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352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火災出動人員!$A$1:$AE$165</definedName>
    <definedName name="_xlnm.Print_Area" localSheetId="11">起火原因!$A$1:$V$125</definedName>
    <definedName name="_xlnm.Print_Area" localSheetId="16">縱火案件分析!$A$1:$V$47</definedName>
    <definedName name="_xlnm.Print_Area" localSheetId="15">爆竹煙火違法取締!$A$1:$X$167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6" i="29" l="1"/>
  <c r="C126" i="29"/>
  <c r="D126" i="29"/>
  <c r="E126" i="29"/>
  <c r="F126" i="29"/>
  <c r="G126" i="29"/>
  <c r="H126" i="29"/>
  <c r="I126" i="29"/>
  <c r="J126" i="29"/>
  <c r="K126" i="29"/>
  <c r="L126" i="29"/>
  <c r="M126" i="29"/>
  <c r="N126" i="29"/>
  <c r="O126" i="29"/>
  <c r="P126" i="29"/>
  <c r="Q126" i="29"/>
  <c r="R126" i="29"/>
  <c r="S126" i="29"/>
  <c r="T126" i="29"/>
  <c r="U126" i="29"/>
  <c r="V126" i="29"/>
  <c r="W126" i="29"/>
  <c r="X126" i="29"/>
  <c r="Y126" i="29"/>
  <c r="Z126" i="29"/>
  <c r="AA126" i="29"/>
  <c r="AB126" i="29"/>
  <c r="AC126" i="29"/>
  <c r="AD126" i="29"/>
  <c r="AE126" i="29"/>
  <c r="AF126" i="29"/>
  <c r="AG126" i="29"/>
  <c r="AH126" i="29"/>
  <c r="X139" i="31" l="1"/>
  <c r="W139" i="31"/>
  <c r="V139" i="31"/>
  <c r="U139" i="31"/>
  <c r="T139" i="31"/>
  <c r="S139" i="31"/>
  <c r="R139" i="31"/>
  <c r="Q139" i="31"/>
  <c r="P139" i="31"/>
  <c r="O139" i="31"/>
  <c r="N139" i="31"/>
  <c r="M139" i="31"/>
  <c r="L139" i="31"/>
  <c r="K139" i="31"/>
  <c r="J139" i="31"/>
  <c r="I139" i="31"/>
  <c r="H139" i="31"/>
  <c r="G139" i="31"/>
  <c r="F139" i="31"/>
  <c r="E139" i="31"/>
  <c r="D139" i="31"/>
  <c r="C139" i="31"/>
  <c r="B139" i="31"/>
  <c r="B125" i="31" l="1"/>
  <c r="C125" i="31"/>
  <c r="D125" i="31"/>
  <c r="E125" i="31"/>
  <c r="F125" i="31"/>
  <c r="G125" i="31"/>
  <c r="H125" i="31"/>
  <c r="I125" i="31"/>
  <c r="J125" i="31"/>
  <c r="K125" i="31"/>
  <c r="L125" i="31"/>
  <c r="M125" i="31"/>
  <c r="N125" i="31"/>
  <c r="O125" i="31"/>
  <c r="P125" i="31"/>
  <c r="Q125" i="31"/>
  <c r="R125" i="31"/>
  <c r="S125" i="31"/>
  <c r="T125" i="31"/>
  <c r="U125" i="31"/>
  <c r="V125" i="31"/>
  <c r="W125" i="31"/>
  <c r="X125" i="31"/>
  <c r="AH150" i="29" l="1"/>
  <c r="AG150" i="29"/>
  <c r="AF150" i="29"/>
  <c r="AE150" i="29"/>
  <c r="AD150" i="29"/>
  <c r="AC150" i="29"/>
  <c r="AB150" i="29"/>
  <c r="AA150" i="29"/>
  <c r="Z150" i="29"/>
  <c r="Y150" i="29"/>
  <c r="X150" i="29"/>
  <c r="W150" i="29"/>
  <c r="V150" i="29"/>
  <c r="U150" i="29"/>
  <c r="T150" i="29"/>
  <c r="S150" i="29"/>
  <c r="R150" i="29"/>
  <c r="Q150" i="29"/>
  <c r="P150" i="29"/>
  <c r="O150" i="29"/>
  <c r="N150" i="29"/>
  <c r="M150" i="29"/>
  <c r="L150" i="29"/>
  <c r="K150" i="29"/>
  <c r="J150" i="29"/>
  <c r="I150" i="29"/>
  <c r="H150" i="29"/>
  <c r="G150" i="29"/>
  <c r="F150" i="29"/>
  <c r="E150" i="29"/>
  <c r="D150" i="29"/>
  <c r="C150" i="29"/>
  <c r="B150" i="29"/>
  <c r="B54" i="37"/>
  <c r="C54" i="37"/>
  <c r="D54" i="37"/>
  <c r="E54" i="37"/>
  <c r="B89" i="37" l="1"/>
  <c r="C89" i="37"/>
  <c r="D89" i="37"/>
  <c r="E89" i="37"/>
  <c r="F89" i="37"/>
  <c r="G89" i="37"/>
  <c r="H89" i="37"/>
  <c r="I89" i="37"/>
  <c r="J89" i="37"/>
  <c r="K89" i="37"/>
  <c r="L89" i="37"/>
  <c r="M89" i="37"/>
  <c r="N89" i="37"/>
  <c r="O89" i="37"/>
  <c r="P89" i="37"/>
  <c r="Q89" i="37"/>
  <c r="R89" i="37"/>
  <c r="S89" i="37"/>
  <c r="T89" i="37"/>
  <c r="B161" i="29" l="1"/>
  <c r="C161" i="29"/>
  <c r="D161" i="29"/>
  <c r="E161" i="29"/>
  <c r="F161" i="29"/>
  <c r="G161" i="29"/>
  <c r="H161" i="29"/>
  <c r="I161" i="29"/>
  <c r="J161" i="29"/>
  <c r="K161" i="29"/>
  <c r="L161" i="29"/>
  <c r="M161" i="29"/>
  <c r="N161" i="29"/>
  <c r="O161" i="29"/>
  <c r="P161" i="29"/>
  <c r="Q161" i="29"/>
  <c r="R161" i="29"/>
  <c r="S161" i="29"/>
  <c r="T161" i="29"/>
  <c r="U161" i="29"/>
  <c r="V161" i="29"/>
  <c r="W161" i="29"/>
  <c r="X161" i="29"/>
  <c r="Y161" i="29"/>
  <c r="Z161" i="29"/>
  <c r="AA161" i="29"/>
  <c r="AB161" i="29"/>
  <c r="AC161" i="29"/>
  <c r="AD161" i="29"/>
  <c r="AE161" i="29"/>
  <c r="AF161" i="29"/>
  <c r="AG161" i="29"/>
  <c r="AH161" i="29"/>
  <c r="B112" i="29" l="1"/>
  <c r="B40" i="37"/>
  <c r="B68" i="37"/>
  <c r="B78" i="37"/>
  <c r="AO6" i="30" l="1"/>
  <c r="AO7" i="30"/>
  <c r="AO8" i="30"/>
  <c r="AO9" i="30"/>
  <c r="AO10" i="30"/>
  <c r="AO11" i="30"/>
  <c r="AO12" i="30"/>
  <c r="AO13" i="30"/>
  <c r="AO14" i="30"/>
  <c r="AO15" i="30"/>
  <c r="T54" i="37" l="1"/>
  <c r="T78" i="37" l="1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S54" i="37"/>
  <c r="R54" i="37"/>
  <c r="Q54" i="37"/>
  <c r="P54" i="37"/>
  <c r="O54" i="37"/>
  <c r="N54" i="37"/>
  <c r="M54" i="37"/>
  <c r="L54" i="37"/>
  <c r="K54" i="37"/>
  <c r="J54" i="37"/>
  <c r="I54" i="37"/>
  <c r="H54" i="37"/>
  <c r="G54" i="37"/>
  <c r="F54" i="37"/>
  <c r="T40" i="37"/>
  <c r="S40" i="37"/>
  <c r="R40" i="37"/>
  <c r="Q40" i="37"/>
  <c r="P40" i="37"/>
  <c r="O40" i="37"/>
  <c r="N40" i="37"/>
  <c r="M40" i="37"/>
  <c r="L40" i="37"/>
  <c r="K40" i="37"/>
  <c r="J40" i="37"/>
  <c r="I40" i="37"/>
  <c r="H40" i="37"/>
  <c r="G40" i="37"/>
  <c r="F40" i="37"/>
  <c r="E40" i="37"/>
  <c r="D40" i="37"/>
  <c r="C40" i="37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0" i="29" l="1"/>
  <c r="C112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0" i="31" l="1"/>
  <c r="W160" i="31"/>
  <c r="V160" i="31"/>
  <c r="U160" i="31"/>
  <c r="T160" i="31"/>
  <c r="S160" i="31"/>
  <c r="R160" i="31"/>
  <c r="Q160" i="31"/>
  <c r="P160" i="31"/>
  <c r="O160" i="31"/>
  <c r="N160" i="31"/>
  <c r="M160" i="31"/>
  <c r="L160" i="31"/>
  <c r="K160" i="31"/>
  <c r="J160" i="31"/>
  <c r="I160" i="31"/>
  <c r="H160" i="31"/>
  <c r="G160" i="31"/>
  <c r="F160" i="31"/>
  <c r="E160" i="31"/>
  <c r="D160" i="31"/>
  <c r="C160" i="31"/>
  <c r="X149" i="31"/>
  <c r="W149" i="31"/>
  <c r="V149" i="31"/>
  <c r="U149" i="31"/>
  <c r="T149" i="31"/>
  <c r="S149" i="31"/>
  <c r="R149" i="31"/>
  <c r="Q149" i="31"/>
  <c r="P149" i="31"/>
  <c r="O149" i="31"/>
  <c r="N149" i="31"/>
  <c r="M149" i="31"/>
  <c r="L149" i="31"/>
  <c r="K149" i="31"/>
  <c r="J149" i="31"/>
  <c r="I149" i="31"/>
  <c r="H149" i="31"/>
  <c r="G149" i="31"/>
  <c r="F149" i="31"/>
  <c r="E149" i="31"/>
  <c r="D149" i="31"/>
  <c r="C149" i="31"/>
  <c r="X111" i="31"/>
  <c r="W111" i="31"/>
  <c r="V111" i="31"/>
  <c r="U111" i="31"/>
  <c r="T111" i="31"/>
  <c r="S111" i="31"/>
  <c r="R111" i="31"/>
  <c r="Q111" i="31"/>
  <c r="P111" i="31"/>
  <c r="O111" i="31"/>
  <c r="N111" i="31"/>
  <c r="M111" i="31"/>
  <c r="L111" i="31"/>
  <c r="K111" i="31"/>
  <c r="J111" i="31"/>
  <c r="I111" i="31"/>
  <c r="H111" i="31"/>
  <c r="G111" i="31"/>
  <c r="F111" i="31"/>
  <c r="E111" i="31"/>
  <c r="D111" i="31"/>
  <c r="C111" i="31"/>
  <c r="B111" i="31"/>
  <c r="B149" i="31"/>
  <c r="B160" i="31"/>
  <c r="L43" i="18" l="1"/>
  <c r="I49" i="18" l="1"/>
  <c r="M46" i="18" l="1"/>
  <c r="I46" i="18"/>
  <c r="E46" i="18"/>
  <c r="AH140" i="29" l="1"/>
  <c r="AG140" i="29"/>
  <c r="AF140" i="29"/>
  <c r="AE140" i="29"/>
  <c r="AD140" i="29"/>
  <c r="AC140" i="29"/>
  <c r="AB140" i="29"/>
  <c r="AA140" i="29"/>
  <c r="Z140" i="29"/>
  <c r="Y140" i="29"/>
  <c r="X140" i="29"/>
  <c r="W140" i="29"/>
  <c r="V140" i="29"/>
  <c r="U140" i="29"/>
  <c r="T140" i="29"/>
  <c r="S140" i="29"/>
  <c r="R140" i="29"/>
  <c r="Q140" i="29"/>
  <c r="P140" i="29"/>
  <c r="O140" i="29"/>
  <c r="N140" i="29"/>
  <c r="M140" i="29"/>
  <c r="L140" i="29"/>
  <c r="K140" i="29"/>
  <c r="J140" i="29"/>
  <c r="I140" i="29"/>
  <c r="H140" i="29"/>
  <c r="G140" i="29"/>
  <c r="F140" i="29"/>
  <c r="E140" i="29"/>
  <c r="D140" i="29"/>
  <c r="B140" i="29"/>
  <c r="AH112" i="29"/>
  <c r="AG112" i="29"/>
  <c r="AF112" i="29"/>
  <c r="AE112" i="29"/>
  <c r="AD112" i="29"/>
  <c r="AC112" i="29"/>
  <c r="AB112" i="29"/>
  <c r="AA112" i="29"/>
  <c r="Z112" i="29"/>
  <c r="Y112" i="29"/>
  <c r="X112" i="29"/>
  <c r="W112" i="29"/>
  <c r="V112" i="29"/>
  <c r="U112" i="29"/>
  <c r="T112" i="29"/>
  <c r="S112" i="29"/>
  <c r="R112" i="29"/>
  <c r="Q112" i="29"/>
  <c r="P112" i="29"/>
  <c r="O112" i="29"/>
  <c r="N112" i="29"/>
  <c r="M112" i="29"/>
  <c r="L112" i="29"/>
  <c r="K112" i="29"/>
  <c r="J112" i="29"/>
  <c r="I112" i="29"/>
  <c r="H112" i="29"/>
  <c r="G112" i="29"/>
  <c r="F112" i="29"/>
  <c r="E112" i="29"/>
  <c r="D112" i="29"/>
</calcChain>
</file>

<file path=xl/sharedStrings.xml><?xml version="1.0" encoding="utf-8"?>
<sst xmlns="http://schemas.openxmlformats.org/spreadsheetml/2006/main" count="5314" uniqueCount="1682">
  <si>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</si>
  <si>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</si>
  <si>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</si>
  <si>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</si>
  <si>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</si>
  <si>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</si>
  <si>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</si>
  <si>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</si>
  <si>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</si>
  <si>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</si>
  <si>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</si>
  <si>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</si>
  <si>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</si>
  <si>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</si>
  <si>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</si>
  <si>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</si>
  <si>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</si>
  <si>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</si>
  <si>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</si>
  <si>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</si>
  <si>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</si>
  <si>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</si>
  <si>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</si>
  <si>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</si>
  <si>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</si>
  <si>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</si>
  <si>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</si>
  <si>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</si>
  <si>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</si>
  <si>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</si>
  <si>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</si>
  <si>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</si>
  <si>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</si>
  <si>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</si>
  <si>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</si>
  <si>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</si>
  <si>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</si>
  <si>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</si>
  <si>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</si>
  <si>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</si>
  <si>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</si>
  <si>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</si>
  <si>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</si>
  <si>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</si>
  <si>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</si>
  <si>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</si>
  <si>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</si>
  <si>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</si>
  <si>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</si>
  <si>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</si>
  <si>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</si>
  <si>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</si>
  <si>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</si>
  <si>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</si>
  <si>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</si>
  <si>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</si>
  <si>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</si>
  <si>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</si>
  <si>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</si>
  <si>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</si>
  <si>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</si>
  <si>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</si>
  <si>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</si>
  <si>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</si>
  <si>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</si>
  <si>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</si>
  <si>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</si>
  <si>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</si>
  <si>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</si>
  <si>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</si>
  <si>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</si>
  <si>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</si>
  <si>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</si>
  <si>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</si>
  <si>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</si>
  <si>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</si>
  <si>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</si>
  <si>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</si>
  <si>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</si>
  <si>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</si>
  <si>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</si>
  <si>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</si>
  <si>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</si>
  <si>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</si>
  <si>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</si>
  <si>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</si>
  <si>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</si>
  <si>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</si>
  <si>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</si>
  <si>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</si>
  <si>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</si>
  <si>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</si>
  <si>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</si>
  <si>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</si>
  <si>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</si>
  <si>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</si>
  <si>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</si>
  <si>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</si>
  <si>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</si>
  <si>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</si>
  <si>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</si>
  <si>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</si>
  <si>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</si>
  <si>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</si>
  <si>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</si>
  <si>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</si>
  <si>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</si>
  <si>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</si>
  <si>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</si>
  <si>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</si>
  <si>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</si>
  <si>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</si>
  <si>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</si>
  <si>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</si>
  <si>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</si>
  <si>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</si>
  <si>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</si>
  <si>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</si>
  <si>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</si>
  <si>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</si>
  <si>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</si>
  <si>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</si>
  <si>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</si>
  <si>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</si>
  <si>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</si>
  <si>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</si>
  <si>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</si>
  <si>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</si>
  <si>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</si>
  <si>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</si>
  <si>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</si>
  <si>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</si>
  <si>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</si>
  <si>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</si>
  <si>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</si>
  <si>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</si>
  <si>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</si>
  <si>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</si>
  <si>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</si>
  <si>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</si>
  <si>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</si>
  <si>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</si>
  <si>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</si>
  <si>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</si>
  <si>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</si>
  <si>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</si>
  <si>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</si>
  <si>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</si>
  <si>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</si>
  <si>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</si>
  <si>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</si>
  <si>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</si>
  <si>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</si>
  <si>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</si>
  <si>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</si>
  <si>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</si>
  <si>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</si>
  <si>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</si>
  <si>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</si>
  <si>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</si>
  <si>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</si>
  <si>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</si>
  <si>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</si>
  <si>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</si>
  <si>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</si>
  <si>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</si>
  <si>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</si>
  <si>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</si>
  <si>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</si>
  <si>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</si>
  <si>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</si>
  <si>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</si>
  <si>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</si>
  <si>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</si>
  <si>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</si>
  <si>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</si>
  <si>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</si>
  <si>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</si>
  <si>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</si>
  <si>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</si>
  <si>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</si>
  <si>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</si>
  <si>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</si>
  <si>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</si>
  <si>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</si>
  <si>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</si>
  <si>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</si>
  <si>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</si>
  <si>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</si>
  <si>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</si>
  <si>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</si>
  <si>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</si>
  <si>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</si>
  <si>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</si>
  <si>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</si>
  <si>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</si>
  <si>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</si>
  <si>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</si>
  <si>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</si>
  <si>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</si>
  <si>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</si>
  <si>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</si>
  <si>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</si>
  <si>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</si>
  <si>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</si>
  <si>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</si>
  <si>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</si>
  <si>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</si>
  <si>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</si>
  <si>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</si>
  <si>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</si>
  <si>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</si>
  <si>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</si>
  <si>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</si>
  <si>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</si>
  <si>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</si>
  <si>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</si>
  <si>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</si>
  <si>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</si>
  <si>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</si>
  <si>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</si>
  <si>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</si>
  <si>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</si>
  <si>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</si>
  <si>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</si>
  <si>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</si>
  <si>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</si>
  <si>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</si>
  <si>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</si>
  <si>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</si>
  <si>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</si>
  <si>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</si>
  <si>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</si>
  <si>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</si>
  <si>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</si>
  <si>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</si>
  <si>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</si>
  <si>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</si>
  <si>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</si>
  <si>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</si>
  <si>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</si>
  <si>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</si>
  <si>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</si>
  <si>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</si>
  <si>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</si>
  <si>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</si>
  <si>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</si>
  <si>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</si>
  <si>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</si>
  <si>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</si>
  <si>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</si>
  <si>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</si>
  <si>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</si>
  <si>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</si>
  <si>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</si>
  <si>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</si>
  <si>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</si>
  <si>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</si>
  <si>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</si>
  <si>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</si>
  <si>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</si>
  <si>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</si>
  <si>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</si>
  <si>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</si>
  <si>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</si>
  <si>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</si>
  <si>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</si>
  <si>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</si>
  <si>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</si>
  <si>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</si>
  <si>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</si>
  <si>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</si>
  <si>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</si>
  <si>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</si>
  <si>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</si>
  <si>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</si>
  <si>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</si>
  <si>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</si>
  <si>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</si>
  <si>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</si>
  <si>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</si>
  <si>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</si>
  <si>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</si>
  <si>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</si>
  <si>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</si>
  <si>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</si>
  <si>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</si>
  <si>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</si>
  <si>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</si>
  <si>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</si>
  <si>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</si>
  <si>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</si>
  <si>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</si>
  <si>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</si>
  <si>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</si>
  <si>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</si>
  <si>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</si>
  <si>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</si>
  <si>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</si>
  <si>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</si>
  <si>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</si>
  <si>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</si>
  <si>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</si>
  <si>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</si>
  <si>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</si>
  <si>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</si>
  <si>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</si>
  <si>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</si>
  <si>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</si>
  <si>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</si>
  <si>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</si>
  <si>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</si>
  <si>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</si>
  <si>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</si>
  <si>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</si>
  <si>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</si>
  <si>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</si>
  <si>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</si>
  <si>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</si>
  <si>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</si>
  <si>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</si>
  <si>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</si>
  <si>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</si>
  <si>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</si>
  <si>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</si>
  <si>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</si>
  <si>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</si>
  <si>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</si>
  <si>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</si>
  <si>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</si>
  <si>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</si>
  <si>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</si>
  <si>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</si>
  <si>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</si>
  <si>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</si>
  <si>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</si>
  <si>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</si>
  <si>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</si>
  <si>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</si>
  <si>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</si>
  <si>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</si>
  <si>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</si>
  <si>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</si>
  <si>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</si>
  <si>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</si>
  <si>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</si>
  <si>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</si>
  <si>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</si>
  <si>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</si>
  <si>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</si>
  <si>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</si>
  <si>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</si>
  <si>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</si>
  <si>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</si>
  <si>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</si>
  <si>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</si>
  <si>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</si>
  <si>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</si>
  <si>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</si>
  <si>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</si>
  <si>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</si>
  <si>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</si>
  <si>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</si>
  <si>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</si>
  <si>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</si>
  <si>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</si>
  <si>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</si>
  <si>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</si>
  <si>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</si>
  <si>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</si>
  <si>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</si>
  <si>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</si>
  <si>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</si>
  <si>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</si>
  <si>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</si>
  <si>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</si>
  <si>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</si>
  <si>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</si>
  <si>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</si>
  <si>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</si>
  <si>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</si>
  <si>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</si>
  <si>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</si>
  <si>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</si>
  <si>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</si>
  <si>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</si>
  <si>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</si>
  <si>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</si>
  <si>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</si>
  <si>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</si>
  <si>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</si>
  <si>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</si>
  <si>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</si>
  <si>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</si>
  <si>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</si>
  <si>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</si>
  <si>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</si>
  <si>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</si>
  <si>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</si>
  <si>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</si>
  <si>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</si>
  <si>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</si>
  <si>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</si>
  <si>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</si>
  <si>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</si>
  <si>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</si>
  <si>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</si>
  <si>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</si>
  <si>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</si>
  <si>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</si>
  <si>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</si>
  <si>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</si>
  <si>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</si>
  <si>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</si>
  <si>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</si>
  <si>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</si>
  <si>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</si>
  <si>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</si>
  <si>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</si>
  <si>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</si>
  <si>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</si>
  <si>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</si>
  <si>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</si>
  <si>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</si>
  <si>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</si>
  <si>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</si>
  <si>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</si>
  <si>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</si>
  <si>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</si>
  <si>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</si>
  <si>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</si>
  <si>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</si>
  <si>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</si>
  <si>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</si>
  <si>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</si>
  <si>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</si>
  <si>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</si>
  <si>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</si>
  <si>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</si>
  <si>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</si>
  <si>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</si>
  <si>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</si>
  <si>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</si>
  <si>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</si>
  <si>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</si>
  <si>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</si>
  <si>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</si>
  <si>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</si>
  <si>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</si>
  <si>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</si>
  <si>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</si>
  <si>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</si>
  <si>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</si>
  <si>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</si>
  <si>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</si>
  <si>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</si>
  <si>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</si>
  <si>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</si>
  <si>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</si>
  <si>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</si>
  <si>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</si>
  <si>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</si>
  <si>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</si>
  <si>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</si>
  <si>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</si>
  <si>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</si>
  <si>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</si>
  <si>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</si>
  <si>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</si>
  <si>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</si>
  <si>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</si>
  <si>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</si>
  <si>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</si>
  <si>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</si>
  <si>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</si>
  <si>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</si>
  <si>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</si>
  <si>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</si>
  <si>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</si>
  <si>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</si>
  <si>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</si>
  <si>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</si>
  <si>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</si>
  <si>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</si>
  <si>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</si>
  <si>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</si>
  <si>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</si>
  <si>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</si>
  <si>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</si>
  <si>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</si>
  <si>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</si>
  <si>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</si>
  <si>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</si>
  <si>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</si>
  <si>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</si>
  <si>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</si>
  <si>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</si>
  <si>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</si>
  <si>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</si>
  <si>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</si>
  <si>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</si>
  <si>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</si>
  <si>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</si>
  <si>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</si>
  <si>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</si>
  <si>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</si>
  <si>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</si>
  <si>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</si>
  <si>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</si>
  <si>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</si>
  <si>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</si>
  <si>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</si>
  <si>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</si>
  <si>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</si>
  <si>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</si>
  <si>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</si>
  <si>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</si>
  <si>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</si>
  <si>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</si>
  <si>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</si>
  <si>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</si>
  <si>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</si>
  <si>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</si>
  <si>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</si>
  <si>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</si>
  <si>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</si>
  <si>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</si>
  <si>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</si>
  <si>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</si>
  <si>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</si>
  <si>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</si>
  <si>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</si>
  <si>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</si>
  <si>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</si>
  <si>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</si>
  <si>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</si>
  <si>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</si>
  <si>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</si>
  <si>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</si>
  <si>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</si>
  <si>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</si>
  <si>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</si>
  <si>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</si>
  <si>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</si>
  <si>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</si>
  <si>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</si>
  <si>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</si>
  <si>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</si>
  <si>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</si>
  <si>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</si>
  <si>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</si>
  <si>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</si>
  <si>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</si>
  <si>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</si>
  <si>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</si>
  <si>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</si>
  <si>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</si>
  <si>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</si>
  <si>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</si>
  <si>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</si>
  <si>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</si>
  <si>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</si>
  <si>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</si>
  <si>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</si>
  <si>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</si>
  <si>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</si>
  <si>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</si>
  <si>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</si>
  <si>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</si>
  <si>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</si>
  <si>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</si>
  <si>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</si>
  <si>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</si>
  <si>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</si>
  <si>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</si>
  <si>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</si>
  <si>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</si>
  <si>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</si>
  <si>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</si>
  <si>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</si>
  <si>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</si>
  <si>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</si>
  <si>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</si>
  <si>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</si>
  <si>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</si>
  <si>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</si>
  <si>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</si>
  <si>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</si>
  <si>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</si>
  <si>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</si>
  <si>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</si>
  <si>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</si>
  <si>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</si>
  <si>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</si>
  <si>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</si>
  <si>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</si>
  <si>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</si>
  <si>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</si>
  <si>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</si>
  <si>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</si>
  <si>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</si>
  <si>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</si>
  <si>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</si>
  <si>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</si>
  <si>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</si>
  <si>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</si>
  <si>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</si>
  <si>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</si>
  <si>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</si>
  <si>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</si>
  <si>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</si>
  <si>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</si>
  <si>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</si>
  <si>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</si>
  <si>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</si>
  <si>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</si>
  <si>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</si>
  <si>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</si>
  <si>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</si>
  <si>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</si>
  <si>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</si>
  <si>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</si>
  <si>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</si>
  <si>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</si>
  <si>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</si>
  <si>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</si>
  <si>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</si>
  <si>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</si>
  <si>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</si>
  <si>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</si>
  <si>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</si>
  <si>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</si>
  <si>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</si>
  <si>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</si>
  <si>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</si>
  <si>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</si>
  <si>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</si>
  <si>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</si>
  <si>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</si>
  <si>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</si>
  <si>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</si>
  <si>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</si>
  <si>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</si>
  <si>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</si>
  <si>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</si>
  <si>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</si>
  <si>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</si>
  <si>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</si>
  <si>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</si>
  <si>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</si>
  <si>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</si>
  <si>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</si>
  <si>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</si>
  <si>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</si>
  <si>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</si>
  <si>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</si>
  <si>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</si>
  <si>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</si>
  <si>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</si>
  <si>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</si>
  <si>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</si>
  <si>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</si>
  <si>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</si>
  <si>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</si>
  <si>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</si>
  <si>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</si>
  <si>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</si>
  <si>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</si>
  <si>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</si>
  <si>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</si>
  <si>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</si>
  <si>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</si>
  <si>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</si>
  <si>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</si>
  <si>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</si>
  <si>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</si>
  <si>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</si>
  <si>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</si>
  <si>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</si>
  <si>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</si>
  <si>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</si>
  <si>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</si>
  <si>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</si>
  <si>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</si>
  <si>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</si>
  <si>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</si>
  <si>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</si>
  <si>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</si>
  <si>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</si>
  <si>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</si>
  <si>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</si>
  <si>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</si>
  <si>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</si>
  <si>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</si>
  <si>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</si>
  <si>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</si>
  <si>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</si>
  <si>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</si>
  <si>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</si>
  <si>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</si>
  <si>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</si>
  <si>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</si>
  <si>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</si>
  <si>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</si>
  <si>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</si>
  <si>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</si>
  <si>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</si>
  <si>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</si>
  <si>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</si>
  <si>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</si>
  <si>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</si>
  <si>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</si>
  <si>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</si>
  <si>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</si>
  <si>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</si>
  <si>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</si>
  <si>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</si>
  <si>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</si>
  <si>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</si>
  <si>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</si>
  <si>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</si>
  <si>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</si>
  <si>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</si>
  <si>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</si>
  <si>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</si>
  <si>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</si>
  <si>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</si>
  <si>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</si>
  <si>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</si>
  <si>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</si>
  <si>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</si>
  <si>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</si>
  <si>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</si>
  <si>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</si>
  <si>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</si>
  <si>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</si>
  <si>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</si>
  <si>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</si>
  <si>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</si>
  <si>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</si>
  <si>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</si>
  <si>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</si>
  <si>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</si>
  <si>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</si>
  <si>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</si>
  <si>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</si>
  <si>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</si>
  <si>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</si>
  <si>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</si>
  <si>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</si>
  <si>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</si>
  <si>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</si>
  <si>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</si>
  <si>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</si>
  <si>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</si>
  <si>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</si>
  <si>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</si>
  <si>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</si>
  <si>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</si>
  <si>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</si>
  <si>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</si>
  <si>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</si>
  <si>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</si>
  <si>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</si>
  <si>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</si>
  <si>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</si>
  <si>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</si>
  <si>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</si>
  <si>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</si>
  <si>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</si>
  <si>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</si>
  <si>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</si>
  <si>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</si>
  <si>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</si>
  <si>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</si>
  <si>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</si>
  <si>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</si>
  <si>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</si>
  <si>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</si>
  <si>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</si>
  <si>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</si>
  <si>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</si>
  <si>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</si>
  <si>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</si>
  <si>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</si>
  <si>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</si>
  <si>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</si>
  <si>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</si>
  <si>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</si>
  <si>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</si>
  <si>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</si>
  <si>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</si>
  <si>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</si>
  <si>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</si>
  <si>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</si>
  <si>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</si>
  <si>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</si>
  <si>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</si>
  <si>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</si>
  <si>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</si>
  <si>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</si>
  <si>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</si>
  <si>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</si>
  <si>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</si>
  <si>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</si>
  <si>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</si>
  <si>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</si>
  <si>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</si>
  <si>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</si>
  <si>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</si>
  <si>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</si>
  <si>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</si>
  <si>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</si>
  <si>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</si>
  <si>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</si>
  <si>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</si>
  <si>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</si>
  <si>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</si>
  <si>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</si>
  <si>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</si>
  <si>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</si>
  <si>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</si>
  <si>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</si>
  <si>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</si>
  <si>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</si>
  <si>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</si>
  <si>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</si>
  <si>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</si>
  <si>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</si>
  <si>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</si>
  <si>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</si>
  <si>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</si>
  <si>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</si>
  <si>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</si>
  <si>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</si>
  <si>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</si>
  <si>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</si>
  <si>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</si>
  <si>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</si>
  <si>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</si>
  <si>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</si>
  <si>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</si>
  <si>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</si>
  <si>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</si>
  <si>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</si>
  <si>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</si>
  <si>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</si>
  <si>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</si>
  <si>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</si>
  <si>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</si>
  <si>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</si>
  <si>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</si>
  <si>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</si>
  <si>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</si>
  <si>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</si>
  <si>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</si>
  <si>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</si>
  <si>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</si>
  <si>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</si>
  <si>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</si>
  <si>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</si>
  <si>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</si>
  <si>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</si>
  <si>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</si>
  <si>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</si>
  <si>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</si>
  <si>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</si>
  <si>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</si>
  <si>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</si>
  <si>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</si>
  <si>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</si>
  <si>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</si>
  <si>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</si>
  <si>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</si>
  <si>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</si>
  <si>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</si>
  <si>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</si>
  <si>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</si>
  <si>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</si>
  <si>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</si>
  <si>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</si>
  <si>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</si>
  <si>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</si>
  <si>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</si>
  <si>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</si>
  <si>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</si>
  <si>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</si>
  <si>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</si>
  <si>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</si>
  <si>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</si>
  <si>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</si>
  <si>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</si>
  <si>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</si>
  <si>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</si>
  <si>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</si>
  <si>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</si>
  <si>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</si>
  <si>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</si>
  <si>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</si>
  <si>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</si>
  <si>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</si>
  <si>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</si>
  <si>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</si>
  <si>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</si>
  <si>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</si>
  <si>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</si>
  <si>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</si>
  <si>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</si>
  <si>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</si>
  <si>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</si>
  <si>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</si>
  <si>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</si>
  <si>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</si>
  <si>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</si>
  <si>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</si>
  <si>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</si>
  <si>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</si>
  <si>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</si>
  <si>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</si>
  <si>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</si>
  <si>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</si>
  <si>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</si>
  <si>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</si>
  <si>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</si>
  <si>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</si>
  <si>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</si>
  <si>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</si>
  <si>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</si>
  <si>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</si>
  <si>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</si>
  <si>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</si>
  <si>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</si>
  <si>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</si>
  <si>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</si>
  <si>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</si>
  <si>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</si>
  <si>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</si>
  <si>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</si>
  <si>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</si>
  <si>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</si>
  <si>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</si>
  <si>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</si>
  <si>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</si>
  <si>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</si>
  <si>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</si>
  <si>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</si>
  <si>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</si>
  <si>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</si>
  <si>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</si>
  <si>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</si>
  <si>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</si>
  <si>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</si>
  <si>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</si>
  <si>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</si>
  <si>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</si>
  <si>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</si>
  <si>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</si>
  <si>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</si>
  <si>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</si>
  <si>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</si>
  <si>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</si>
  <si>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</si>
  <si>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</si>
  <si>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</si>
  <si>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</si>
  <si>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</si>
  <si>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</si>
  <si>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</si>
  <si>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</si>
  <si>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</si>
  <si>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</si>
  <si>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</si>
  <si>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</si>
  <si>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</si>
  <si>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</si>
  <si>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</si>
  <si>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</si>
  <si>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</si>
  <si>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</si>
  <si>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</si>
  <si>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</si>
  <si>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</si>
  <si>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</si>
  <si>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</si>
  <si>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</si>
  <si>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</si>
  <si>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</si>
  <si>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</si>
  <si>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</si>
  <si>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</si>
  <si>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</si>
  <si>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</si>
  <si>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</si>
  <si>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</si>
  <si>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</si>
  <si>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</si>
  <si>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</si>
  <si>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</si>
  <si>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</si>
  <si>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</si>
  <si>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</si>
  <si>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</si>
  <si>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</si>
  <si>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</si>
  <si>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</si>
  <si>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</si>
  <si>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</si>
  <si>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</si>
  <si>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</si>
  <si>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</si>
  <si>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</si>
  <si>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</si>
  <si>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</si>
  <si>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</si>
  <si>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</si>
  <si>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</si>
  <si>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</si>
  <si>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</si>
  <si>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</si>
  <si>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</si>
  <si>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</si>
  <si>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</si>
  <si>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</si>
  <si>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</si>
  <si>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</si>
  <si>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</si>
  <si>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</si>
  <si>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</si>
  <si>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</si>
  <si>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</si>
  <si>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</si>
  <si>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</si>
  <si>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</si>
  <si>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</si>
  <si>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</si>
  <si>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</si>
  <si>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</si>
  <si>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</si>
  <si>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</si>
  <si>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</si>
  <si>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</si>
  <si>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</si>
  <si>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</si>
  <si>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</si>
  <si>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</si>
  <si>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</si>
  <si>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</si>
  <si>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</si>
  <si>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</si>
  <si>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</si>
  <si>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</si>
  <si>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</si>
  <si>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</si>
  <si>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</si>
  <si>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</si>
  <si>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</si>
  <si>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</si>
  <si>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</si>
  <si>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</si>
  <si>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</si>
  <si>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</si>
  <si>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</si>
  <si>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</si>
  <si>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</si>
  <si>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</si>
  <si>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</si>
  <si>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</si>
  <si>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</si>
  <si>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</si>
  <si>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</si>
  <si>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</si>
  <si>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</si>
  <si>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</si>
  <si>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</si>
  <si>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</si>
  <si>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</si>
  <si>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</si>
  <si>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</si>
  <si>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</si>
  <si>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</si>
  <si>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</si>
  <si>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</si>
  <si>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</si>
  <si>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</si>
  <si>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</si>
  <si>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</si>
  <si>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</si>
  <si>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</si>
  <si>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</si>
  <si>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</si>
  <si>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</si>
  <si>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</si>
  <si>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</si>
  <si>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</si>
  <si>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</si>
  <si>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</si>
  <si>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</si>
  <si>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</si>
  <si>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</si>
  <si>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</si>
  <si>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</si>
  <si>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</si>
  <si>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</si>
  <si>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</si>
  <si>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</si>
  <si>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</si>
  <si>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</si>
  <si>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</si>
  <si>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</si>
  <si>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</si>
  <si>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</si>
  <si>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</si>
  <si>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</si>
  <si>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</si>
  <si>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</si>
  <si>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</si>
  <si>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</si>
  <si>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</si>
  <si>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</si>
  <si>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</si>
  <si>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</si>
  <si>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</si>
  <si>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</si>
  <si>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</si>
  <si>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</si>
  <si>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</si>
  <si>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</si>
  <si>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</si>
  <si>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</si>
  <si>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</si>
  <si>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</si>
  <si>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</si>
  <si>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</si>
  <si>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</si>
  <si>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</si>
  <si>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</si>
  <si>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</si>
  <si>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</si>
  <si>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</si>
  <si>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</si>
  <si>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</si>
  <si>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</si>
  <si>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</si>
  <si>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</si>
  <si>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</si>
  <si>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</si>
  <si>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</si>
  <si>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</si>
  <si>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</si>
  <si>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</si>
  <si>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</si>
  <si>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</si>
  <si>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</si>
  <si>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</si>
  <si>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</si>
  <si>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</si>
  <si>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</si>
  <si>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</si>
  <si>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</si>
  <si>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</si>
  <si>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</si>
  <si>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</si>
  <si>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</si>
  <si>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</si>
  <si>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</si>
  <si>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</si>
  <si>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</si>
  <si>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</si>
  <si>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</si>
  <si>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</si>
  <si>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</si>
  <si>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</si>
  <si>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</si>
  <si>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</si>
  <si>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</si>
  <si>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</si>
  <si>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</si>
  <si>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</si>
  <si>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</si>
  <si>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</si>
  <si>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</si>
  <si>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</si>
  <si>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</si>
  <si>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</si>
  <si>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</si>
  <si>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</si>
  <si>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</si>
  <si>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</si>
  <si>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</si>
  <si>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</si>
  <si>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</si>
  <si>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</si>
  <si>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</si>
  <si>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</si>
  <si>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</si>
  <si>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</si>
  <si>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</si>
  <si>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</si>
  <si>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</si>
  <si>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</si>
  <si>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</si>
  <si>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</si>
  <si>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</si>
  <si>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</si>
  <si>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</si>
  <si>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</si>
  <si>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</si>
  <si>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</si>
  <si>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</si>
  <si>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</si>
  <si>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</si>
  <si>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</si>
  <si>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</si>
  <si>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</si>
  <si>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</si>
  <si>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</si>
  <si>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</si>
  <si>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</si>
  <si>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</si>
  <si>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</si>
  <si>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</si>
  <si>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</si>
  <si>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</si>
  <si>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</si>
  <si>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</si>
  <si>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</si>
  <si>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</si>
  <si>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</si>
  <si>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</si>
  <si>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</si>
  <si>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</si>
  <si>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</si>
  <si>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</si>
  <si>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</si>
  <si>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</si>
  <si>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</si>
  <si>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</si>
  <si>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</si>
  <si>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</si>
  <si>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</si>
  <si>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</si>
  <si>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</si>
  <si>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</si>
  <si>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</si>
  <si>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</si>
  <si>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</si>
  <si>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</si>
  <si>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</si>
  <si>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</si>
  <si>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</si>
  <si>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</si>
  <si>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</si>
  <si>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</si>
  <si>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</si>
  <si>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</si>
  <si>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</si>
  <si>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</si>
  <si>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</si>
  <si>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</si>
  <si>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</si>
  <si>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</si>
  <si>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</si>
  <si>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</si>
  <si>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</si>
  <si>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</si>
  <si>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</si>
  <si>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</si>
  <si>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</si>
  <si>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</si>
  <si>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</si>
  <si>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</si>
  <si>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</si>
  <si>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</si>
  <si>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</si>
  <si>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</si>
  <si>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</si>
  <si>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</si>
  <si>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</si>
  <si>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</si>
  <si>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</si>
  <si>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</si>
  <si>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</si>
  <si>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</si>
  <si>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</si>
  <si>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</si>
  <si>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</si>
  <si>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</si>
  <si>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</si>
  <si>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</si>
  <si>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</si>
  <si>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</si>
  <si>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</si>
  <si>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</si>
  <si>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</si>
  <si>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</si>
  <si>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</si>
  <si>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</si>
  <si>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</si>
  <si>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</si>
  <si>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</si>
  <si>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</si>
  <si>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</si>
  <si>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</si>
  <si>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</si>
  <si>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</si>
  <si>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</si>
  <si>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</si>
  <si>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</si>
  <si>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</si>
  <si>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</si>
  <si>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</si>
  <si>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</si>
  <si>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</si>
  <si>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</si>
  <si>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</si>
  <si>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</si>
  <si>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</si>
  <si>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</si>
  <si>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</si>
  <si>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</si>
  <si>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</si>
  <si>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</si>
  <si>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</si>
  <si>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</si>
  <si>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</si>
  <si>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</si>
  <si>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</si>
  <si>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</si>
  <si>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</si>
  <si>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</si>
  <si>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</si>
  <si>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</si>
  <si>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</si>
  <si>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</si>
  <si>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</si>
  <si>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</si>
  <si>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</si>
  <si>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</si>
  <si>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</si>
  <si>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</si>
  <si>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</si>
  <si>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</si>
  <si>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</si>
  <si>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</si>
  <si>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</si>
  <si>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</si>
  <si>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</si>
  <si>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</si>
  <si>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</si>
  <si>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</si>
  <si>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</si>
  <si>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</si>
  <si>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</si>
  <si>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</si>
  <si>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</si>
  <si>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</si>
  <si>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</si>
  <si>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</si>
  <si>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</si>
  <si>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</si>
  <si>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</si>
  <si>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</si>
  <si>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</si>
  <si>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</si>
  <si>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</si>
  <si>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</si>
  <si>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</si>
  <si>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</si>
  <si>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</si>
  <si>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</si>
  <si>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</si>
  <si>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</si>
  <si>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</si>
  <si>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</si>
  <si>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</si>
  <si>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</si>
  <si>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</si>
  <si>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</si>
  <si>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</si>
  <si>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</si>
  <si>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</si>
  <si>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</si>
  <si>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</si>
  <si>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</si>
  <si>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</si>
  <si>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</si>
  <si>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</si>
  <si>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</si>
  <si>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</si>
  <si>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</si>
  <si>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</si>
  <si>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</si>
  <si>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</si>
  <si>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</si>
  <si>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</si>
  <si>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</si>
  <si>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</si>
  <si>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</si>
  <si>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</si>
  <si>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</si>
  <si>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</si>
  <si>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</si>
  <si>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</si>
  <si>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</si>
  <si>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</si>
  <si>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</si>
  <si>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</si>
  <si>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</si>
  <si>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</si>
  <si>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</si>
  <si>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</si>
  <si>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</si>
  <si>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</si>
  <si>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</si>
  <si>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</si>
  <si>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</si>
  <si>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</si>
  <si>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</si>
  <si>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</si>
  <si>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</si>
  <si>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</si>
  <si>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</si>
  <si>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</si>
  <si>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</si>
  <si>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</si>
  <si>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</si>
  <si>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</si>
  <si>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</si>
  <si>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</si>
  <si>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</si>
  <si>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</si>
  <si>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</si>
  <si>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</si>
  <si>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</si>
  <si>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</si>
  <si>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</si>
  <si>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</si>
  <si>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</si>
  <si>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</si>
  <si>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</si>
  <si>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</si>
  <si>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</si>
  <si>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</si>
  <si>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</si>
  <si>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</si>
  <si>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</si>
  <si>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</si>
  <si>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</si>
  <si>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</si>
  <si>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</si>
  <si>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</si>
  <si>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</si>
  <si>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</si>
  <si>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</si>
  <si>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</si>
  <si>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</si>
  <si>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</si>
  <si>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</si>
  <si>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</si>
  <si>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</si>
  <si>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</si>
  <si>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</si>
  <si>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</si>
  <si>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</si>
  <si>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</si>
  <si>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</si>
  <si>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</si>
  <si>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</si>
  <si>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</si>
  <si>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</si>
  <si>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</si>
  <si>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</si>
  <si>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</si>
  <si>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</si>
  <si>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</si>
  <si>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</si>
  <si>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</si>
  <si>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</si>
  <si>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</si>
  <si>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</si>
  <si>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</si>
  <si>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</si>
  <si>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</si>
  <si>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</si>
  <si>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</si>
  <si>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</si>
  <si>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</si>
  <si>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</si>
  <si>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</si>
  <si>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</si>
  <si>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</si>
  <si>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</si>
  <si>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</si>
  <si>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</si>
  <si>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</si>
  <si>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</si>
  <si>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</si>
  <si>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</si>
  <si>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</si>
  <si>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</si>
  <si>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</si>
  <si>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</si>
  <si>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</si>
  <si>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</si>
  <si>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</si>
  <si>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</si>
  <si>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</si>
  <si>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</si>
  <si>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</si>
  <si>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</si>
  <si>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</si>
  <si>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</si>
  <si>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</si>
  <si>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</si>
  <si>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</si>
  <si>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</si>
  <si>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</si>
  <si>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</si>
  <si>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</si>
  <si>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</si>
  <si>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</si>
  <si>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</si>
  <si>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</si>
  <si>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</si>
  <si>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</si>
  <si>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</si>
  <si>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</si>
  <si>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</si>
  <si>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</si>
  <si>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</si>
  <si>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</si>
  <si>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</si>
  <si>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</si>
  <si>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</si>
  <si>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</si>
  <si>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</si>
  <si>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</si>
  <si>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</si>
  <si>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</si>
  <si>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</si>
  <si>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</si>
  <si>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</si>
  <si>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</si>
  <si>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</si>
  <si>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</si>
  <si>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</si>
  <si>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</si>
  <si>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</si>
  <si>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</si>
  <si>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</si>
  <si>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</si>
  <si>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</si>
  <si>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</si>
  <si>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</si>
  <si>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</si>
  <si>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</si>
  <si>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</si>
  <si>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</si>
  <si>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</si>
  <si>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</si>
  <si>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</si>
  <si>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</si>
  <si>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</si>
  <si>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</si>
  <si>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</si>
  <si>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</si>
  <si>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</si>
  <si>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</si>
  <si>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</si>
  <si>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</si>
  <si>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</si>
  <si>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</si>
  <si>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</si>
  <si>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</si>
  <si>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</si>
  <si>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</si>
  <si>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</si>
  <si>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</si>
  <si>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</si>
  <si>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</si>
  <si>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</si>
  <si>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</si>
  <si>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</si>
  <si>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</si>
  <si>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</si>
  <si>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</si>
  <si>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</si>
  <si>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</si>
  <si>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</si>
  <si>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</si>
  <si>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</si>
  <si>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</si>
  <si>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</si>
  <si>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</si>
  <si>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</si>
  <si>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</si>
  <si>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</si>
  <si>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</si>
  <si>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</si>
  <si>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</si>
  <si>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</si>
  <si>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</si>
  <si>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</si>
  <si>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</si>
  <si>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</si>
  <si>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</si>
  <si>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</si>
  <si>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</si>
  <si>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</si>
  <si>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</si>
  <si>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</si>
  <si>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</si>
  <si>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</si>
  <si>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</si>
  <si>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</si>
  <si>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</si>
  <si>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</si>
  <si>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</si>
  <si>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</si>
  <si>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</si>
  <si>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</si>
  <si>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</si>
  <si>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</si>
  <si>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</si>
  <si>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</si>
  <si>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</si>
  <si>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</si>
  <si>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</si>
  <si>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</si>
  <si>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</si>
  <si>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</si>
  <si>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</si>
  <si>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</si>
  <si>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</si>
  <si>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</si>
  <si>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</si>
  <si>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</si>
  <si>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</si>
  <si>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</si>
  <si>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</si>
  <si>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</si>
  <si>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</si>
  <si>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</si>
  <si>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</si>
  <si>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</si>
  <si>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</si>
  <si>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</si>
  <si>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</si>
  <si>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</si>
  <si>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</si>
  <si>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</si>
  <si>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</si>
  <si>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</si>
  <si>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</si>
  <si>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</si>
  <si>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</si>
  <si>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</si>
  <si>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</si>
  <si>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</si>
  <si>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</si>
  <si>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</si>
  <si>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</si>
  <si>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</si>
  <si>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</si>
  <si>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</si>
  <si>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</si>
  <si>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</si>
  <si>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</si>
  <si>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</si>
  <si>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</si>
  <si>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</si>
  <si>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中華民國 113 年6月</t>
    <phoneticPr fontId="23" type="noConversion"/>
  </si>
  <si>
    <t>113年7月出版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</si>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</sst>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0" fontId="93" fillId="33" borderId="15" xfId="0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3" fillId="33" borderId="0" xfId="0" applyFont="1" applyFill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=""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=""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=""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=""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=""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=""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=""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=""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=""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zoomScale="70" zoomScaleNormal="70" workbookViewId="0">
      <selection activeCell="K20" sqref="K20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 x14ac:dyDescent="0.3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 x14ac:dyDescent="0.3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 x14ac:dyDescent="0.3">
      <c r="A4" s="148"/>
      <c r="B4" s="333" t="s">
        <v>563</v>
      </c>
      <c r="C4" s="333"/>
      <c r="D4" s="333"/>
      <c r="E4" s="333"/>
      <c r="F4" s="333"/>
      <c r="G4" s="333"/>
      <c r="H4" s="148"/>
      <c r="I4" s="148"/>
    </row>
    <row r="5" spans="1:9" ht="9.75" customHeight="1" x14ac:dyDescent="0.3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 x14ac:dyDescent="0.3">
      <c r="A6" s="148"/>
      <c r="B6" s="334" t="s">
        <v>0</v>
      </c>
      <c r="C6" s="333"/>
      <c r="D6" s="333"/>
      <c r="E6" s="333"/>
      <c r="F6" s="333"/>
      <c r="G6" s="333"/>
      <c r="H6" s="148"/>
      <c r="I6" s="148"/>
    </row>
    <row r="7" spans="1:9" ht="30" customHeight="1" x14ac:dyDescent="0.3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 x14ac:dyDescent="0.3">
      <c r="A8" s="148"/>
      <c r="B8" s="335" t="s">
        <v>1671</v>
      </c>
      <c r="C8" s="335"/>
      <c r="D8" s="335"/>
      <c r="E8" s="335"/>
      <c r="F8" s="335"/>
      <c r="G8" s="335"/>
      <c r="H8" s="148"/>
      <c r="I8" s="148"/>
    </row>
    <row r="9" spans="1:9" ht="35.25" customHeight="1" x14ac:dyDescent="0.3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 x14ac:dyDescent="0.3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 x14ac:dyDescent="0.3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 x14ac:dyDescent="0.3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 x14ac:dyDescent="0.3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 x14ac:dyDescent="0.3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 x14ac:dyDescent="0.3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 x14ac:dyDescent="0.3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 x14ac:dyDescent="0.3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 x14ac:dyDescent="0.3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 x14ac:dyDescent="0.3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 x14ac:dyDescent="0.3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 x14ac:dyDescent="0.3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 x14ac:dyDescent="0.3">
      <c r="A22" s="148"/>
      <c r="B22" s="148"/>
      <c r="C22" s="148"/>
      <c r="D22" s="336"/>
      <c r="E22" s="336"/>
      <c r="F22" s="148"/>
      <c r="G22" s="148"/>
      <c r="H22" s="148"/>
      <c r="I22" s="148"/>
    </row>
    <row r="23" spans="1:9" ht="33" x14ac:dyDescent="0.3">
      <c r="A23" s="148"/>
      <c r="B23" s="337" t="s">
        <v>640</v>
      </c>
      <c r="C23" s="337"/>
      <c r="D23" s="337"/>
      <c r="E23" s="337"/>
      <c r="F23" s="337"/>
      <c r="G23" s="337"/>
      <c r="H23" s="148"/>
      <c r="I23" s="148"/>
    </row>
    <row r="24" spans="1:9" ht="9" customHeight="1" x14ac:dyDescent="0.3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 x14ac:dyDescent="0.3">
      <c r="A25" s="148"/>
      <c r="B25" s="332" t="s">
        <v>1672</v>
      </c>
      <c r="C25" s="332"/>
      <c r="D25" s="332"/>
      <c r="E25" s="332"/>
      <c r="F25" s="332"/>
      <c r="G25" s="332"/>
      <c r="H25" s="148"/>
      <c r="I25" s="148"/>
    </row>
    <row r="26" spans="1:9" ht="27.75" customHeight="1" x14ac:dyDescent="0.3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 x14ac:dyDescent="0.3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5" sqref="K5"/>
    </sheetView>
  </sheetViews>
  <sheetFormatPr defaultColWidth="9" defaultRowHeight="16.2" x14ac:dyDescent="0.3"/>
  <cols>
    <col min="1" max="8" width="9" style="172"/>
    <col min="9" max="9" width="22.88671875" style="172" customWidth="1"/>
    <col min="10" max="16384" width="9" style="172"/>
  </cols>
  <sheetData>
    <row r="1" spans="1:9" ht="24.6" x14ac:dyDescent="0.45">
      <c r="A1" s="340" t="s">
        <v>1</v>
      </c>
      <c r="B1" s="340"/>
      <c r="C1" s="340"/>
      <c r="D1" s="340"/>
      <c r="E1" s="340"/>
      <c r="F1" s="340"/>
      <c r="G1" s="340"/>
      <c r="H1" s="340"/>
      <c r="I1" s="340"/>
    </row>
    <row r="2" spans="1:9" ht="37.5" customHeight="1" x14ac:dyDescent="0.3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 x14ac:dyDescent="0.3">
      <c r="A3" s="338" t="s">
        <v>2</v>
      </c>
      <c r="B3" s="338"/>
      <c r="C3" s="338"/>
      <c r="D3" s="338"/>
      <c r="E3" s="338"/>
      <c r="F3" s="338"/>
      <c r="G3" s="338"/>
      <c r="H3" s="338"/>
      <c r="I3" s="338"/>
    </row>
    <row r="4" spans="1:9" s="174" customFormat="1" ht="26.1" customHeight="1" x14ac:dyDescent="0.3">
      <c r="A4" s="338" t="s">
        <v>3</v>
      </c>
      <c r="B4" s="338"/>
      <c r="C4" s="338"/>
      <c r="D4" s="338"/>
      <c r="E4" s="338"/>
      <c r="F4" s="338"/>
      <c r="G4" s="338"/>
      <c r="H4" s="338"/>
      <c r="I4" s="338"/>
    </row>
    <row r="5" spans="1:9" s="174" customFormat="1" ht="26.1" customHeight="1" x14ac:dyDescent="0.3">
      <c r="A5" s="338" t="s">
        <v>4</v>
      </c>
      <c r="B5" s="338"/>
      <c r="C5" s="338"/>
      <c r="D5" s="338"/>
      <c r="E5" s="338"/>
      <c r="F5" s="338"/>
      <c r="G5" s="338"/>
      <c r="H5" s="338"/>
      <c r="I5" s="338"/>
    </row>
    <row r="6" spans="1:9" s="174" customFormat="1" ht="26.1" customHeight="1" x14ac:dyDescent="0.3">
      <c r="A6" s="338" t="s">
        <v>5</v>
      </c>
      <c r="B6" s="338"/>
      <c r="C6" s="338"/>
      <c r="D6" s="338"/>
      <c r="E6" s="338"/>
      <c r="F6" s="338"/>
      <c r="G6" s="338"/>
      <c r="H6" s="338"/>
      <c r="I6" s="338"/>
    </row>
    <row r="7" spans="1:9" s="174" customFormat="1" ht="26.1" customHeight="1" x14ac:dyDescent="0.3">
      <c r="A7" s="338" t="s">
        <v>6</v>
      </c>
      <c r="B7" s="338"/>
      <c r="C7" s="338"/>
      <c r="D7" s="338"/>
      <c r="E7" s="338"/>
      <c r="F7" s="338"/>
      <c r="G7" s="338"/>
      <c r="H7" s="338"/>
      <c r="I7" s="338"/>
    </row>
    <row r="8" spans="1:9" s="174" customFormat="1" ht="26.1" customHeight="1" x14ac:dyDescent="0.3">
      <c r="A8" s="339" t="s">
        <v>518</v>
      </c>
      <c r="B8" s="338"/>
      <c r="C8" s="338"/>
      <c r="D8" s="338"/>
      <c r="E8" s="338"/>
      <c r="F8" s="338"/>
      <c r="G8" s="338"/>
      <c r="H8" s="338"/>
      <c r="I8" s="338"/>
    </row>
    <row r="9" spans="1:9" s="174" customFormat="1" ht="26.1" customHeight="1" x14ac:dyDescent="0.3">
      <c r="A9" s="339" t="s">
        <v>7</v>
      </c>
      <c r="B9" s="338"/>
      <c r="C9" s="338"/>
      <c r="D9" s="338"/>
      <c r="E9" s="338"/>
      <c r="F9" s="338"/>
      <c r="G9" s="338"/>
      <c r="H9" s="338"/>
      <c r="I9" s="338"/>
    </row>
    <row r="10" spans="1:9" s="174" customFormat="1" ht="26.1" customHeight="1" x14ac:dyDescent="0.3">
      <c r="A10" s="338" t="s">
        <v>1128</v>
      </c>
      <c r="B10" s="338"/>
      <c r="C10" s="338"/>
      <c r="D10" s="338"/>
      <c r="E10" s="338"/>
      <c r="F10" s="338"/>
      <c r="G10" s="338"/>
      <c r="H10" s="338"/>
      <c r="I10" s="338"/>
    </row>
    <row r="11" spans="1:9" s="174" customFormat="1" ht="26.1" customHeight="1" x14ac:dyDescent="0.3">
      <c r="A11" s="338" t="s">
        <v>8</v>
      </c>
      <c r="B11" s="338"/>
      <c r="C11" s="338"/>
      <c r="D11" s="338"/>
      <c r="E11" s="338"/>
      <c r="F11" s="338"/>
      <c r="G11" s="338"/>
      <c r="H11" s="338"/>
      <c r="I11" s="338"/>
    </row>
    <row r="12" spans="1:9" s="174" customFormat="1" ht="26.1" customHeight="1" x14ac:dyDescent="0.3">
      <c r="A12" s="338" t="s">
        <v>1129</v>
      </c>
      <c r="B12" s="338"/>
      <c r="C12" s="338"/>
      <c r="D12" s="338"/>
      <c r="E12" s="338"/>
      <c r="F12" s="338"/>
      <c r="G12" s="338"/>
      <c r="H12" s="338"/>
      <c r="I12" s="338"/>
    </row>
    <row r="13" spans="1:9" s="174" customFormat="1" ht="26.1" customHeight="1" x14ac:dyDescent="0.3">
      <c r="A13" s="338" t="s">
        <v>1127</v>
      </c>
      <c r="B13" s="338"/>
      <c r="C13" s="338"/>
      <c r="D13" s="338"/>
      <c r="E13" s="338"/>
      <c r="F13" s="338"/>
      <c r="G13" s="338"/>
      <c r="H13" s="338"/>
      <c r="I13" s="338"/>
    </row>
    <row r="14" spans="1:9" s="174" customFormat="1" ht="26.1" customHeight="1" x14ac:dyDescent="0.3">
      <c r="A14" s="338" t="s">
        <v>9</v>
      </c>
      <c r="B14" s="338"/>
      <c r="C14" s="338"/>
      <c r="D14" s="338"/>
      <c r="E14" s="338"/>
      <c r="F14" s="338"/>
      <c r="G14" s="338"/>
      <c r="H14" s="338"/>
      <c r="I14" s="338"/>
    </row>
    <row r="15" spans="1:9" s="174" customFormat="1" ht="26.1" customHeight="1" x14ac:dyDescent="0.3">
      <c r="A15" s="338"/>
      <c r="B15" s="338"/>
      <c r="C15" s="338"/>
      <c r="D15" s="338"/>
      <c r="E15" s="338"/>
      <c r="F15" s="338"/>
      <c r="G15" s="338"/>
      <c r="H15" s="338"/>
      <c r="I15" s="338"/>
    </row>
    <row r="16" spans="1:9" s="174" customFormat="1" ht="26.1" customHeight="1" x14ac:dyDescent="0.3">
      <c r="A16" s="339"/>
      <c r="B16" s="338"/>
      <c r="C16" s="338"/>
      <c r="D16" s="338"/>
      <c r="E16" s="338"/>
      <c r="F16" s="338"/>
      <c r="G16" s="338"/>
      <c r="H16" s="338"/>
      <c r="I16" s="338"/>
    </row>
    <row r="17" s="175" customFormat="1" ht="19.8" x14ac:dyDescent="0.3"/>
    <row r="18" s="174" customFormat="1" x14ac:dyDescent="0.3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39"/>
  <sheetViews>
    <sheetView zoomScaleNormal="100" zoomScaleSheetLayoutView="100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K103" sqref="K103"/>
    </sheetView>
  </sheetViews>
  <sheetFormatPr defaultColWidth="9" defaultRowHeight="16.2" x14ac:dyDescent="0.3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75" t="s">
        <v>1130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</row>
    <row r="2" spans="1:30" ht="15" customHeight="1" thickBot="1" x14ac:dyDescent="0.35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76" t="s">
        <v>992</v>
      </c>
      <c r="B3" s="379" t="s">
        <v>341</v>
      </c>
      <c r="C3" s="380"/>
      <c r="D3" s="380"/>
      <c r="E3" s="380"/>
      <c r="F3" s="381" t="s">
        <v>342</v>
      </c>
      <c r="G3" s="382"/>
      <c r="H3" s="382"/>
      <c r="I3" s="382"/>
      <c r="J3" s="383" t="s">
        <v>343</v>
      </c>
      <c r="K3" s="383"/>
      <c r="L3" s="383"/>
      <c r="M3" s="383"/>
      <c r="N3" s="341" t="s">
        <v>670</v>
      </c>
      <c r="O3" s="341"/>
      <c r="P3" s="341"/>
      <c r="Q3" s="341"/>
      <c r="R3" s="384" t="s">
        <v>889</v>
      </c>
      <c r="S3" s="385"/>
      <c r="T3" s="386" t="s">
        <v>344</v>
      </c>
      <c r="U3" s="386"/>
      <c r="V3" s="386"/>
      <c r="W3" s="387" t="s">
        <v>345</v>
      </c>
      <c r="X3" s="388"/>
      <c r="Y3" s="389"/>
      <c r="Z3" s="390" t="s">
        <v>346</v>
      </c>
      <c r="AA3" s="401" t="s">
        <v>347</v>
      </c>
      <c r="AB3" s="401"/>
      <c r="AC3" s="401"/>
      <c r="AD3" s="402"/>
    </row>
    <row r="4" spans="1:30" s="23" customFormat="1" ht="21.9" hidden="1" customHeight="1" x14ac:dyDescent="0.3">
      <c r="A4" s="377"/>
      <c r="B4" s="403" t="s">
        <v>890</v>
      </c>
      <c r="C4" s="373" t="s">
        <v>348</v>
      </c>
      <c r="D4" s="396"/>
      <c r="E4" s="396"/>
      <c r="F4" s="407" t="s">
        <v>349</v>
      </c>
      <c r="G4" s="393" t="s">
        <v>350</v>
      </c>
      <c r="H4" s="394"/>
      <c r="I4" s="395"/>
      <c r="J4" s="373" t="s">
        <v>351</v>
      </c>
      <c r="K4" s="373" t="s">
        <v>350</v>
      </c>
      <c r="L4" s="396"/>
      <c r="M4" s="396"/>
      <c r="N4" s="342" t="s">
        <v>677</v>
      </c>
      <c r="O4" s="342" t="s">
        <v>678</v>
      </c>
      <c r="P4" s="343"/>
      <c r="Q4" s="343"/>
      <c r="R4" s="373" t="s">
        <v>352</v>
      </c>
      <c r="S4" s="373" t="s">
        <v>353</v>
      </c>
      <c r="T4" s="397" t="s">
        <v>354</v>
      </c>
      <c r="U4" s="411" t="s">
        <v>355</v>
      </c>
      <c r="V4" s="411"/>
      <c r="W4" s="403" t="s">
        <v>356</v>
      </c>
      <c r="X4" s="373" t="s">
        <v>357</v>
      </c>
      <c r="Y4" s="373" t="s">
        <v>1091</v>
      </c>
      <c r="Z4" s="391"/>
      <c r="AA4" s="373" t="s">
        <v>358</v>
      </c>
      <c r="AB4" s="373" t="s">
        <v>359</v>
      </c>
      <c r="AC4" s="373" t="s">
        <v>360</v>
      </c>
      <c r="AD4" s="363" t="s">
        <v>361</v>
      </c>
    </row>
    <row r="5" spans="1:30" s="23" customFormat="1" ht="21.9" hidden="1" customHeight="1" x14ac:dyDescent="0.3">
      <c r="A5" s="377"/>
      <c r="B5" s="405"/>
      <c r="C5" s="373" t="s">
        <v>362</v>
      </c>
      <c r="D5" s="373" t="s">
        <v>10</v>
      </c>
      <c r="E5" s="373" t="s">
        <v>363</v>
      </c>
      <c r="F5" s="408"/>
      <c r="G5" s="371" t="s">
        <v>362</v>
      </c>
      <c r="H5" s="371" t="s">
        <v>10</v>
      </c>
      <c r="I5" s="397" t="s">
        <v>363</v>
      </c>
      <c r="J5" s="391"/>
      <c r="K5" s="373" t="s">
        <v>362</v>
      </c>
      <c r="L5" s="373" t="s">
        <v>10</v>
      </c>
      <c r="M5" s="399" t="s">
        <v>363</v>
      </c>
      <c r="N5" s="342"/>
      <c r="O5" s="342" t="s">
        <v>689</v>
      </c>
      <c r="P5" s="342" t="s">
        <v>690</v>
      </c>
      <c r="Q5" s="343" t="s">
        <v>688</v>
      </c>
      <c r="R5" s="391"/>
      <c r="S5" s="391"/>
      <c r="T5" s="410"/>
      <c r="U5" s="373" t="s">
        <v>364</v>
      </c>
      <c r="V5" s="403" t="s">
        <v>365</v>
      </c>
      <c r="W5" s="403"/>
      <c r="X5" s="373"/>
      <c r="Y5" s="373"/>
      <c r="Z5" s="391"/>
      <c r="AA5" s="373"/>
      <c r="AB5" s="373"/>
      <c r="AC5" s="373"/>
      <c r="AD5" s="363"/>
    </row>
    <row r="6" spans="1:30" s="23" customFormat="1" ht="21.9" hidden="1" customHeight="1" thickBot="1" x14ac:dyDescent="0.35">
      <c r="A6" s="378"/>
      <c r="B6" s="406"/>
      <c r="C6" s="374"/>
      <c r="D6" s="374"/>
      <c r="E6" s="374"/>
      <c r="F6" s="409"/>
      <c r="G6" s="372"/>
      <c r="H6" s="372"/>
      <c r="I6" s="398"/>
      <c r="J6" s="392"/>
      <c r="K6" s="374"/>
      <c r="L6" s="374"/>
      <c r="M6" s="400"/>
      <c r="N6" s="344"/>
      <c r="O6" s="344"/>
      <c r="P6" s="344"/>
      <c r="Q6" s="345"/>
      <c r="R6" s="392"/>
      <c r="S6" s="392"/>
      <c r="T6" s="398"/>
      <c r="U6" s="374"/>
      <c r="V6" s="404"/>
      <c r="W6" s="404"/>
      <c r="X6" s="374"/>
      <c r="Y6" s="374"/>
      <c r="Z6" s="392"/>
      <c r="AA6" s="374"/>
      <c r="AB6" s="374"/>
      <c r="AC6" s="374"/>
      <c r="AD6" s="364"/>
    </row>
    <row r="7" spans="1:30" ht="26.1" hidden="1" customHeight="1" x14ac:dyDescent="0.3">
      <c r="A7" s="157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7" t="s">
        <v>1131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7" t="s">
        <v>1192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7" t="s">
        <v>1193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7" t="s">
        <v>1194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7" t="s">
        <v>1195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7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7" t="s">
        <v>1196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7" t="s">
        <v>1197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7" t="s">
        <v>1198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7" t="s">
        <v>1186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7" t="s">
        <v>1199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7" t="s">
        <v>1200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7" t="s">
        <v>1148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7" t="s">
        <v>1149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7" t="s">
        <v>1150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7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7" t="s">
        <v>1151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7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7" t="s">
        <v>1153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7" t="s">
        <v>1201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7" t="s">
        <v>1202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7" t="s">
        <v>1187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7" t="s">
        <v>1156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7" t="s">
        <v>1183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7" t="s">
        <v>1203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7" t="s">
        <v>1204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7" t="s">
        <v>1205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7" t="s">
        <v>1206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7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7" t="s">
        <v>1207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7" t="s">
        <v>1208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7" t="s">
        <v>1209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7" t="s">
        <v>1210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7" t="s">
        <v>1211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7" t="s">
        <v>1212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7" t="s">
        <v>1213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7" t="s">
        <v>1214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7" t="s">
        <v>1163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7" t="s">
        <v>1215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7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7" t="s">
        <v>1166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7" t="s">
        <v>1216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7" t="s">
        <v>1217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7" t="s">
        <v>1188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7" t="s">
        <v>1169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7" t="s">
        <v>1189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7" t="s">
        <v>1218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7" t="s">
        <v>1138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7" t="s">
        <v>1219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7" t="s">
        <v>1171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7" t="s">
        <v>1139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7" t="s">
        <v>1172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7" t="s">
        <v>1220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7" t="s">
        <v>1221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7" t="s">
        <v>1140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7" t="s">
        <v>1222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7" t="s">
        <v>1141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7" t="s">
        <v>1190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7" t="s">
        <v>1223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 x14ac:dyDescent="0.25">
      <c r="A67" s="358" t="s">
        <v>1002</v>
      </c>
      <c r="B67" s="356" t="s">
        <v>668</v>
      </c>
      <c r="C67" s="349"/>
      <c r="D67" s="349"/>
      <c r="E67" s="357"/>
      <c r="F67" s="348" t="s">
        <v>669</v>
      </c>
      <c r="G67" s="349"/>
      <c r="H67" s="349"/>
      <c r="I67" s="357"/>
      <c r="J67" s="348" t="s">
        <v>1614</v>
      </c>
      <c r="K67" s="349"/>
      <c r="L67" s="349"/>
      <c r="M67" s="357"/>
      <c r="N67" s="349" t="s">
        <v>670</v>
      </c>
      <c r="O67" s="349"/>
      <c r="P67" s="349"/>
      <c r="Q67" s="357"/>
      <c r="R67" s="369" t="s">
        <v>1028</v>
      </c>
      <c r="S67" s="370"/>
      <c r="T67" s="350" t="s">
        <v>671</v>
      </c>
      <c r="U67" s="350"/>
      <c r="V67" s="350"/>
      <c r="W67" s="350" t="s">
        <v>672</v>
      </c>
      <c r="X67" s="350"/>
      <c r="Y67" s="350"/>
      <c r="Z67" s="353" t="s">
        <v>673</v>
      </c>
      <c r="AA67" s="348" t="s">
        <v>674</v>
      </c>
      <c r="AB67" s="349"/>
      <c r="AC67" s="349"/>
      <c r="AD67" s="349"/>
    </row>
    <row r="68" spans="1:30" s="180" customFormat="1" ht="26.1" customHeight="1" x14ac:dyDescent="0.25">
      <c r="A68" s="359"/>
      <c r="B68" s="361" t="s">
        <v>675</v>
      </c>
      <c r="C68" s="351" t="s">
        <v>676</v>
      </c>
      <c r="D68" s="355"/>
      <c r="E68" s="352"/>
      <c r="F68" s="346" t="s">
        <v>677</v>
      </c>
      <c r="G68" s="351" t="s">
        <v>678</v>
      </c>
      <c r="H68" s="355"/>
      <c r="I68" s="352"/>
      <c r="J68" s="346" t="s">
        <v>1615</v>
      </c>
      <c r="K68" s="351" t="s">
        <v>678</v>
      </c>
      <c r="L68" s="355"/>
      <c r="M68" s="352"/>
      <c r="N68" s="346" t="s">
        <v>677</v>
      </c>
      <c r="O68" s="351" t="s">
        <v>678</v>
      </c>
      <c r="P68" s="355"/>
      <c r="Q68" s="352"/>
      <c r="R68" s="346" t="s">
        <v>679</v>
      </c>
      <c r="S68" s="346" t="s">
        <v>680</v>
      </c>
      <c r="T68" s="346" t="s">
        <v>681</v>
      </c>
      <c r="U68" s="351" t="s">
        <v>682</v>
      </c>
      <c r="V68" s="352"/>
      <c r="W68" s="346" t="s">
        <v>692</v>
      </c>
      <c r="X68" s="367" t="s">
        <v>683</v>
      </c>
      <c r="Y68" s="346" t="s">
        <v>684</v>
      </c>
      <c r="Z68" s="354"/>
      <c r="AA68" s="354" t="s">
        <v>693</v>
      </c>
      <c r="AB68" s="354" t="s">
        <v>685</v>
      </c>
      <c r="AC68" s="354" t="s">
        <v>694</v>
      </c>
      <c r="AD68" s="365" t="s">
        <v>695</v>
      </c>
    </row>
    <row r="69" spans="1:30" s="180" customFormat="1" ht="48" customHeight="1" thickBot="1" x14ac:dyDescent="0.3">
      <c r="A69" s="360"/>
      <c r="B69" s="362"/>
      <c r="C69" s="181" t="s">
        <v>686</v>
      </c>
      <c r="D69" s="182" t="s">
        <v>687</v>
      </c>
      <c r="E69" s="182" t="s">
        <v>688</v>
      </c>
      <c r="F69" s="347"/>
      <c r="G69" s="183" t="s">
        <v>686</v>
      </c>
      <c r="H69" s="182" t="s">
        <v>687</v>
      </c>
      <c r="I69" s="182" t="s">
        <v>688</v>
      </c>
      <c r="J69" s="347"/>
      <c r="K69" s="182" t="s">
        <v>689</v>
      </c>
      <c r="L69" s="182" t="s">
        <v>690</v>
      </c>
      <c r="M69" s="182" t="s">
        <v>688</v>
      </c>
      <c r="N69" s="347"/>
      <c r="O69" s="182" t="s">
        <v>689</v>
      </c>
      <c r="P69" s="182" t="s">
        <v>690</v>
      </c>
      <c r="Q69" s="182" t="s">
        <v>688</v>
      </c>
      <c r="R69" s="347"/>
      <c r="S69" s="347"/>
      <c r="T69" s="347"/>
      <c r="U69" s="182" t="s">
        <v>692</v>
      </c>
      <c r="V69" s="182" t="s">
        <v>691</v>
      </c>
      <c r="W69" s="347"/>
      <c r="X69" s="368"/>
      <c r="Y69" s="347"/>
      <c r="Z69" s="347"/>
      <c r="AA69" s="347"/>
      <c r="AB69" s="347"/>
      <c r="AC69" s="347"/>
      <c r="AD69" s="366"/>
    </row>
    <row r="70" spans="1:30" ht="21.6" hidden="1" customHeight="1" x14ac:dyDescent="0.3">
      <c r="A70" s="157" t="s">
        <v>1224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7" t="s">
        <v>1191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7" t="s">
        <v>1142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7" t="s">
        <v>1184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7" t="s">
        <v>1174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7" t="s">
        <v>1175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7" t="s">
        <v>1225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7" t="s">
        <v>1226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7" t="s">
        <v>1176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7" t="s">
        <v>1177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7" t="s">
        <v>1227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7" t="s">
        <v>1178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7" t="s">
        <v>1228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7" t="s">
        <v>1229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7" t="s">
        <v>1230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7" t="s">
        <v>1231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7" t="s">
        <v>1143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7" t="s">
        <v>1179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7" t="s">
        <v>1232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7" t="s">
        <v>1233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7" t="s">
        <v>1234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7" t="s">
        <v>1185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3">
      <c r="A92" s="157" t="s">
        <v>1235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3">
      <c r="A93" s="157" t="s">
        <v>1236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3">
      <c r="A94" s="157" t="s">
        <v>1144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3">
      <c r="A95" s="157" t="s">
        <v>1237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3">
      <c r="A96" s="157" t="s">
        <v>1180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3">
      <c r="A97" s="157" t="s">
        <v>1571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 x14ac:dyDescent="0.3">
      <c r="A98" s="157" t="s">
        <v>1579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57" t="s">
        <v>1589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7" t="s">
        <v>1603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57" t="s">
        <v>1613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 x14ac:dyDescent="0.3">
      <c r="A102" s="157" t="s">
        <v>1616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7" t="s">
        <v>1618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7" t="s">
        <v>1620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 x14ac:dyDescent="0.3">
      <c r="A105" s="157" t="s">
        <v>1629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 x14ac:dyDescent="0.3">
      <c r="A106" s="157" t="s">
        <v>1630</v>
      </c>
      <c r="B106" s="11">
        <v>5800</v>
      </c>
      <c r="C106" s="14">
        <v>5755</v>
      </c>
      <c r="D106" s="13">
        <v>99.22</v>
      </c>
      <c r="E106" s="323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 x14ac:dyDescent="0.3">
      <c r="A107" s="157" t="s">
        <v>1636</v>
      </c>
      <c r="B107" s="11">
        <v>5810</v>
      </c>
      <c r="C107" s="14">
        <v>5776</v>
      </c>
      <c r="D107" s="13">
        <v>99.41</v>
      </c>
      <c r="E107" s="323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 x14ac:dyDescent="0.3">
      <c r="A108" s="157" t="s">
        <v>1642</v>
      </c>
      <c r="B108" s="11">
        <v>5819</v>
      </c>
      <c r="C108" s="14">
        <v>5799</v>
      </c>
      <c r="D108" s="13">
        <v>99.66</v>
      </c>
      <c r="E108" s="323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 x14ac:dyDescent="0.3">
      <c r="A109" s="157" t="s">
        <v>1652</v>
      </c>
      <c r="B109" s="11">
        <v>5830</v>
      </c>
      <c r="C109" s="14">
        <v>5808</v>
      </c>
      <c r="D109" s="13">
        <v>99.62</v>
      </c>
      <c r="E109" s="323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 x14ac:dyDescent="0.3">
      <c r="A110" s="157" t="s">
        <v>1662</v>
      </c>
      <c r="B110" s="11">
        <v>5854</v>
      </c>
      <c r="C110" s="14">
        <v>5834</v>
      </c>
      <c r="D110" s="13">
        <v>99.66</v>
      </c>
      <c r="E110" s="323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 x14ac:dyDescent="0.3">
      <c r="A111" s="157" t="s">
        <v>1673</v>
      </c>
      <c r="B111" s="11">
        <v>5863</v>
      </c>
      <c r="C111" s="14">
        <v>5839</v>
      </c>
      <c r="D111" s="13">
        <v>99.59</v>
      </c>
      <c r="E111" s="323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 x14ac:dyDescent="0.3">
      <c r="A112" s="176" t="s">
        <v>88</v>
      </c>
      <c r="B112" s="1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</row>
    <row r="113" spans="1:31" ht="26.1" customHeight="1" x14ac:dyDescent="0.3">
      <c r="A113" s="177" t="s">
        <v>859</v>
      </c>
      <c r="B113" s="11">
        <v>1107</v>
      </c>
      <c r="C113" s="14">
        <v>1096</v>
      </c>
      <c r="D113" s="13">
        <v>99.01</v>
      </c>
      <c r="E113" s="12">
        <v>-0.36</v>
      </c>
      <c r="F113" s="14">
        <v>1107</v>
      </c>
      <c r="G113" s="14">
        <v>1095</v>
      </c>
      <c r="H113" s="13">
        <v>98.92</v>
      </c>
      <c r="I113" s="12">
        <v>-0.26</v>
      </c>
      <c r="J113" s="14">
        <v>56</v>
      </c>
      <c r="K113" s="14">
        <v>56</v>
      </c>
      <c r="L113" s="10">
        <v>100</v>
      </c>
      <c r="M113" s="12">
        <v>0.64</v>
      </c>
      <c r="N113" s="14">
        <v>0</v>
      </c>
      <c r="O113" s="14">
        <v>0</v>
      </c>
      <c r="P113" s="10" t="s">
        <v>12</v>
      </c>
      <c r="Q113" s="10" t="s">
        <v>12</v>
      </c>
      <c r="R113" s="14">
        <v>992</v>
      </c>
      <c r="S113" s="14">
        <v>17535</v>
      </c>
      <c r="T113" s="14">
        <v>6</v>
      </c>
      <c r="U113" s="14">
        <v>0</v>
      </c>
      <c r="V113" s="14">
        <v>0</v>
      </c>
      <c r="W113" s="14">
        <v>0</v>
      </c>
      <c r="X113" s="14">
        <v>0</v>
      </c>
      <c r="Y113" s="24" t="s">
        <v>12</v>
      </c>
      <c r="Z113" s="14">
        <v>0</v>
      </c>
      <c r="AA113" s="14">
        <v>32</v>
      </c>
      <c r="AB113" s="9">
        <v>-92</v>
      </c>
      <c r="AC113" s="14">
        <v>0</v>
      </c>
      <c r="AD113" s="14">
        <v>0</v>
      </c>
    </row>
    <row r="114" spans="1:31" ht="26.1" customHeight="1" x14ac:dyDescent="0.3">
      <c r="A114" s="177" t="s">
        <v>860</v>
      </c>
      <c r="B114" s="11">
        <v>1109</v>
      </c>
      <c r="C114" s="14">
        <v>1106</v>
      </c>
      <c r="D114" s="13">
        <v>99.73</v>
      </c>
      <c r="E114" s="12">
        <v>1.19</v>
      </c>
      <c r="F114" s="14">
        <v>1109</v>
      </c>
      <c r="G114" s="14">
        <v>1107</v>
      </c>
      <c r="H114" s="13">
        <v>99.82</v>
      </c>
      <c r="I114" s="12">
        <v>1.28</v>
      </c>
      <c r="J114" s="14">
        <v>53</v>
      </c>
      <c r="K114" s="14">
        <v>51</v>
      </c>
      <c r="L114" s="10">
        <v>96.23</v>
      </c>
      <c r="M114" s="12">
        <v>-2.72</v>
      </c>
      <c r="N114" s="14">
        <v>6</v>
      </c>
      <c r="O114" s="14">
        <v>6</v>
      </c>
      <c r="P114" s="25">
        <v>100</v>
      </c>
      <c r="Q114" s="10">
        <v>0</v>
      </c>
      <c r="R114" s="14">
        <v>1007</v>
      </c>
      <c r="S114" s="14">
        <v>24316</v>
      </c>
      <c r="T114" s="14">
        <v>7</v>
      </c>
      <c r="U114" s="14">
        <v>0</v>
      </c>
      <c r="V114" s="14">
        <v>0</v>
      </c>
      <c r="W114" s="14">
        <v>1</v>
      </c>
      <c r="X114" s="14">
        <v>10000</v>
      </c>
      <c r="Y114" s="24" t="s">
        <v>12</v>
      </c>
      <c r="Z114" s="14">
        <v>1</v>
      </c>
      <c r="AA114" s="14">
        <v>83</v>
      </c>
      <c r="AB114" s="9">
        <v>-78</v>
      </c>
      <c r="AC114" s="14">
        <v>1</v>
      </c>
      <c r="AD114" s="9">
        <v>-2</v>
      </c>
    </row>
    <row r="115" spans="1:31" ht="26.1" customHeight="1" x14ac:dyDescent="0.3">
      <c r="A115" s="177" t="s">
        <v>91</v>
      </c>
      <c r="B115" s="11">
        <v>174</v>
      </c>
      <c r="C115" s="14">
        <v>174</v>
      </c>
      <c r="D115" s="13">
        <v>100</v>
      </c>
      <c r="E115" s="10">
        <v>0</v>
      </c>
      <c r="F115" s="14">
        <v>174</v>
      </c>
      <c r="G115" s="14">
        <v>174</v>
      </c>
      <c r="H115" s="13">
        <v>100</v>
      </c>
      <c r="I115" s="323">
        <v>0</v>
      </c>
      <c r="J115" s="14">
        <v>1</v>
      </c>
      <c r="K115" s="14">
        <v>1</v>
      </c>
      <c r="L115" s="10">
        <v>100</v>
      </c>
      <c r="M115" s="10">
        <v>0</v>
      </c>
      <c r="N115" s="14">
        <v>0</v>
      </c>
      <c r="O115" s="14">
        <v>0</v>
      </c>
      <c r="P115" s="10" t="s">
        <v>12</v>
      </c>
      <c r="Q115" s="10" t="s">
        <v>12</v>
      </c>
      <c r="R115" s="14">
        <v>132</v>
      </c>
      <c r="S115" s="14">
        <v>3504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0</v>
      </c>
      <c r="AB115" s="9">
        <v>-12</v>
      </c>
      <c r="AC115" s="14">
        <v>0</v>
      </c>
      <c r="AD115" s="8">
        <v>0</v>
      </c>
    </row>
    <row r="116" spans="1:31" ht="26.1" customHeight="1" x14ac:dyDescent="0.3">
      <c r="A116" s="177" t="s">
        <v>861</v>
      </c>
      <c r="B116" s="11">
        <v>466</v>
      </c>
      <c r="C116" s="14">
        <v>465</v>
      </c>
      <c r="D116" s="13">
        <v>99.79</v>
      </c>
      <c r="E116" s="12">
        <v>0.23</v>
      </c>
      <c r="F116" s="14">
        <v>466</v>
      </c>
      <c r="G116" s="14">
        <v>465</v>
      </c>
      <c r="H116" s="13">
        <v>99.79</v>
      </c>
      <c r="I116" s="12">
        <v>0.23</v>
      </c>
      <c r="J116" s="14">
        <v>1</v>
      </c>
      <c r="K116" s="14">
        <v>1</v>
      </c>
      <c r="L116" s="10">
        <v>100</v>
      </c>
      <c r="M116" s="10">
        <v>0</v>
      </c>
      <c r="N116" s="14">
        <v>3</v>
      </c>
      <c r="O116" s="14">
        <v>3</v>
      </c>
      <c r="P116" s="10">
        <v>100</v>
      </c>
      <c r="Q116" s="10">
        <v>0</v>
      </c>
      <c r="R116" s="14">
        <v>393</v>
      </c>
      <c r="S116" s="14">
        <v>11020</v>
      </c>
      <c r="T116" s="14">
        <v>3</v>
      </c>
      <c r="U116" s="14">
        <v>0</v>
      </c>
      <c r="V116" s="10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18</v>
      </c>
      <c r="AB116" s="9">
        <v>-11</v>
      </c>
      <c r="AC116" s="14">
        <v>0</v>
      </c>
      <c r="AD116" s="14">
        <v>0</v>
      </c>
    </row>
    <row r="117" spans="1:31" ht="26.1" customHeight="1" x14ac:dyDescent="0.3">
      <c r="A117" s="177" t="s">
        <v>862</v>
      </c>
      <c r="B117" s="11">
        <v>609</v>
      </c>
      <c r="C117" s="14">
        <v>608</v>
      </c>
      <c r="D117" s="13">
        <v>99.84</v>
      </c>
      <c r="E117" s="12">
        <v>-0.16</v>
      </c>
      <c r="F117" s="14">
        <v>609</v>
      </c>
      <c r="G117" s="14">
        <v>608</v>
      </c>
      <c r="H117" s="13">
        <v>99.84</v>
      </c>
      <c r="I117" s="323">
        <v>-0.16</v>
      </c>
      <c r="J117" s="14">
        <v>6</v>
      </c>
      <c r="K117" s="14">
        <v>6</v>
      </c>
      <c r="L117" s="12">
        <v>100</v>
      </c>
      <c r="M117" s="10">
        <v>0</v>
      </c>
      <c r="N117" s="14">
        <v>2</v>
      </c>
      <c r="O117" s="14">
        <v>2</v>
      </c>
      <c r="P117" s="10">
        <v>100</v>
      </c>
      <c r="Q117" s="10">
        <v>0</v>
      </c>
      <c r="R117" s="14">
        <v>548</v>
      </c>
      <c r="S117" s="14">
        <v>22510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12</v>
      </c>
      <c r="AB117" s="9">
        <v>-23</v>
      </c>
      <c r="AC117" s="14">
        <v>1</v>
      </c>
      <c r="AD117" s="14">
        <v>0</v>
      </c>
    </row>
    <row r="118" spans="1:31" ht="26.1" customHeight="1" x14ac:dyDescent="0.3">
      <c r="A118" s="177" t="s">
        <v>94</v>
      </c>
      <c r="B118" s="11">
        <v>302</v>
      </c>
      <c r="C118" s="14">
        <v>300</v>
      </c>
      <c r="D118" s="13">
        <v>99.34</v>
      </c>
      <c r="E118" s="12">
        <v>0.36</v>
      </c>
      <c r="F118" s="14">
        <v>302</v>
      </c>
      <c r="G118" s="14">
        <v>300</v>
      </c>
      <c r="H118" s="13">
        <v>99.34</v>
      </c>
      <c r="I118" s="12">
        <v>1.38</v>
      </c>
      <c r="J118" s="14">
        <v>1</v>
      </c>
      <c r="K118" s="14">
        <v>1</v>
      </c>
      <c r="L118" s="12">
        <v>100</v>
      </c>
      <c r="M118" s="12">
        <v>5.71</v>
      </c>
      <c r="N118" s="14">
        <v>1</v>
      </c>
      <c r="O118" s="14">
        <v>1</v>
      </c>
      <c r="P118" s="10">
        <v>100</v>
      </c>
      <c r="Q118" s="10">
        <v>0</v>
      </c>
      <c r="R118" s="14">
        <v>283</v>
      </c>
      <c r="S118" s="14">
        <v>12917</v>
      </c>
      <c r="T118" s="14">
        <v>3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8</v>
      </c>
      <c r="AB118" s="9">
        <v>-18</v>
      </c>
      <c r="AC118" s="14">
        <v>0</v>
      </c>
      <c r="AD118" s="14">
        <v>0</v>
      </c>
    </row>
    <row r="119" spans="1:31" ht="26.1" customHeight="1" x14ac:dyDescent="0.3">
      <c r="A119" s="177" t="s">
        <v>863</v>
      </c>
      <c r="B119" s="11">
        <v>616</v>
      </c>
      <c r="C119" s="14">
        <v>616</v>
      </c>
      <c r="D119" s="13">
        <v>100</v>
      </c>
      <c r="E119" s="12">
        <v>0.51</v>
      </c>
      <c r="F119" s="14">
        <v>616</v>
      </c>
      <c r="G119" s="14">
        <v>615</v>
      </c>
      <c r="H119" s="13">
        <v>99.84</v>
      </c>
      <c r="I119" s="12">
        <v>0.7</v>
      </c>
      <c r="J119" s="14">
        <v>5</v>
      </c>
      <c r="K119" s="14">
        <v>5</v>
      </c>
      <c r="L119" s="10">
        <v>100</v>
      </c>
      <c r="M119" s="12">
        <v>2.61</v>
      </c>
      <c r="N119" s="14">
        <v>2</v>
      </c>
      <c r="O119" s="14">
        <v>2</v>
      </c>
      <c r="P119" s="10">
        <v>100</v>
      </c>
      <c r="Q119" s="10">
        <v>0</v>
      </c>
      <c r="R119" s="14">
        <v>523</v>
      </c>
      <c r="S119" s="14">
        <v>23209</v>
      </c>
      <c r="T119" s="14">
        <v>2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21</v>
      </c>
      <c r="AB119" s="9">
        <v>-56</v>
      </c>
      <c r="AC119" s="14">
        <v>0</v>
      </c>
      <c r="AD119" s="14">
        <v>0</v>
      </c>
      <c r="AE119" s="14"/>
    </row>
    <row r="120" spans="1:31" ht="26.1" customHeight="1" x14ac:dyDescent="0.3">
      <c r="A120" s="177" t="s">
        <v>96</v>
      </c>
      <c r="B120" s="11">
        <v>287</v>
      </c>
      <c r="C120" s="14">
        <v>284</v>
      </c>
      <c r="D120" s="13">
        <v>98.95</v>
      </c>
      <c r="E120" s="42">
        <v>-0.68</v>
      </c>
      <c r="F120" s="14">
        <v>287</v>
      </c>
      <c r="G120" s="14">
        <v>286</v>
      </c>
      <c r="H120" s="13">
        <v>99.65</v>
      </c>
      <c r="I120" s="12">
        <v>0.38</v>
      </c>
      <c r="J120" s="14">
        <v>2</v>
      </c>
      <c r="K120" s="14">
        <v>2</v>
      </c>
      <c r="L120" s="10">
        <v>100</v>
      </c>
      <c r="M120" s="10">
        <v>0.74</v>
      </c>
      <c r="N120" s="14">
        <v>0</v>
      </c>
      <c r="O120" s="14">
        <v>0</v>
      </c>
      <c r="P120" s="10" t="s">
        <v>12</v>
      </c>
      <c r="Q120" s="10" t="s">
        <v>12</v>
      </c>
      <c r="R120" s="14">
        <v>224</v>
      </c>
      <c r="S120" s="14">
        <v>6224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20</v>
      </c>
      <c r="AB120" s="9">
        <v>-37</v>
      </c>
      <c r="AC120" s="14">
        <v>0</v>
      </c>
      <c r="AD120" s="14">
        <v>0</v>
      </c>
      <c r="AE120" s="14"/>
    </row>
    <row r="121" spans="1:31" ht="26.1" customHeight="1" x14ac:dyDescent="0.3">
      <c r="A121" s="177" t="s">
        <v>864</v>
      </c>
      <c r="B121" s="11">
        <v>302</v>
      </c>
      <c r="C121" s="14">
        <v>301</v>
      </c>
      <c r="D121" s="12">
        <v>99.67</v>
      </c>
      <c r="E121" s="12">
        <v>0.01</v>
      </c>
      <c r="F121" s="14">
        <v>302</v>
      </c>
      <c r="G121" s="14">
        <v>301</v>
      </c>
      <c r="H121" s="12">
        <v>99.67</v>
      </c>
      <c r="I121" s="12">
        <v>0.01</v>
      </c>
      <c r="J121" s="14">
        <v>0</v>
      </c>
      <c r="K121" s="14">
        <v>0</v>
      </c>
      <c r="L121" s="12" t="s">
        <v>12</v>
      </c>
      <c r="M121" s="10" t="s">
        <v>12</v>
      </c>
      <c r="N121" s="14">
        <v>0</v>
      </c>
      <c r="O121" s="14">
        <v>0</v>
      </c>
      <c r="P121" s="10" t="s">
        <v>12</v>
      </c>
      <c r="Q121" s="10" t="s">
        <v>12</v>
      </c>
      <c r="R121" s="14">
        <v>206</v>
      </c>
      <c r="S121" s="14">
        <v>5711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3</v>
      </c>
      <c r="AB121" s="9">
        <v>-6</v>
      </c>
      <c r="AC121" s="14">
        <v>0</v>
      </c>
      <c r="AD121" s="14">
        <v>0</v>
      </c>
    </row>
    <row r="122" spans="1:31" ht="26.1" customHeight="1" x14ac:dyDescent="0.3">
      <c r="A122" s="177" t="s">
        <v>98</v>
      </c>
      <c r="B122" s="11">
        <v>403</v>
      </c>
      <c r="C122" s="14">
        <v>401</v>
      </c>
      <c r="D122" s="13">
        <v>99.5</v>
      </c>
      <c r="E122" s="12">
        <v>-0.25</v>
      </c>
      <c r="F122" s="14">
        <v>403</v>
      </c>
      <c r="G122" s="14">
        <v>402</v>
      </c>
      <c r="H122" s="13">
        <v>99.75</v>
      </c>
      <c r="I122" s="12">
        <v>0</v>
      </c>
      <c r="J122" s="14">
        <v>7</v>
      </c>
      <c r="K122" s="14">
        <v>7</v>
      </c>
      <c r="L122" s="10">
        <v>100</v>
      </c>
      <c r="M122" s="10">
        <v>0</v>
      </c>
      <c r="N122" s="14">
        <v>1</v>
      </c>
      <c r="O122" s="14">
        <v>1</v>
      </c>
      <c r="P122" s="10">
        <v>100</v>
      </c>
      <c r="Q122" s="10">
        <v>0</v>
      </c>
      <c r="R122" s="14">
        <v>328</v>
      </c>
      <c r="S122" s="14">
        <v>11021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8</v>
      </c>
      <c r="AB122" s="9">
        <v>-14</v>
      </c>
      <c r="AC122" s="14">
        <v>0</v>
      </c>
      <c r="AD122" s="9">
        <v>-1</v>
      </c>
    </row>
    <row r="123" spans="1:31" ht="26.1" customHeight="1" x14ac:dyDescent="0.3">
      <c r="A123" s="177" t="s">
        <v>99</v>
      </c>
      <c r="B123" s="11">
        <v>153</v>
      </c>
      <c r="C123" s="14">
        <v>153</v>
      </c>
      <c r="D123" s="13">
        <v>100</v>
      </c>
      <c r="E123" s="43">
        <v>0</v>
      </c>
      <c r="F123" s="14">
        <v>153</v>
      </c>
      <c r="G123" s="14">
        <v>153</v>
      </c>
      <c r="H123" s="13">
        <v>100</v>
      </c>
      <c r="I123" s="12">
        <v>0</v>
      </c>
      <c r="J123" s="14">
        <v>0</v>
      </c>
      <c r="K123" s="14">
        <v>0</v>
      </c>
      <c r="L123" s="43" t="s">
        <v>12</v>
      </c>
      <c r="M123" s="43" t="s">
        <v>12</v>
      </c>
      <c r="N123" s="14">
        <v>0</v>
      </c>
      <c r="O123" s="14">
        <v>0</v>
      </c>
      <c r="P123" s="10" t="s">
        <v>12</v>
      </c>
      <c r="Q123" s="10" t="s">
        <v>12</v>
      </c>
      <c r="R123" s="14">
        <v>129</v>
      </c>
      <c r="S123" s="14">
        <v>3620</v>
      </c>
      <c r="T123" s="14">
        <v>3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8</v>
      </c>
      <c r="AB123" s="9">
        <v>-4</v>
      </c>
      <c r="AC123" s="14">
        <v>0</v>
      </c>
      <c r="AD123" s="8">
        <v>0</v>
      </c>
    </row>
    <row r="124" spans="1:31" ht="26.1" customHeight="1" x14ac:dyDescent="0.3">
      <c r="A124" s="177" t="s">
        <v>100</v>
      </c>
      <c r="B124" s="11">
        <v>301</v>
      </c>
      <c r="C124" s="14">
        <v>301</v>
      </c>
      <c r="D124" s="13">
        <v>100</v>
      </c>
      <c r="E124" s="43">
        <v>0</v>
      </c>
      <c r="F124" s="14">
        <v>301</v>
      </c>
      <c r="G124" s="14">
        <v>301</v>
      </c>
      <c r="H124" s="13">
        <v>100</v>
      </c>
      <c r="I124" s="12">
        <v>0.35</v>
      </c>
      <c r="J124" s="14">
        <v>0</v>
      </c>
      <c r="K124" s="14">
        <v>0</v>
      </c>
      <c r="L124" s="10" t="s">
        <v>12</v>
      </c>
      <c r="M124" s="10" t="s">
        <v>12</v>
      </c>
      <c r="N124" s="14">
        <v>4</v>
      </c>
      <c r="O124" s="14">
        <v>4</v>
      </c>
      <c r="P124" s="10">
        <v>100</v>
      </c>
      <c r="Q124" s="10">
        <v>0</v>
      </c>
      <c r="R124" s="14">
        <v>261</v>
      </c>
      <c r="S124" s="14">
        <v>13370</v>
      </c>
      <c r="T124" s="14">
        <v>3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12</v>
      </c>
      <c r="AB124" s="9">
        <v>-12</v>
      </c>
      <c r="AC124" s="14">
        <v>0</v>
      </c>
      <c r="AD124" s="8">
        <v>0</v>
      </c>
    </row>
    <row r="125" spans="1:31" ht="26.1" customHeight="1" thickBot="1" x14ac:dyDescent="0.35">
      <c r="A125" s="178" t="s">
        <v>865</v>
      </c>
      <c r="B125" s="27">
        <v>34</v>
      </c>
      <c r="C125" s="28">
        <v>34</v>
      </c>
      <c r="D125" s="29">
        <v>100</v>
      </c>
      <c r="E125" s="28">
        <v>0</v>
      </c>
      <c r="F125" s="28">
        <v>34</v>
      </c>
      <c r="G125" s="28">
        <v>34</v>
      </c>
      <c r="H125" s="29">
        <v>100</v>
      </c>
      <c r="I125" s="28">
        <v>0</v>
      </c>
      <c r="J125" s="28">
        <v>0</v>
      </c>
      <c r="K125" s="28">
        <v>0</v>
      </c>
      <c r="L125" s="30" t="s">
        <v>12</v>
      </c>
      <c r="M125" s="30" t="s">
        <v>12</v>
      </c>
      <c r="N125" s="28">
        <v>0</v>
      </c>
      <c r="O125" s="28">
        <v>0</v>
      </c>
      <c r="P125" s="30" t="s">
        <v>12</v>
      </c>
      <c r="Q125" s="30" t="s">
        <v>12</v>
      </c>
      <c r="R125" s="28">
        <v>17</v>
      </c>
      <c r="S125" s="28">
        <v>251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 t="s">
        <v>12</v>
      </c>
      <c r="Z125" s="28">
        <v>0</v>
      </c>
      <c r="AA125" s="28">
        <v>1</v>
      </c>
      <c r="AB125" s="325">
        <v>-2</v>
      </c>
      <c r="AC125" s="28">
        <v>0</v>
      </c>
      <c r="AD125" s="31">
        <v>0</v>
      </c>
    </row>
    <row r="126" spans="1:31" ht="26.1" customHeight="1" x14ac:dyDescent="0.4">
      <c r="A126" s="179" t="s">
        <v>148</v>
      </c>
      <c r="B126" s="33"/>
      <c r="C126" s="33"/>
      <c r="E126" s="35"/>
      <c r="F126" s="44"/>
      <c r="G126" s="33"/>
      <c r="H126" s="35"/>
      <c r="I126" s="35"/>
      <c r="J126" s="33"/>
      <c r="K126" s="33"/>
      <c r="L126" s="36"/>
      <c r="M126" s="36"/>
      <c r="U126" s="45"/>
      <c r="X126" s="15"/>
    </row>
    <row r="127" spans="1:31" ht="19.5" customHeight="1" x14ac:dyDescent="0.3">
      <c r="D127" s="38"/>
      <c r="H127" s="38"/>
    </row>
    <row r="128" spans="1:31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  <c r="H959" s="38"/>
    </row>
    <row r="960" spans="4:8" x14ac:dyDescent="0.3">
      <c r="D960" s="38"/>
      <c r="H960" s="38"/>
    </row>
    <row r="961" spans="4:8" x14ac:dyDescent="0.3">
      <c r="D961" s="38"/>
      <c r="H961" s="38"/>
    </row>
    <row r="962" spans="4:8" x14ac:dyDescent="0.3">
      <c r="D962" s="38"/>
      <c r="H962" s="38"/>
    </row>
    <row r="963" spans="4:8" x14ac:dyDescent="0.3">
      <c r="D963" s="38"/>
      <c r="H963" s="38"/>
    </row>
    <row r="964" spans="4:8" x14ac:dyDescent="0.3">
      <c r="D964" s="38"/>
    </row>
    <row r="965" spans="4:8" x14ac:dyDescent="0.3">
      <c r="D965" s="38"/>
    </row>
    <row r="966" spans="4:8" x14ac:dyDescent="0.3">
      <c r="D966" s="38"/>
    </row>
    <row r="967" spans="4:8" x14ac:dyDescent="0.3">
      <c r="D967" s="38"/>
    </row>
    <row r="968" spans="4:8" x14ac:dyDescent="0.3">
      <c r="D968" s="38"/>
    </row>
    <row r="969" spans="4:8" x14ac:dyDescent="0.3">
      <c r="D969" s="38"/>
    </row>
    <row r="970" spans="4:8" x14ac:dyDescent="0.3">
      <c r="D970" s="38"/>
    </row>
    <row r="971" spans="4:8" x14ac:dyDescent="0.3">
      <c r="D971" s="38"/>
    </row>
    <row r="972" spans="4:8" x14ac:dyDescent="0.3">
      <c r="D972" s="38"/>
    </row>
    <row r="973" spans="4:8" x14ac:dyDescent="0.3">
      <c r="D973" s="38"/>
    </row>
    <row r="974" spans="4:8" x14ac:dyDescent="0.3">
      <c r="D974" s="38"/>
    </row>
    <row r="975" spans="4:8" x14ac:dyDescent="0.3">
      <c r="D975" s="38"/>
    </row>
    <row r="976" spans="4:8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  <row r="1036" spans="4:4" x14ac:dyDescent="0.3">
      <c r="D1036" s="38"/>
    </row>
    <row r="1037" spans="4:4" x14ac:dyDescent="0.3">
      <c r="D1037" s="38"/>
    </row>
    <row r="1038" spans="4:4" x14ac:dyDescent="0.3">
      <c r="D1038" s="38"/>
    </row>
    <row r="1039" spans="4:4" x14ac:dyDescent="0.3">
      <c r="D1039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2"/>
  <sheetViews>
    <sheetView zoomScaleNormal="100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D136" sqref="D136"/>
    </sheetView>
  </sheetViews>
  <sheetFormatPr defaultColWidth="9" defaultRowHeight="16.2" x14ac:dyDescent="0.3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12" t="s">
        <v>1238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7"/>
      <c r="AK1" s="47"/>
    </row>
    <row r="2" spans="1:37" s="46" customFormat="1" ht="19.5" customHeight="1" thickBot="1" x14ac:dyDescent="0.35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13" t="s">
        <v>18</v>
      </c>
      <c r="B3" s="416" t="s">
        <v>19</v>
      </c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7" t="s">
        <v>20</v>
      </c>
      <c r="N3" s="416"/>
      <c r="O3" s="416"/>
      <c r="P3" s="416"/>
      <c r="Q3" s="416"/>
      <c r="R3" s="416"/>
      <c r="S3" s="416"/>
      <c r="T3" s="418"/>
      <c r="U3" s="417" t="s">
        <v>21</v>
      </c>
      <c r="V3" s="416"/>
      <c r="W3" s="416"/>
      <c r="X3" s="418"/>
      <c r="Y3" s="416" t="s">
        <v>22</v>
      </c>
      <c r="Z3" s="416"/>
      <c r="AA3" s="416"/>
      <c r="AB3" s="416"/>
      <c r="AC3" s="418"/>
      <c r="AD3" s="438" t="s">
        <v>23</v>
      </c>
      <c r="AE3" s="439"/>
      <c r="AF3" s="439"/>
      <c r="AG3" s="439"/>
      <c r="AH3" s="439"/>
      <c r="AI3" s="439"/>
      <c r="AJ3" s="439"/>
      <c r="AK3" s="431" t="s">
        <v>24</v>
      </c>
    </row>
    <row r="4" spans="1:37" s="32" customFormat="1" ht="21.75" hidden="1" customHeight="1" x14ac:dyDescent="0.3">
      <c r="A4" s="414"/>
      <c r="B4" s="422" t="s">
        <v>25</v>
      </c>
      <c r="C4" s="422" t="s">
        <v>26</v>
      </c>
      <c r="D4" s="422" t="s">
        <v>27</v>
      </c>
      <c r="E4" s="422" t="s">
        <v>28</v>
      </c>
      <c r="F4" s="419" t="s">
        <v>29</v>
      </c>
      <c r="G4" s="419" t="s">
        <v>30</v>
      </c>
      <c r="H4" s="419" t="s">
        <v>31</v>
      </c>
      <c r="I4" s="422" t="s">
        <v>32</v>
      </c>
      <c r="J4" s="419" t="s">
        <v>33</v>
      </c>
      <c r="K4" s="425" t="s">
        <v>587</v>
      </c>
      <c r="L4" s="419" t="s">
        <v>41</v>
      </c>
      <c r="M4" s="419" t="s">
        <v>35</v>
      </c>
      <c r="N4" s="422" t="s">
        <v>36</v>
      </c>
      <c r="O4" s="422" t="s">
        <v>37</v>
      </c>
      <c r="P4" s="425" t="s">
        <v>649</v>
      </c>
      <c r="Q4" s="422" t="s">
        <v>40</v>
      </c>
      <c r="R4" s="422" t="s">
        <v>38</v>
      </c>
      <c r="S4" s="422" t="s">
        <v>39</v>
      </c>
      <c r="T4" s="422" t="s">
        <v>41</v>
      </c>
      <c r="U4" s="435" t="s">
        <v>580</v>
      </c>
      <c r="V4" s="428" t="s">
        <v>581</v>
      </c>
      <c r="W4" s="446" t="s">
        <v>42</v>
      </c>
      <c r="X4" s="447"/>
      <c r="Y4" s="434" t="s">
        <v>43</v>
      </c>
      <c r="Z4" s="422" t="s">
        <v>44</v>
      </c>
      <c r="AA4" s="435" t="s">
        <v>582</v>
      </c>
      <c r="AB4" s="422" t="s">
        <v>45</v>
      </c>
      <c r="AC4" s="422" t="s">
        <v>46</v>
      </c>
      <c r="AD4" s="422" t="s">
        <v>47</v>
      </c>
      <c r="AE4" s="422" t="s">
        <v>48</v>
      </c>
      <c r="AF4" s="422" t="s">
        <v>49</v>
      </c>
      <c r="AG4" s="435" t="s">
        <v>583</v>
      </c>
      <c r="AH4" s="435" t="s">
        <v>584</v>
      </c>
      <c r="AI4" s="422" t="s">
        <v>50</v>
      </c>
      <c r="AJ4" s="422" t="s">
        <v>41</v>
      </c>
      <c r="AK4" s="432"/>
    </row>
    <row r="5" spans="1:37" s="32" customFormat="1" ht="21.75" hidden="1" customHeight="1" x14ac:dyDescent="0.3">
      <c r="A5" s="414"/>
      <c r="B5" s="423"/>
      <c r="C5" s="423"/>
      <c r="D5" s="423"/>
      <c r="E5" s="423"/>
      <c r="F5" s="420"/>
      <c r="G5" s="420"/>
      <c r="H5" s="420"/>
      <c r="I5" s="423"/>
      <c r="J5" s="420"/>
      <c r="K5" s="426"/>
      <c r="L5" s="420"/>
      <c r="M5" s="420"/>
      <c r="N5" s="423"/>
      <c r="O5" s="423"/>
      <c r="P5" s="426"/>
      <c r="Q5" s="423"/>
      <c r="R5" s="423"/>
      <c r="S5" s="423"/>
      <c r="T5" s="423"/>
      <c r="U5" s="436"/>
      <c r="V5" s="429"/>
      <c r="W5" s="432" t="s">
        <v>51</v>
      </c>
      <c r="X5" s="420" t="s">
        <v>52</v>
      </c>
      <c r="Y5" s="408"/>
      <c r="Z5" s="423"/>
      <c r="AA5" s="436"/>
      <c r="AB5" s="423"/>
      <c r="AC5" s="423"/>
      <c r="AD5" s="423"/>
      <c r="AE5" s="423"/>
      <c r="AF5" s="423"/>
      <c r="AG5" s="436"/>
      <c r="AH5" s="436"/>
      <c r="AI5" s="423"/>
      <c r="AJ5" s="423"/>
      <c r="AK5" s="432"/>
    </row>
    <row r="6" spans="1:37" s="53" customFormat="1" ht="28.2" hidden="1" customHeight="1" thickBot="1" x14ac:dyDescent="0.35">
      <c r="A6" s="415"/>
      <c r="B6" s="424"/>
      <c r="C6" s="424"/>
      <c r="D6" s="424"/>
      <c r="E6" s="424"/>
      <c r="F6" s="421"/>
      <c r="G6" s="421"/>
      <c r="H6" s="421"/>
      <c r="I6" s="424"/>
      <c r="J6" s="421"/>
      <c r="K6" s="427"/>
      <c r="L6" s="421"/>
      <c r="M6" s="421"/>
      <c r="N6" s="424"/>
      <c r="O6" s="424"/>
      <c r="P6" s="427"/>
      <c r="Q6" s="424"/>
      <c r="R6" s="424"/>
      <c r="S6" s="424"/>
      <c r="T6" s="424"/>
      <c r="U6" s="437"/>
      <c r="V6" s="430"/>
      <c r="W6" s="433"/>
      <c r="X6" s="421"/>
      <c r="Y6" s="409"/>
      <c r="Z6" s="424"/>
      <c r="AA6" s="437"/>
      <c r="AB6" s="424"/>
      <c r="AC6" s="424"/>
      <c r="AD6" s="424"/>
      <c r="AE6" s="424"/>
      <c r="AF6" s="424"/>
      <c r="AG6" s="437"/>
      <c r="AH6" s="437"/>
      <c r="AI6" s="424"/>
      <c r="AJ6" s="424"/>
      <c r="AK6" s="433"/>
    </row>
    <row r="7" spans="1:37" ht="19.5" hidden="1" customHeight="1" x14ac:dyDescent="0.3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13" t="s">
        <v>1001</v>
      </c>
      <c r="B55" s="416" t="s">
        <v>588</v>
      </c>
      <c r="C55" s="416"/>
      <c r="D55" s="416"/>
      <c r="E55" s="416"/>
      <c r="F55" s="416"/>
      <c r="G55" s="416"/>
      <c r="H55" s="416"/>
      <c r="I55" s="416"/>
      <c r="J55" s="416"/>
      <c r="K55" s="416"/>
      <c r="L55" s="416"/>
      <c r="M55" s="417" t="s">
        <v>20</v>
      </c>
      <c r="N55" s="416"/>
      <c r="O55" s="416"/>
      <c r="P55" s="416"/>
      <c r="Q55" s="416"/>
      <c r="R55" s="416"/>
      <c r="S55" s="416"/>
      <c r="T55" s="418"/>
      <c r="U55" s="417" t="s">
        <v>589</v>
      </c>
      <c r="V55" s="416"/>
      <c r="W55" s="416"/>
      <c r="X55" s="418"/>
      <c r="Y55" s="416" t="s">
        <v>590</v>
      </c>
      <c r="Z55" s="416"/>
      <c r="AA55" s="416"/>
      <c r="AB55" s="416"/>
      <c r="AC55" s="418"/>
      <c r="AD55" s="438" t="s">
        <v>23</v>
      </c>
      <c r="AE55" s="439"/>
      <c r="AF55" s="439"/>
      <c r="AG55" s="439"/>
      <c r="AH55" s="439"/>
      <c r="AI55" s="439"/>
      <c r="AJ55" s="439"/>
      <c r="AK55" s="431" t="s">
        <v>591</v>
      </c>
    </row>
    <row r="56" spans="1:40" s="32" customFormat="1" ht="21.75" hidden="1" customHeight="1" x14ac:dyDescent="0.3">
      <c r="A56" s="414"/>
      <c r="B56" s="422" t="s">
        <v>25</v>
      </c>
      <c r="C56" s="422" t="s">
        <v>592</v>
      </c>
      <c r="D56" s="422" t="s">
        <v>593</v>
      </c>
      <c r="E56" s="422" t="s">
        <v>594</v>
      </c>
      <c r="F56" s="419" t="s">
        <v>595</v>
      </c>
      <c r="G56" s="419" t="s">
        <v>30</v>
      </c>
      <c r="H56" s="419" t="s">
        <v>596</v>
      </c>
      <c r="I56" s="422" t="s">
        <v>32</v>
      </c>
      <c r="J56" s="419" t="s">
        <v>597</v>
      </c>
      <c r="K56" s="422" t="s">
        <v>587</v>
      </c>
      <c r="L56" s="419" t="s">
        <v>41</v>
      </c>
      <c r="M56" s="419" t="s">
        <v>35</v>
      </c>
      <c r="N56" s="422" t="s">
        <v>598</v>
      </c>
      <c r="O56" s="422" t="s">
        <v>599</v>
      </c>
      <c r="P56" s="449" t="s">
        <v>600</v>
      </c>
      <c r="Q56" s="434"/>
      <c r="R56" s="422" t="s">
        <v>601</v>
      </c>
      <c r="S56" s="422" t="s">
        <v>602</v>
      </c>
      <c r="T56" s="422" t="s">
        <v>41</v>
      </c>
      <c r="U56" s="440" t="s">
        <v>580</v>
      </c>
      <c r="V56" s="440" t="s">
        <v>581</v>
      </c>
      <c r="W56" s="446" t="s">
        <v>42</v>
      </c>
      <c r="X56" s="447"/>
      <c r="Y56" s="434" t="s">
        <v>603</v>
      </c>
      <c r="Z56" s="422" t="s">
        <v>604</v>
      </c>
      <c r="AA56" s="440" t="s">
        <v>582</v>
      </c>
      <c r="AB56" s="422" t="s">
        <v>605</v>
      </c>
      <c r="AC56" s="422" t="s">
        <v>606</v>
      </c>
      <c r="AD56" s="422" t="s">
        <v>607</v>
      </c>
      <c r="AE56" s="422" t="s">
        <v>608</v>
      </c>
      <c r="AF56" s="422" t="s">
        <v>609</v>
      </c>
      <c r="AG56" s="440" t="s">
        <v>583</v>
      </c>
      <c r="AH56" s="440" t="s">
        <v>584</v>
      </c>
      <c r="AI56" s="422" t="s">
        <v>610</v>
      </c>
      <c r="AJ56" s="422" t="s">
        <v>41</v>
      </c>
      <c r="AK56" s="432"/>
    </row>
    <row r="57" spans="1:40" s="32" customFormat="1" ht="21.75" hidden="1" customHeight="1" x14ac:dyDescent="0.3">
      <c r="A57" s="414"/>
      <c r="B57" s="423"/>
      <c r="C57" s="423"/>
      <c r="D57" s="423"/>
      <c r="E57" s="423"/>
      <c r="F57" s="420"/>
      <c r="G57" s="420"/>
      <c r="H57" s="420"/>
      <c r="I57" s="423"/>
      <c r="J57" s="420"/>
      <c r="K57" s="423"/>
      <c r="L57" s="420"/>
      <c r="M57" s="420"/>
      <c r="N57" s="423"/>
      <c r="O57" s="423"/>
      <c r="P57" s="432"/>
      <c r="Q57" s="408"/>
      <c r="R57" s="423"/>
      <c r="S57" s="423"/>
      <c r="T57" s="423"/>
      <c r="U57" s="441"/>
      <c r="V57" s="441"/>
      <c r="W57" s="432" t="s">
        <v>611</v>
      </c>
      <c r="X57" s="420" t="s">
        <v>52</v>
      </c>
      <c r="Y57" s="408"/>
      <c r="Z57" s="423"/>
      <c r="AA57" s="441"/>
      <c r="AB57" s="423"/>
      <c r="AC57" s="423"/>
      <c r="AD57" s="423"/>
      <c r="AE57" s="423"/>
      <c r="AF57" s="423"/>
      <c r="AG57" s="441"/>
      <c r="AH57" s="441"/>
      <c r="AI57" s="423"/>
      <c r="AJ57" s="423"/>
      <c r="AK57" s="432"/>
    </row>
    <row r="58" spans="1:40" s="53" customFormat="1" ht="28.2" hidden="1" customHeight="1" thickBot="1" x14ac:dyDescent="0.35">
      <c r="A58" s="415"/>
      <c r="B58" s="424"/>
      <c r="C58" s="424"/>
      <c r="D58" s="424"/>
      <c r="E58" s="424"/>
      <c r="F58" s="421"/>
      <c r="G58" s="421"/>
      <c r="H58" s="421"/>
      <c r="I58" s="424"/>
      <c r="J58" s="421"/>
      <c r="K58" s="424"/>
      <c r="L58" s="421"/>
      <c r="M58" s="421"/>
      <c r="N58" s="424"/>
      <c r="O58" s="424"/>
      <c r="P58" s="433"/>
      <c r="Q58" s="409"/>
      <c r="R58" s="424"/>
      <c r="S58" s="424"/>
      <c r="T58" s="424"/>
      <c r="U58" s="442"/>
      <c r="V58" s="442"/>
      <c r="W58" s="433"/>
      <c r="X58" s="421"/>
      <c r="Y58" s="409"/>
      <c r="Z58" s="424"/>
      <c r="AA58" s="442"/>
      <c r="AB58" s="424"/>
      <c r="AC58" s="424"/>
      <c r="AD58" s="424"/>
      <c r="AE58" s="424"/>
      <c r="AF58" s="424"/>
      <c r="AG58" s="442"/>
      <c r="AH58" s="442"/>
      <c r="AI58" s="424"/>
      <c r="AJ58" s="424"/>
      <c r="AK58" s="433"/>
    </row>
    <row r="59" spans="1:40" ht="19.2" hidden="1" customHeight="1" x14ac:dyDescent="0.3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48">
        <v>200</v>
      </c>
      <c r="Q59" s="448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43">
        <v>204</v>
      </c>
      <c r="Q60" s="443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43">
        <v>199</v>
      </c>
      <c r="Q61" s="444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43">
        <v>176</v>
      </c>
      <c r="Q62" s="445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6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6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6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6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6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6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6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6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6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6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6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6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 x14ac:dyDescent="0.3">
      <c r="A83" s="452" t="s">
        <v>1003</v>
      </c>
      <c r="B83" s="455" t="s">
        <v>903</v>
      </c>
      <c r="C83" s="456"/>
      <c r="D83" s="456"/>
      <c r="E83" s="456"/>
      <c r="F83" s="456"/>
      <c r="G83" s="456"/>
      <c r="H83" s="456"/>
      <c r="I83" s="456"/>
      <c r="J83" s="456"/>
      <c r="K83" s="456"/>
      <c r="L83" s="456"/>
      <c r="M83" s="456" t="s">
        <v>904</v>
      </c>
      <c r="N83" s="456"/>
      <c r="O83" s="456"/>
      <c r="P83" s="456"/>
      <c r="Q83" s="456"/>
      <c r="R83" s="456"/>
      <c r="S83" s="456"/>
      <c r="T83" s="456"/>
      <c r="U83" s="456" t="s">
        <v>905</v>
      </c>
      <c r="V83" s="456"/>
      <c r="W83" s="456"/>
      <c r="X83" s="456"/>
      <c r="Y83" s="457" t="s">
        <v>906</v>
      </c>
      <c r="Z83" s="457"/>
      <c r="AA83" s="457"/>
      <c r="AB83" s="457"/>
      <c r="AC83" s="457"/>
      <c r="AD83" s="456" t="s">
        <v>907</v>
      </c>
      <c r="AE83" s="456"/>
      <c r="AF83" s="456"/>
      <c r="AG83" s="456"/>
      <c r="AH83" s="456"/>
      <c r="AI83" s="456"/>
      <c r="AJ83" s="456"/>
      <c r="AK83" s="460" t="s">
        <v>908</v>
      </c>
    </row>
    <row r="84" spans="1:73" s="184" customFormat="1" ht="16.5" customHeight="1" x14ac:dyDescent="0.3">
      <c r="A84" s="453"/>
      <c r="B84" s="463" t="s">
        <v>909</v>
      </c>
      <c r="C84" s="450" t="s">
        <v>910</v>
      </c>
      <c r="D84" s="450" t="s">
        <v>911</v>
      </c>
      <c r="E84" s="450" t="s">
        <v>912</v>
      </c>
      <c r="F84" s="450" t="s">
        <v>913</v>
      </c>
      <c r="G84" s="450" t="s">
        <v>914</v>
      </c>
      <c r="H84" s="450" t="s">
        <v>915</v>
      </c>
      <c r="I84" s="450" t="s">
        <v>916</v>
      </c>
      <c r="J84" s="450" t="s">
        <v>917</v>
      </c>
      <c r="K84" s="450" t="s">
        <v>918</v>
      </c>
      <c r="L84" s="450" t="s">
        <v>719</v>
      </c>
      <c r="M84" s="450" t="s">
        <v>919</v>
      </c>
      <c r="N84" s="450" t="s">
        <v>920</v>
      </c>
      <c r="O84" s="450" t="s">
        <v>921</v>
      </c>
      <c r="P84" s="458" t="s">
        <v>922</v>
      </c>
      <c r="Q84" s="450" t="s">
        <v>923</v>
      </c>
      <c r="R84" s="450" t="s">
        <v>924</v>
      </c>
      <c r="S84" s="450" t="s">
        <v>925</v>
      </c>
      <c r="T84" s="450" t="s">
        <v>719</v>
      </c>
      <c r="U84" s="450" t="s">
        <v>580</v>
      </c>
      <c r="V84" s="450" t="s">
        <v>581</v>
      </c>
      <c r="W84" s="450" t="s">
        <v>926</v>
      </c>
      <c r="X84" s="450"/>
      <c r="Y84" s="450" t="s">
        <v>927</v>
      </c>
      <c r="Z84" s="450" t="s">
        <v>928</v>
      </c>
      <c r="AA84" s="450" t="s">
        <v>582</v>
      </c>
      <c r="AB84" s="450" t="s">
        <v>929</v>
      </c>
      <c r="AC84" s="450" t="s">
        <v>930</v>
      </c>
      <c r="AD84" s="450" t="s">
        <v>931</v>
      </c>
      <c r="AE84" s="450" t="s">
        <v>932</v>
      </c>
      <c r="AF84" s="450" t="s">
        <v>933</v>
      </c>
      <c r="AG84" s="450" t="s">
        <v>583</v>
      </c>
      <c r="AH84" s="450" t="s">
        <v>934</v>
      </c>
      <c r="AI84" s="450" t="s">
        <v>935</v>
      </c>
      <c r="AJ84" s="450" t="s">
        <v>719</v>
      </c>
      <c r="AK84" s="461"/>
    </row>
    <row r="85" spans="1:73" s="184" customFormat="1" ht="60.6" customHeight="1" thickBot="1" x14ac:dyDescent="0.35">
      <c r="A85" s="454"/>
      <c r="B85" s="464"/>
      <c r="C85" s="451"/>
      <c r="D85" s="451"/>
      <c r="E85" s="451"/>
      <c r="F85" s="451"/>
      <c r="G85" s="451"/>
      <c r="H85" s="451"/>
      <c r="I85" s="451"/>
      <c r="J85" s="451"/>
      <c r="K85" s="451"/>
      <c r="L85" s="451"/>
      <c r="M85" s="451"/>
      <c r="N85" s="451"/>
      <c r="O85" s="451"/>
      <c r="P85" s="459"/>
      <c r="Q85" s="451"/>
      <c r="R85" s="451"/>
      <c r="S85" s="451"/>
      <c r="T85" s="451"/>
      <c r="U85" s="451"/>
      <c r="V85" s="451"/>
      <c r="W85" s="145" t="s">
        <v>936</v>
      </c>
      <c r="X85" s="185" t="s">
        <v>937</v>
      </c>
      <c r="Y85" s="451"/>
      <c r="Z85" s="451"/>
      <c r="AA85" s="451"/>
      <c r="AB85" s="451"/>
      <c r="AC85" s="451"/>
      <c r="AD85" s="451"/>
      <c r="AE85" s="451"/>
      <c r="AF85" s="451"/>
      <c r="AG85" s="451"/>
      <c r="AH85" s="451"/>
      <c r="AI85" s="451"/>
      <c r="AJ85" s="451"/>
      <c r="AK85" s="462"/>
    </row>
    <row r="86" spans="1:73" ht="19.2" hidden="1" customHeight="1" x14ac:dyDescent="0.3">
      <c r="A86" s="186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6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6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6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6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6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6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6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6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6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 x14ac:dyDescent="0.3">
      <c r="A96" s="186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 x14ac:dyDescent="0.3">
      <c r="A97" s="186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 x14ac:dyDescent="0.3">
      <c r="A98" s="186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 x14ac:dyDescent="0.3">
      <c r="A99" s="186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 x14ac:dyDescent="0.3">
      <c r="A100" s="186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hidden="1" customHeight="1" x14ac:dyDescent="0.3">
      <c r="A101" s="186" t="s">
        <v>1572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hidden="1" customHeight="1" x14ac:dyDescent="0.3">
      <c r="A102" s="186" t="s">
        <v>1580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9">
        <v>7</v>
      </c>
      <c r="Q102" s="269">
        <v>309</v>
      </c>
      <c r="R102" s="269">
        <v>248</v>
      </c>
      <c r="S102" s="269">
        <v>15</v>
      </c>
      <c r="T102" s="269">
        <v>67</v>
      </c>
      <c r="U102" s="269">
        <v>103</v>
      </c>
      <c r="V102" s="269">
        <v>122</v>
      </c>
      <c r="W102" s="269">
        <v>98</v>
      </c>
      <c r="X102" s="269">
        <v>24</v>
      </c>
      <c r="Y102" s="14">
        <v>341</v>
      </c>
      <c r="Z102" s="14">
        <v>122</v>
      </c>
      <c r="AA102" s="269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9"/>
      <c r="AT102" s="269"/>
      <c r="AU102" s="269"/>
      <c r="AV102" s="269"/>
      <c r="AW102" s="269"/>
      <c r="AX102" s="269"/>
      <c r="AY102" s="14"/>
      <c r="AZ102" s="14"/>
      <c r="BA102" s="269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86" t="s">
        <v>1590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6">
        <v>11</v>
      </c>
      <c r="Q103" s="286">
        <v>284</v>
      </c>
      <c r="R103" s="286">
        <v>197</v>
      </c>
      <c r="S103" s="286">
        <v>10</v>
      </c>
      <c r="T103" s="286">
        <v>90</v>
      </c>
      <c r="U103" s="286">
        <v>114</v>
      </c>
      <c r="V103" s="286">
        <v>132</v>
      </c>
      <c r="W103" s="286">
        <v>99</v>
      </c>
      <c r="X103" s="286">
        <v>33</v>
      </c>
      <c r="Y103" s="14">
        <v>359</v>
      </c>
      <c r="Z103" s="14">
        <v>103</v>
      </c>
      <c r="AA103" s="286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6"/>
      <c r="AT103" s="286"/>
      <c r="AU103" s="286"/>
      <c r="AV103" s="286"/>
      <c r="AW103" s="286"/>
      <c r="AX103" s="286"/>
      <c r="AY103" s="14"/>
      <c r="AZ103" s="14"/>
      <c r="BA103" s="286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6" t="s">
        <v>1604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5">
        <v>6</v>
      </c>
      <c r="Q104" s="295">
        <v>263</v>
      </c>
      <c r="R104" s="295">
        <v>224</v>
      </c>
      <c r="S104" s="295">
        <v>14</v>
      </c>
      <c r="T104" s="295">
        <v>61</v>
      </c>
      <c r="U104" s="295">
        <v>145</v>
      </c>
      <c r="V104" s="295">
        <v>163</v>
      </c>
      <c r="W104" s="295">
        <v>134</v>
      </c>
      <c r="X104" s="295">
        <v>29</v>
      </c>
      <c r="Y104" s="14">
        <v>352</v>
      </c>
      <c r="Z104" s="14">
        <v>78</v>
      </c>
      <c r="AA104" s="295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5"/>
      <c r="AT104" s="295"/>
      <c r="AU104" s="295"/>
      <c r="AV104" s="295"/>
      <c r="AW104" s="295"/>
      <c r="AX104" s="295"/>
      <c r="AY104" s="14"/>
      <c r="AZ104" s="14"/>
      <c r="BA104" s="295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86" t="s">
        <v>1613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8">
        <v>8</v>
      </c>
      <c r="Q105" s="308">
        <v>346</v>
      </c>
      <c r="R105" s="308">
        <v>245</v>
      </c>
      <c r="S105" s="308">
        <v>14</v>
      </c>
      <c r="T105" s="308">
        <v>65</v>
      </c>
      <c r="U105" s="308">
        <v>113</v>
      </c>
      <c r="V105" s="308">
        <v>136</v>
      </c>
      <c r="W105" s="308">
        <v>102</v>
      </c>
      <c r="X105" s="308">
        <v>34</v>
      </c>
      <c r="Y105" s="14">
        <v>385</v>
      </c>
      <c r="Z105" s="14">
        <v>114</v>
      </c>
      <c r="AA105" s="308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8"/>
      <c r="AT105" s="308"/>
      <c r="AU105" s="308"/>
      <c r="AV105" s="308"/>
      <c r="AW105" s="308"/>
      <c r="AX105" s="308"/>
      <c r="AY105" s="14"/>
      <c r="AZ105" s="14"/>
      <c r="BA105" s="308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 x14ac:dyDescent="0.3">
      <c r="A106" s="186" t="s">
        <v>1616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11">
        <v>6</v>
      </c>
      <c r="Q106" s="311">
        <v>305</v>
      </c>
      <c r="R106" s="311">
        <v>241</v>
      </c>
      <c r="S106" s="311">
        <v>14</v>
      </c>
      <c r="T106" s="311">
        <v>75</v>
      </c>
      <c r="U106" s="311">
        <v>121</v>
      </c>
      <c r="V106" s="311">
        <v>138</v>
      </c>
      <c r="W106" s="311">
        <v>108</v>
      </c>
      <c r="X106" s="311">
        <v>30</v>
      </c>
      <c r="Y106" s="14">
        <v>302</v>
      </c>
      <c r="Z106" s="14">
        <v>59</v>
      </c>
      <c r="AA106" s="311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11"/>
      <c r="AT106" s="311"/>
      <c r="AU106" s="311"/>
      <c r="AV106" s="311"/>
      <c r="AW106" s="311"/>
      <c r="AX106" s="311"/>
      <c r="AY106" s="14"/>
      <c r="AZ106" s="14"/>
      <c r="BA106" s="311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6" t="s">
        <v>1618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5">
        <v>6</v>
      </c>
      <c r="Q107" s="315">
        <v>309</v>
      </c>
      <c r="R107" s="315">
        <v>271</v>
      </c>
      <c r="S107" s="315">
        <v>16</v>
      </c>
      <c r="T107" s="315">
        <v>78</v>
      </c>
      <c r="U107" s="315">
        <v>119</v>
      </c>
      <c r="V107" s="315">
        <v>144</v>
      </c>
      <c r="W107" s="315">
        <v>96</v>
      </c>
      <c r="X107" s="315">
        <v>109</v>
      </c>
      <c r="Y107" s="14">
        <v>339</v>
      </c>
      <c r="Z107" s="14">
        <v>85</v>
      </c>
      <c r="AA107" s="315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5"/>
      <c r="AT107" s="315"/>
      <c r="AU107" s="315"/>
      <c r="AV107" s="315"/>
      <c r="AW107" s="315"/>
      <c r="AX107" s="315"/>
      <c r="AY107" s="14"/>
      <c r="AZ107" s="14"/>
      <c r="BA107" s="315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6" t="s">
        <v>1619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5">
        <v>3</v>
      </c>
      <c r="Q108" s="315">
        <v>351</v>
      </c>
      <c r="R108" s="315">
        <v>253</v>
      </c>
      <c r="S108" s="315">
        <v>17</v>
      </c>
      <c r="T108" s="315">
        <v>79</v>
      </c>
      <c r="U108" s="315">
        <v>118</v>
      </c>
      <c r="V108" s="315">
        <v>134</v>
      </c>
      <c r="W108" s="315">
        <v>35</v>
      </c>
      <c r="X108" s="315">
        <v>93</v>
      </c>
      <c r="Y108" s="14">
        <v>298</v>
      </c>
      <c r="Z108" s="14">
        <v>101</v>
      </c>
      <c r="AA108" s="315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3"/>
      <c r="AT108" s="313"/>
      <c r="AU108" s="313"/>
      <c r="AV108" s="313"/>
      <c r="AW108" s="313"/>
      <c r="AX108" s="313"/>
      <c r="AY108" s="14"/>
      <c r="AZ108" s="14"/>
      <c r="BA108" s="313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86" t="s">
        <v>1629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20">
        <v>5</v>
      </c>
      <c r="Q109" s="320">
        <v>310</v>
      </c>
      <c r="R109" s="320">
        <v>237</v>
      </c>
      <c r="S109" s="320">
        <v>15</v>
      </c>
      <c r="T109" s="320">
        <v>70</v>
      </c>
      <c r="U109" s="320">
        <v>148</v>
      </c>
      <c r="V109" s="320">
        <v>188</v>
      </c>
      <c r="W109" s="320">
        <v>148</v>
      </c>
      <c r="X109" s="320">
        <v>40</v>
      </c>
      <c r="Y109" s="14">
        <v>312</v>
      </c>
      <c r="Z109" s="14">
        <v>87</v>
      </c>
      <c r="AA109" s="320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20"/>
      <c r="AT109" s="320"/>
      <c r="AU109" s="320"/>
      <c r="AV109" s="320"/>
      <c r="AW109" s="320"/>
      <c r="AX109" s="320"/>
      <c r="AY109" s="14"/>
      <c r="AZ109" s="14"/>
      <c r="BA109" s="320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 x14ac:dyDescent="0.3">
      <c r="A110" s="186" t="s">
        <v>1631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21">
        <v>9</v>
      </c>
      <c r="Q110" s="321">
        <v>357</v>
      </c>
      <c r="R110" s="321">
        <v>258</v>
      </c>
      <c r="S110" s="321">
        <v>21</v>
      </c>
      <c r="T110" s="321">
        <v>75</v>
      </c>
      <c r="U110" s="321">
        <v>136</v>
      </c>
      <c r="V110" s="321">
        <v>163</v>
      </c>
      <c r="W110" s="321">
        <v>127</v>
      </c>
      <c r="X110" s="321">
        <v>36</v>
      </c>
      <c r="Y110" s="14">
        <v>363</v>
      </c>
      <c r="Z110" s="14">
        <v>109</v>
      </c>
      <c r="AA110" s="321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21"/>
      <c r="AT110" s="321"/>
      <c r="AU110" s="321"/>
      <c r="AV110" s="321"/>
      <c r="AW110" s="321"/>
      <c r="AX110" s="321"/>
      <c r="AY110" s="14"/>
      <c r="AZ110" s="14"/>
      <c r="BA110" s="321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 x14ac:dyDescent="0.3">
      <c r="A111" s="186" t="s">
        <v>1637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2">
        <v>3</v>
      </c>
      <c r="Q111" s="322">
        <v>263</v>
      </c>
      <c r="R111" s="322">
        <v>184</v>
      </c>
      <c r="S111" s="322">
        <v>15</v>
      </c>
      <c r="T111" s="322">
        <v>80</v>
      </c>
      <c r="U111" s="322">
        <v>152</v>
      </c>
      <c r="V111" s="322">
        <v>174</v>
      </c>
      <c r="W111" s="322">
        <v>136</v>
      </c>
      <c r="X111" s="322">
        <v>38</v>
      </c>
      <c r="Y111" s="14">
        <v>339</v>
      </c>
      <c r="Z111" s="14">
        <v>99</v>
      </c>
      <c r="AA111" s="322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2"/>
      <c r="AT111" s="322"/>
      <c r="AU111" s="322"/>
      <c r="AV111" s="322"/>
      <c r="AW111" s="322"/>
      <c r="AX111" s="322"/>
      <c r="AY111" s="14"/>
      <c r="AZ111" s="14"/>
      <c r="BA111" s="322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 x14ac:dyDescent="0.3">
      <c r="A112" s="186" t="s">
        <v>1643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6">
        <v>7</v>
      </c>
      <c r="Q112" s="326">
        <v>273</v>
      </c>
      <c r="R112" s="326">
        <v>235</v>
      </c>
      <c r="S112" s="326">
        <v>13</v>
      </c>
      <c r="T112" s="326">
        <v>72</v>
      </c>
      <c r="U112" s="326">
        <v>144</v>
      </c>
      <c r="V112" s="326">
        <v>170</v>
      </c>
      <c r="W112" s="326">
        <v>129</v>
      </c>
      <c r="X112" s="326">
        <v>41</v>
      </c>
      <c r="Y112" s="14">
        <v>357</v>
      </c>
      <c r="Z112" s="14">
        <v>99</v>
      </c>
      <c r="AA112" s="326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6"/>
      <c r="AT112" s="326"/>
      <c r="AU112" s="326"/>
      <c r="AV112" s="326"/>
      <c r="AW112" s="326"/>
      <c r="AX112" s="326"/>
      <c r="AY112" s="14"/>
      <c r="AZ112" s="14"/>
      <c r="BA112" s="326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 x14ac:dyDescent="0.3">
      <c r="A113" s="186" t="s">
        <v>1653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8">
        <v>10</v>
      </c>
      <c r="Q113" s="328">
        <v>304</v>
      </c>
      <c r="R113" s="328">
        <v>197</v>
      </c>
      <c r="S113" s="328">
        <v>15</v>
      </c>
      <c r="T113" s="328">
        <v>79</v>
      </c>
      <c r="U113" s="328">
        <v>124</v>
      </c>
      <c r="V113" s="328">
        <v>148</v>
      </c>
      <c r="W113" s="328">
        <v>117</v>
      </c>
      <c r="X113" s="328">
        <v>31</v>
      </c>
      <c r="Y113" s="14">
        <v>361</v>
      </c>
      <c r="Z113" s="14">
        <v>108</v>
      </c>
      <c r="AA113" s="328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8"/>
      <c r="AT113" s="328"/>
      <c r="AU113" s="328"/>
      <c r="AV113" s="328"/>
      <c r="AW113" s="328"/>
      <c r="AX113" s="328"/>
      <c r="AY113" s="14"/>
      <c r="AZ113" s="14"/>
      <c r="BA113" s="328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 x14ac:dyDescent="0.3">
      <c r="A114" s="186" t="s">
        <v>1663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22">
        <v>8</v>
      </c>
      <c r="Q114" s="322">
        <v>297</v>
      </c>
      <c r="R114" s="322">
        <v>227</v>
      </c>
      <c r="S114" s="322">
        <v>11</v>
      </c>
      <c r="T114" s="322">
        <v>77</v>
      </c>
      <c r="U114" s="322">
        <v>121</v>
      </c>
      <c r="V114" s="322">
        <v>137</v>
      </c>
      <c r="W114" s="322">
        <v>109</v>
      </c>
      <c r="X114" s="322">
        <v>28</v>
      </c>
      <c r="Y114" s="14">
        <v>344</v>
      </c>
      <c r="Z114" s="14">
        <v>100</v>
      </c>
      <c r="AA114" s="322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22"/>
      <c r="AT114" s="322"/>
      <c r="AU114" s="322"/>
      <c r="AV114" s="322"/>
      <c r="AW114" s="322"/>
      <c r="AX114" s="322"/>
      <c r="AY114" s="14"/>
      <c r="AZ114" s="14"/>
      <c r="BA114" s="322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 x14ac:dyDescent="0.3">
      <c r="A115" s="186" t="s">
        <v>1674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30">
        <v>7</v>
      </c>
      <c r="Q115" s="330">
        <v>306</v>
      </c>
      <c r="R115" s="330">
        <v>248</v>
      </c>
      <c r="S115" s="330">
        <v>4</v>
      </c>
      <c r="T115" s="330">
        <v>62</v>
      </c>
      <c r="U115" s="330">
        <v>124</v>
      </c>
      <c r="V115" s="330">
        <v>153</v>
      </c>
      <c r="W115" s="330">
        <v>122</v>
      </c>
      <c r="X115" s="330">
        <v>31</v>
      </c>
      <c r="Y115" s="14">
        <v>341</v>
      </c>
      <c r="Z115" s="14">
        <v>96</v>
      </c>
      <c r="AA115" s="330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30"/>
      <c r="AT115" s="330"/>
      <c r="AU115" s="330"/>
      <c r="AV115" s="330"/>
      <c r="AW115" s="330"/>
      <c r="AX115" s="330"/>
      <c r="AY115" s="14"/>
      <c r="AZ115" s="14"/>
      <c r="BA115" s="330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2" customHeight="1" x14ac:dyDescent="0.3">
      <c r="A116" s="176" t="s">
        <v>88</v>
      </c>
      <c r="C116" s="14"/>
      <c r="D116" s="14"/>
      <c r="E116" s="14"/>
      <c r="F116" s="14"/>
      <c r="G116" s="14"/>
      <c r="H116" s="14"/>
      <c r="I116" s="14"/>
      <c r="J116" s="14"/>
      <c r="K116" s="14"/>
      <c r="L116" s="41"/>
      <c r="M116" s="41"/>
      <c r="N116" s="14"/>
      <c r="O116" s="14"/>
      <c r="P116" s="311"/>
      <c r="Q116" s="311"/>
      <c r="R116" s="311"/>
      <c r="S116" s="311"/>
      <c r="T116" s="311"/>
      <c r="U116" s="311"/>
      <c r="V116" s="311"/>
      <c r="W116" s="311"/>
      <c r="X116" s="311"/>
      <c r="Y116" s="14"/>
      <c r="Z116" s="14"/>
      <c r="AA116" s="311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N116" s="7"/>
      <c r="AR116" s="58"/>
      <c r="AS116" s="57"/>
      <c r="AT116" s="57"/>
      <c r="AU116" s="57"/>
      <c r="AV116" s="57"/>
      <c r="AW116" s="57"/>
      <c r="AX116" s="57"/>
      <c r="AY116" s="14"/>
      <c r="AZ116" s="14"/>
      <c r="BA116" s="5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x14ac:dyDescent="0.3">
      <c r="A117" s="165" t="s">
        <v>89</v>
      </c>
      <c r="B117" s="41">
        <v>5</v>
      </c>
      <c r="C117" s="41">
        <v>3</v>
      </c>
      <c r="D117" s="41">
        <v>1</v>
      </c>
      <c r="E117" s="41">
        <v>0</v>
      </c>
      <c r="F117" s="41">
        <v>15</v>
      </c>
      <c r="G117" s="41">
        <v>51</v>
      </c>
      <c r="H117" s="41">
        <v>125</v>
      </c>
      <c r="I117" s="41">
        <v>56</v>
      </c>
      <c r="J117" s="41">
        <v>39</v>
      </c>
      <c r="K117" s="41">
        <v>2</v>
      </c>
      <c r="L117" s="41">
        <v>19</v>
      </c>
      <c r="M117" s="41">
        <v>28</v>
      </c>
      <c r="N117" s="41">
        <v>459</v>
      </c>
      <c r="O117" s="41">
        <v>449</v>
      </c>
      <c r="P117" s="41">
        <v>1</v>
      </c>
      <c r="Q117" s="41">
        <v>50</v>
      </c>
      <c r="R117" s="41">
        <v>17</v>
      </c>
      <c r="S117" s="41">
        <v>0</v>
      </c>
      <c r="T117" s="41">
        <v>7</v>
      </c>
      <c r="U117" s="41">
        <v>22</v>
      </c>
      <c r="V117" s="41">
        <v>29</v>
      </c>
      <c r="W117" s="41">
        <v>25</v>
      </c>
      <c r="X117" s="41">
        <v>4</v>
      </c>
      <c r="Y117" s="41">
        <v>68</v>
      </c>
      <c r="Z117" s="41">
        <v>14</v>
      </c>
      <c r="AA117" s="41">
        <v>1</v>
      </c>
      <c r="AB117" s="41">
        <v>0</v>
      </c>
      <c r="AC117" s="41">
        <v>2</v>
      </c>
      <c r="AD117" s="41">
        <v>349</v>
      </c>
      <c r="AE117" s="41">
        <v>1280</v>
      </c>
      <c r="AF117" s="41">
        <v>1</v>
      </c>
      <c r="AG117" s="41">
        <v>6</v>
      </c>
      <c r="AH117" s="41">
        <v>0</v>
      </c>
      <c r="AI117" s="41">
        <v>517</v>
      </c>
      <c r="AJ117" s="41">
        <v>3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x14ac:dyDescent="0.3">
      <c r="A118" s="165" t="s">
        <v>90</v>
      </c>
      <c r="B118" s="41">
        <v>10</v>
      </c>
      <c r="C118" s="41">
        <v>6</v>
      </c>
      <c r="D118" s="41">
        <v>4</v>
      </c>
      <c r="E118" s="41">
        <v>1</v>
      </c>
      <c r="F118" s="41">
        <v>25</v>
      </c>
      <c r="G118" s="41">
        <v>62</v>
      </c>
      <c r="H118" s="41">
        <v>147</v>
      </c>
      <c r="I118" s="41">
        <v>61</v>
      </c>
      <c r="J118" s="41">
        <v>48</v>
      </c>
      <c r="K118" s="41">
        <v>0</v>
      </c>
      <c r="L118" s="41">
        <v>16</v>
      </c>
      <c r="M118" s="41">
        <v>66</v>
      </c>
      <c r="N118" s="41">
        <v>619</v>
      </c>
      <c r="O118" s="41">
        <v>623</v>
      </c>
      <c r="P118" s="41">
        <v>2</v>
      </c>
      <c r="Q118" s="41">
        <v>72</v>
      </c>
      <c r="R118" s="41">
        <v>50</v>
      </c>
      <c r="S118" s="41">
        <v>1</v>
      </c>
      <c r="T118" s="41">
        <v>14</v>
      </c>
      <c r="U118" s="41">
        <v>29</v>
      </c>
      <c r="V118" s="41">
        <v>35</v>
      </c>
      <c r="W118" s="41">
        <v>29</v>
      </c>
      <c r="X118" s="41">
        <v>6</v>
      </c>
      <c r="Y118" s="41">
        <v>45</v>
      </c>
      <c r="Z118" s="41">
        <v>22</v>
      </c>
      <c r="AA118" s="41">
        <v>2</v>
      </c>
      <c r="AB118" s="41">
        <v>1</v>
      </c>
      <c r="AC118" s="41">
        <v>1</v>
      </c>
      <c r="AD118" s="41">
        <v>540</v>
      </c>
      <c r="AE118" s="41">
        <v>1585</v>
      </c>
      <c r="AF118" s="41">
        <v>3</v>
      </c>
      <c r="AG118" s="41">
        <v>8</v>
      </c>
      <c r="AH118" s="41">
        <v>0</v>
      </c>
      <c r="AI118" s="41">
        <v>570</v>
      </c>
      <c r="AJ118" s="41">
        <v>2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 x14ac:dyDescent="0.3">
      <c r="A119" s="165" t="s">
        <v>91</v>
      </c>
      <c r="B119" s="41">
        <v>3</v>
      </c>
      <c r="C119" s="41">
        <v>2</v>
      </c>
      <c r="D119" s="41">
        <v>2</v>
      </c>
      <c r="E119" s="41">
        <v>0</v>
      </c>
      <c r="F119" s="41">
        <v>6</v>
      </c>
      <c r="G119" s="41">
        <v>23</v>
      </c>
      <c r="H119" s="41">
        <v>34</v>
      </c>
      <c r="I119" s="41">
        <v>17</v>
      </c>
      <c r="J119" s="41">
        <v>12</v>
      </c>
      <c r="K119" s="41">
        <v>0</v>
      </c>
      <c r="L119" s="41">
        <v>1</v>
      </c>
      <c r="M119" s="41">
        <v>16</v>
      </c>
      <c r="N119" s="41">
        <v>101</v>
      </c>
      <c r="O119" s="41">
        <v>102</v>
      </c>
      <c r="P119" s="41">
        <v>0</v>
      </c>
      <c r="Q119" s="41">
        <v>15</v>
      </c>
      <c r="R119" s="41">
        <v>15</v>
      </c>
      <c r="S119" s="41">
        <v>0</v>
      </c>
      <c r="T119" s="41">
        <v>1</v>
      </c>
      <c r="U119" s="41">
        <v>8</v>
      </c>
      <c r="V119" s="41">
        <v>10</v>
      </c>
      <c r="W119" s="41">
        <v>9</v>
      </c>
      <c r="X119" s="41">
        <v>1</v>
      </c>
      <c r="Y119" s="41">
        <v>7</v>
      </c>
      <c r="Z119" s="41">
        <v>3</v>
      </c>
      <c r="AA119" s="41">
        <v>0</v>
      </c>
      <c r="AB119" s="41">
        <v>0</v>
      </c>
      <c r="AC119" s="41">
        <v>2</v>
      </c>
      <c r="AD119" s="41">
        <v>186</v>
      </c>
      <c r="AE119" s="41">
        <v>291</v>
      </c>
      <c r="AF119" s="41">
        <v>0</v>
      </c>
      <c r="AG119" s="41">
        <v>1</v>
      </c>
      <c r="AH119" s="41">
        <v>0</v>
      </c>
      <c r="AI119" s="41">
        <v>88</v>
      </c>
      <c r="AJ119" s="41">
        <v>0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 x14ac:dyDescent="0.3">
      <c r="A120" s="165" t="s">
        <v>92</v>
      </c>
      <c r="B120" s="41">
        <v>2</v>
      </c>
      <c r="C120" s="41">
        <v>3</v>
      </c>
      <c r="D120" s="41">
        <v>2</v>
      </c>
      <c r="E120" s="41">
        <v>0</v>
      </c>
      <c r="F120" s="41">
        <v>10</v>
      </c>
      <c r="G120" s="41">
        <v>27</v>
      </c>
      <c r="H120" s="41">
        <v>81</v>
      </c>
      <c r="I120" s="41">
        <v>16</v>
      </c>
      <c r="J120" s="41">
        <v>17</v>
      </c>
      <c r="K120" s="41">
        <v>0</v>
      </c>
      <c r="L120" s="41">
        <v>16</v>
      </c>
      <c r="M120" s="41">
        <v>39</v>
      </c>
      <c r="N120" s="41">
        <v>160</v>
      </c>
      <c r="O120" s="41">
        <v>157</v>
      </c>
      <c r="P120" s="41">
        <v>2</v>
      </c>
      <c r="Q120" s="41">
        <v>26</v>
      </c>
      <c r="R120" s="41">
        <v>37</v>
      </c>
      <c r="S120" s="41">
        <v>2</v>
      </c>
      <c r="T120" s="41">
        <v>6</v>
      </c>
      <c r="U120" s="41">
        <v>11</v>
      </c>
      <c r="V120" s="41">
        <v>12</v>
      </c>
      <c r="W120" s="41">
        <v>8</v>
      </c>
      <c r="X120" s="41">
        <v>4</v>
      </c>
      <c r="Y120" s="41">
        <v>37</v>
      </c>
      <c r="Z120" s="41">
        <v>13</v>
      </c>
      <c r="AA120" s="41">
        <v>0</v>
      </c>
      <c r="AB120" s="41">
        <v>0</v>
      </c>
      <c r="AC120" s="41">
        <v>0</v>
      </c>
      <c r="AD120" s="41">
        <v>203</v>
      </c>
      <c r="AE120" s="41">
        <v>494</v>
      </c>
      <c r="AF120" s="41">
        <v>0</v>
      </c>
      <c r="AG120" s="41">
        <v>3</v>
      </c>
      <c r="AH120" s="41">
        <v>0</v>
      </c>
      <c r="AI120" s="41">
        <v>180</v>
      </c>
      <c r="AJ120" s="41">
        <v>12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5" t="s">
        <v>93</v>
      </c>
      <c r="B121" s="41">
        <v>2</v>
      </c>
      <c r="C121" s="41">
        <v>0</v>
      </c>
      <c r="D121" s="41">
        <v>4</v>
      </c>
      <c r="E121" s="41">
        <v>1</v>
      </c>
      <c r="F121" s="41">
        <v>3</v>
      </c>
      <c r="G121" s="41">
        <v>19</v>
      </c>
      <c r="H121" s="41">
        <v>51</v>
      </c>
      <c r="I121" s="41">
        <v>23</v>
      </c>
      <c r="J121" s="41">
        <v>14</v>
      </c>
      <c r="K121" s="41">
        <v>1</v>
      </c>
      <c r="L121" s="41">
        <v>2</v>
      </c>
      <c r="M121" s="41">
        <v>27</v>
      </c>
      <c r="N121" s="41">
        <v>182</v>
      </c>
      <c r="O121" s="41">
        <v>179</v>
      </c>
      <c r="P121" s="41">
        <v>0</v>
      </c>
      <c r="Q121" s="41">
        <v>22</v>
      </c>
      <c r="R121" s="41">
        <v>17</v>
      </c>
      <c r="S121" s="41">
        <v>0</v>
      </c>
      <c r="T121" s="41">
        <v>7</v>
      </c>
      <c r="U121" s="41">
        <v>7</v>
      </c>
      <c r="V121" s="41">
        <v>9</v>
      </c>
      <c r="W121" s="41">
        <v>7</v>
      </c>
      <c r="X121" s="41">
        <v>2</v>
      </c>
      <c r="Y121" s="41">
        <v>37</v>
      </c>
      <c r="Z121" s="41">
        <v>7</v>
      </c>
      <c r="AA121" s="41">
        <v>0</v>
      </c>
      <c r="AB121" s="41">
        <v>0</v>
      </c>
      <c r="AC121" s="41">
        <v>0</v>
      </c>
      <c r="AD121" s="41">
        <v>212</v>
      </c>
      <c r="AE121" s="41">
        <v>484</v>
      </c>
      <c r="AF121" s="41">
        <v>0</v>
      </c>
      <c r="AG121" s="41">
        <v>2</v>
      </c>
      <c r="AH121" s="41">
        <v>1</v>
      </c>
      <c r="AI121" s="41">
        <v>195</v>
      </c>
      <c r="AJ121" s="41">
        <v>3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x14ac:dyDescent="0.3">
      <c r="A122" s="165" t="s">
        <v>94</v>
      </c>
      <c r="B122" s="41">
        <v>2</v>
      </c>
      <c r="C122" s="41">
        <v>1</v>
      </c>
      <c r="D122" s="41">
        <v>1</v>
      </c>
      <c r="E122" s="41">
        <v>0</v>
      </c>
      <c r="F122" s="41">
        <v>2</v>
      </c>
      <c r="G122" s="41">
        <v>8</v>
      </c>
      <c r="H122" s="41">
        <v>39</v>
      </c>
      <c r="I122" s="41">
        <v>10</v>
      </c>
      <c r="J122" s="41">
        <v>3</v>
      </c>
      <c r="K122" s="41">
        <v>0</v>
      </c>
      <c r="L122" s="41">
        <v>0</v>
      </c>
      <c r="M122" s="41">
        <v>18</v>
      </c>
      <c r="N122" s="41">
        <v>110</v>
      </c>
      <c r="O122" s="41">
        <v>108</v>
      </c>
      <c r="P122" s="41">
        <v>0</v>
      </c>
      <c r="Q122" s="41">
        <v>12</v>
      </c>
      <c r="R122" s="41">
        <v>14</v>
      </c>
      <c r="S122" s="41">
        <v>0</v>
      </c>
      <c r="T122" s="41">
        <v>1</v>
      </c>
      <c r="U122" s="41">
        <v>2</v>
      </c>
      <c r="V122" s="41">
        <v>3</v>
      </c>
      <c r="W122" s="41">
        <v>3</v>
      </c>
      <c r="X122" s="41">
        <v>0</v>
      </c>
      <c r="Y122" s="41">
        <v>18</v>
      </c>
      <c r="Z122" s="41">
        <v>2</v>
      </c>
      <c r="AA122" s="41">
        <v>0</v>
      </c>
      <c r="AB122" s="41">
        <v>1</v>
      </c>
      <c r="AC122" s="41">
        <v>5</v>
      </c>
      <c r="AD122" s="41">
        <v>110</v>
      </c>
      <c r="AE122" s="41">
        <v>272</v>
      </c>
      <c r="AF122" s="41">
        <v>0</v>
      </c>
      <c r="AG122" s="41">
        <v>2</v>
      </c>
      <c r="AH122" s="41">
        <v>1</v>
      </c>
      <c r="AI122" s="41">
        <v>101</v>
      </c>
      <c r="AJ122" s="41">
        <v>1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 x14ac:dyDescent="0.3">
      <c r="A123" s="165" t="s">
        <v>95</v>
      </c>
      <c r="B123" s="41">
        <v>3</v>
      </c>
      <c r="C123" s="41">
        <v>1</v>
      </c>
      <c r="D123" s="41">
        <v>1</v>
      </c>
      <c r="E123" s="41">
        <v>1</v>
      </c>
      <c r="F123" s="41">
        <v>8</v>
      </c>
      <c r="G123" s="41">
        <v>24</v>
      </c>
      <c r="H123" s="41">
        <v>41</v>
      </c>
      <c r="I123" s="41">
        <v>17</v>
      </c>
      <c r="J123" s="41">
        <v>13</v>
      </c>
      <c r="K123" s="41">
        <v>0</v>
      </c>
      <c r="L123" s="41">
        <v>1</v>
      </c>
      <c r="M123" s="41">
        <v>16</v>
      </c>
      <c r="N123" s="41">
        <v>168</v>
      </c>
      <c r="O123" s="41">
        <v>167</v>
      </c>
      <c r="P123" s="41">
        <v>1</v>
      </c>
      <c r="Q123" s="41">
        <v>19</v>
      </c>
      <c r="R123" s="41">
        <v>11</v>
      </c>
      <c r="S123" s="41">
        <v>0</v>
      </c>
      <c r="T123" s="41">
        <v>3</v>
      </c>
      <c r="U123" s="41">
        <v>11</v>
      </c>
      <c r="V123" s="41">
        <v>12</v>
      </c>
      <c r="W123" s="41">
        <v>9</v>
      </c>
      <c r="X123" s="41">
        <v>3</v>
      </c>
      <c r="Y123" s="41">
        <v>26</v>
      </c>
      <c r="Z123" s="41">
        <v>5</v>
      </c>
      <c r="AA123" s="41">
        <v>0</v>
      </c>
      <c r="AB123" s="41">
        <v>2</v>
      </c>
      <c r="AC123" s="41">
        <v>4</v>
      </c>
      <c r="AD123" s="41">
        <v>210</v>
      </c>
      <c r="AE123" s="41">
        <v>470</v>
      </c>
      <c r="AF123" s="41">
        <v>0</v>
      </c>
      <c r="AG123" s="41">
        <v>1</v>
      </c>
      <c r="AH123" s="41">
        <v>0</v>
      </c>
      <c r="AI123" s="41">
        <v>174</v>
      </c>
      <c r="AJ123" s="41">
        <v>0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 x14ac:dyDescent="0.3">
      <c r="A124" s="165" t="s">
        <v>96</v>
      </c>
      <c r="B124" s="41">
        <v>3</v>
      </c>
      <c r="C124" s="41">
        <v>3</v>
      </c>
      <c r="D124" s="41">
        <v>1</v>
      </c>
      <c r="E124" s="41">
        <v>0</v>
      </c>
      <c r="F124" s="41">
        <v>10</v>
      </c>
      <c r="G124" s="41">
        <v>31</v>
      </c>
      <c r="H124" s="41">
        <v>53</v>
      </c>
      <c r="I124" s="41">
        <v>28</v>
      </c>
      <c r="J124" s="41">
        <v>18</v>
      </c>
      <c r="K124" s="41">
        <v>0</v>
      </c>
      <c r="L124" s="41">
        <v>2</v>
      </c>
      <c r="M124" s="41">
        <v>14</v>
      </c>
      <c r="N124" s="41">
        <v>226</v>
      </c>
      <c r="O124" s="41">
        <v>224</v>
      </c>
      <c r="P124" s="41">
        <v>0</v>
      </c>
      <c r="Q124" s="41">
        <v>23</v>
      </c>
      <c r="R124" s="41">
        <v>17</v>
      </c>
      <c r="S124" s="41">
        <v>0</v>
      </c>
      <c r="T124" s="41">
        <v>5</v>
      </c>
      <c r="U124" s="41">
        <v>12</v>
      </c>
      <c r="V124" s="41">
        <v>15</v>
      </c>
      <c r="W124" s="41">
        <v>12</v>
      </c>
      <c r="X124" s="41">
        <v>3</v>
      </c>
      <c r="Y124" s="41">
        <v>24</v>
      </c>
      <c r="Z124" s="41">
        <v>10</v>
      </c>
      <c r="AA124" s="41">
        <v>0</v>
      </c>
      <c r="AB124" s="41">
        <v>1</v>
      </c>
      <c r="AC124" s="41">
        <v>0</v>
      </c>
      <c r="AD124" s="41">
        <v>171</v>
      </c>
      <c r="AE124" s="41">
        <v>707</v>
      </c>
      <c r="AF124" s="41">
        <v>1</v>
      </c>
      <c r="AG124" s="41">
        <v>4</v>
      </c>
      <c r="AH124" s="41">
        <v>0</v>
      </c>
      <c r="AI124" s="41">
        <v>227</v>
      </c>
      <c r="AJ124" s="41">
        <v>4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 x14ac:dyDescent="0.3">
      <c r="A125" s="165" t="s">
        <v>97</v>
      </c>
      <c r="B125" s="41">
        <v>2</v>
      </c>
      <c r="C125" s="41">
        <v>0</v>
      </c>
      <c r="D125" s="41">
        <v>0</v>
      </c>
      <c r="E125" s="41">
        <v>0</v>
      </c>
      <c r="F125" s="41">
        <v>5</v>
      </c>
      <c r="G125" s="41">
        <v>14</v>
      </c>
      <c r="H125" s="41">
        <v>63</v>
      </c>
      <c r="I125" s="41">
        <v>16</v>
      </c>
      <c r="J125" s="41">
        <v>7</v>
      </c>
      <c r="K125" s="41">
        <v>0</v>
      </c>
      <c r="L125" s="41">
        <v>4</v>
      </c>
      <c r="M125" s="41">
        <v>14</v>
      </c>
      <c r="N125" s="41">
        <v>101</v>
      </c>
      <c r="O125" s="41">
        <v>103</v>
      </c>
      <c r="P125" s="41">
        <v>0</v>
      </c>
      <c r="Q125" s="41">
        <v>13</v>
      </c>
      <c r="R125" s="41">
        <v>12</v>
      </c>
      <c r="S125" s="41">
        <v>1</v>
      </c>
      <c r="T125" s="41">
        <v>3</v>
      </c>
      <c r="U125" s="41">
        <v>7</v>
      </c>
      <c r="V125" s="41">
        <v>7</v>
      </c>
      <c r="W125" s="41">
        <v>4</v>
      </c>
      <c r="X125" s="41">
        <v>3</v>
      </c>
      <c r="Y125" s="41">
        <v>23</v>
      </c>
      <c r="Z125" s="41">
        <v>5</v>
      </c>
      <c r="AA125" s="41">
        <v>0</v>
      </c>
      <c r="AB125" s="41">
        <v>0</v>
      </c>
      <c r="AC125" s="41">
        <v>1</v>
      </c>
      <c r="AD125" s="41">
        <v>255</v>
      </c>
      <c r="AE125" s="41">
        <v>350</v>
      </c>
      <c r="AF125" s="41">
        <v>0</v>
      </c>
      <c r="AG125" s="41">
        <v>0</v>
      </c>
      <c r="AH125" s="41">
        <v>1</v>
      </c>
      <c r="AI125" s="41">
        <v>128</v>
      </c>
      <c r="AJ125" s="41">
        <v>0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 x14ac:dyDescent="0.3">
      <c r="A126" s="165" t="s">
        <v>98</v>
      </c>
      <c r="B126" s="41">
        <v>4</v>
      </c>
      <c r="C126" s="41">
        <v>3</v>
      </c>
      <c r="D126" s="41">
        <v>1</v>
      </c>
      <c r="E126" s="41">
        <v>0</v>
      </c>
      <c r="F126" s="41">
        <v>6</v>
      </c>
      <c r="G126" s="41">
        <v>11</v>
      </c>
      <c r="H126" s="41">
        <v>73</v>
      </c>
      <c r="I126" s="41">
        <v>18</v>
      </c>
      <c r="J126" s="41">
        <v>10</v>
      </c>
      <c r="K126" s="41">
        <v>1</v>
      </c>
      <c r="L126" s="41">
        <v>11</v>
      </c>
      <c r="M126" s="41">
        <v>23</v>
      </c>
      <c r="N126" s="41">
        <v>184</v>
      </c>
      <c r="O126" s="41">
        <v>182</v>
      </c>
      <c r="P126" s="41">
        <v>0</v>
      </c>
      <c r="Q126" s="41">
        <v>27</v>
      </c>
      <c r="R126" s="41">
        <v>25</v>
      </c>
      <c r="S126" s="41">
        <v>0</v>
      </c>
      <c r="T126" s="41">
        <v>5</v>
      </c>
      <c r="U126" s="41">
        <v>4</v>
      </c>
      <c r="V126" s="41">
        <v>7</v>
      </c>
      <c r="W126" s="41">
        <v>5</v>
      </c>
      <c r="X126" s="41">
        <v>2</v>
      </c>
      <c r="Y126" s="41">
        <v>13</v>
      </c>
      <c r="Z126" s="41">
        <v>7</v>
      </c>
      <c r="AA126" s="41">
        <v>0</v>
      </c>
      <c r="AB126" s="41">
        <v>1</v>
      </c>
      <c r="AC126" s="41">
        <v>0</v>
      </c>
      <c r="AD126" s="41">
        <v>277</v>
      </c>
      <c r="AE126" s="41">
        <v>409</v>
      </c>
      <c r="AF126" s="41">
        <v>0</v>
      </c>
      <c r="AG126" s="41">
        <v>3</v>
      </c>
      <c r="AH126" s="41">
        <v>1</v>
      </c>
      <c r="AI126" s="41">
        <v>151</v>
      </c>
      <c r="AJ126" s="41">
        <v>1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 x14ac:dyDescent="0.3">
      <c r="A127" s="165" t="s">
        <v>99</v>
      </c>
      <c r="B127" s="41">
        <v>1</v>
      </c>
      <c r="C127" s="41">
        <v>2</v>
      </c>
      <c r="D127" s="41">
        <v>1</v>
      </c>
      <c r="E127" s="41">
        <v>0</v>
      </c>
      <c r="F127" s="41">
        <v>2</v>
      </c>
      <c r="G127" s="41">
        <v>9</v>
      </c>
      <c r="H127" s="41">
        <v>23</v>
      </c>
      <c r="I127" s="41">
        <v>12</v>
      </c>
      <c r="J127" s="41">
        <v>7</v>
      </c>
      <c r="K127" s="41">
        <v>0</v>
      </c>
      <c r="L127" s="41">
        <v>19</v>
      </c>
      <c r="M127" s="41">
        <v>11</v>
      </c>
      <c r="N127" s="41">
        <v>55</v>
      </c>
      <c r="O127" s="41">
        <v>53</v>
      </c>
      <c r="P127" s="41">
        <v>1</v>
      </c>
      <c r="Q127" s="41">
        <v>9</v>
      </c>
      <c r="R127" s="41">
        <v>12</v>
      </c>
      <c r="S127" s="41">
        <v>0</v>
      </c>
      <c r="T127" s="41">
        <v>3</v>
      </c>
      <c r="U127" s="41">
        <v>3</v>
      </c>
      <c r="V127" s="41">
        <v>4</v>
      </c>
      <c r="W127" s="41">
        <v>3</v>
      </c>
      <c r="X127" s="41">
        <v>1</v>
      </c>
      <c r="Y127" s="41">
        <v>17</v>
      </c>
      <c r="Z127" s="41">
        <v>3</v>
      </c>
      <c r="AA127" s="41">
        <v>0</v>
      </c>
      <c r="AB127" s="41">
        <v>0</v>
      </c>
      <c r="AC127" s="41">
        <v>0</v>
      </c>
      <c r="AD127" s="41">
        <v>161</v>
      </c>
      <c r="AE127" s="41">
        <v>191</v>
      </c>
      <c r="AF127" s="41">
        <v>0</v>
      </c>
      <c r="AG127" s="41">
        <v>0</v>
      </c>
      <c r="AH127" s="41">
        <v>0</v>
      </c>
      <c r="AI127" s="41">
        <v>72</v>
      </c>
      <c r="AJ127" s="41">
        <v>68</v>
      </c>
      <c r="AK127" s="41">
        <v>0</v>
      </c>
      <c r="AL127" s="58"/>
      <c r="AM127" s="60"/>
      <c r="AN127" s="59"/>
      <c r="AO127" s="58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 x14ac:dyDescent="0.3">
      <c r="A128" s="165" t="s">
        <v>100</v>
      </c>
      <c r="B128" s="41">
        <v>4</v>
      </c>
      <c r="C128" s="41">
        <v>0</v>
      </c>
      <c r="D128" s="41">
        <v>3</v>
      </c>
      <c r="E128" s="41">
        <v>0</v>
      </c>
      <c r="F128" s="41">
        <v>6</v>
      </c>
      <c r="G128" s="41">
        <v>11</v>
      </c>
      <c r="H128" s="41">
        <v>47</v>
      </c>
      <c r="I128" s="41">
        <v>9</v>
      </c>
      <c r="J128" s="41">
        <v>8</v>
      </c>
      <c r="K128" s="41">
        <v>0</v>
      </c>
      <c r="L128" s="41">
        <v>0</v>
      </c>
      <c r="M128" s="41">
        <v>17</v>
      </c>
      <c r="N128" s="41">
        <v>89</v>
      </c>
      <c r="O128" s="41">
        <v>89</v>
      </c>
      <c r="P128" s="41">
        <v>0</v>
      </c>
      <c r="Q128" s="41">
        <v>12</v>
      </c>
      <c r="R128" s="41">
        <v>15</v>
      </c>
      <c r="S128" s="41">
        <v>0</v>
      </c>
      <c r="T128" s="41">
        <v>4</v>
      </c>
      <c r="U128" s="41">
        <v>6</v>
      </c>
      <c r="V128" s="41">
        <v>8</v>
      </c>
      <c r="W128" s="41">
        <v>6</v>
      </c>
      <c r="X128" s="41">
        <v>2</v>
      </c>
      <c r="Y128" s="41">
        <v>23</v>
      </c>
      <c r="Z128" s="41">
        <v>5</v>
      </c>
      <c r="AA128" s="41">
        <v>0</v>
      </c>
      <c r="AB128" s="41">
        <v>1</v>
      </c>
      <c r="AC128" s="41">
        <v>1</v>
      </c>
      <c r="AD128" s="41">
        <v>59</v>
      </c>
      <c r="AE128" s="41">
        <v>246</v>
      </c>
      <c r="AF128" s="41">
        <v>2</v>
      </c>
      <c r="AG128" s="41">
        <v>0</v>
      </c>
      <c r="AH128" s="41">
        <v>0</v>
      </c>
      <c r="AI128" s="41">
        <v>98</v>
      </c>
      <c r="AJ128" s="41">
        <v>2</v>
      </c>
      <c r="AK128" s="41">
        <v>0</v>
      </c>
      <c r="AL128" s="58"/>
      <c r="AM128" s="60"/>
      <c r="AN128" s="59"/>
      <c r="AO128" s="58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 thickBot="1" x14ac:dyDescent="0.35">
      <c r="A129" s="167" t="s">
        <v>101</v>
      </c>
      <c r="B129" s="16">
        <v>0</v>
      </c>
      <c r="C129" s="16">
        <v>0</v>
      </c>
      <c r="D129" s="16">
        <v>0</v>
      </c>
      <c r="E129" s="16">
        <v>0</v>
      </c>
      <c r="F129" s="16">
        <v>2</v>
      </c>
      <c r="G129" s="16">
        <v>5</v>
      </c>
      <c r="H129" s="16">
        <v>16</v>
      </c>
      <c r="I129" s="16">
        <v>1</v>
      </c>
      <c r="J129" s="16">
        <v>3</v>
      </c>
      <c r="K129" s="16">
        <v>0</v>
      </c>
      <c r="L129" s="16">
        <v>1</v>
      </c>
      <c r="M129" s="16">
        <v>4</v>
      </c>
      <c r="N129" s="16">
        <v>30</v>
      </c>
      <c r="O129" s="16">
        <v>30</v>
      </c>
      <c r="P129" s="16">
        <v>0</v>
      </c>
      <c r="Q129" s="16">
        <v>6</v>
      </c>
      <c r="R129" s="16">
        <v>6</v>
      </c>
      <c r="S129" s="16">
        <v>0</v>
      </c>
      <c r="T129" s="16">
        <v>3</v>
      </c>
      <c r="U129" s="16">
        <v>2</v>
      </c>
      <c r="V129" s="16">
        <v>2</v>
      </c>
      <c r="W129" s="16">
        <v>2</v>
      </c>
      <c r="X129" s="16">
        <v>0</v>
      </c>
      <c r="Y129" s="16">
        <v>3</v>
      </c>
      <c r="Z129" s="16">
        <v>0</v>
      </c>
      <c r="AA129" s="16">
        <v>0</v>
      </c>
      <c r="AB129" s="16">
        <v>0</v>
      </c>
      <c r="AC129" s="16">
        <v>0</v>
      </c>
      <c r="AD129" s="16">
        <v>72</v>
      </c>
      <c r="AE129" s="16">
        <v>89</v>
      </c>
      <c r="AF129" s="16">
        <v>0</v>
      </c>
      <c r="AG129" s="16">
        <v>0</v>
      </c>
      <c r="AH129" s="16">
        <v>0</v>
      </c>
      <c r="AI129" s="16">
        <v>28</v>
      </c>
      <c r="AJ129" s="16">
        <v>0</v>
      </c>
      <c r="AK129" s="16">
        <v>0</v>
      </c>
      <c r="AL129" s="58"/>
      <c r="AM129" s="60"/>
      <c r="AN129" s="59"/>
      <c r="AO129" s="58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7.25" customHeight="1" x14ac:dyDescent="0.3">
      <c r="A130" s="168" t="s">
        <v>102</v>
      </c>
      <c r="P130" s="59"/>
      <c r="AL130" s="58"/>
      <c r="AM130" s="58"/>
      <c r="AN130" s="58"/>
      <c r="AO130" s="58"/>
    </row>
    <row r="131" spans="1:73" x14ac:dyDescent="0.3">
      <c r="A131" s="169"/>
      <c r="AL131" s="58"/>
      <c r="AM131" s="58"/>
      <c r="AN131" s="58"/>
      <c r="AO131" s="58"/>
    </row>
    <row r="132" spans="1:73" s="39" customFormat="1" x14ac:dyDescent="0.3">
      <c r="A132" s="151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4"/>
  <sheetViews>
    <sheetView zoomScaleNormal="10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E128" sqref="E128"/>
    </sheetView>
  </sheetViews>
  <sheetFormatPr defaultColWidth="9" defaultRowHeight="16.2" x14ac:dyDescent="0.3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88" t="s">
        <v>696</v>
      </c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</row>
    <row r="2" spans="1:20" s="62" customFormat="1" ht="15.75" customHeight="1" thickBot="1" x14ac:dyDescent="0.35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 x14ac:dyDescent="0.3">
      <c r="A3" s="188"/>
      <c r="B3" s="413" t="s">
        <v>18</v>
      </c>
      <c r="C3" s="489" t="s">
        <v>104</v>
      </c>
      <c r="D3" s="492" t="s">
        <v>105</v>
      </c>
      <c r="E3" s="493"/>
      <c r="F3" s="493"/>
      <c r="G3" s="493"/>
      <c r="H3" s="494"/>
      <c r="I3" s="493" t="s">
        <v>106</v>
      </c>
      <c r="J3" s="493"/>
      <c r="K3" s="494"/>
      <c r="L3" s="495" t="s">
        <v>107</v>
      </c>
      <c r="M3" s="496"/>
      <c r="N3" s="496"/>
      <c r="O3" s="496"/>
      <c r="P3" s="497"/>
      <c r="Q3" s="498" t="s">
        <v>366</v>
      </c>
      <c r="R3" s="499"/>
      <c r="S3" s="500"/>
      <c r="T3" s="465" t="s">
        <v>108</v>
      </c>
    </row>
    <row r="4" spans="1:20" s="156" customFormat="1" ht="21.9" customHeight="1" x14ac:dyDescent="0.3">
      <c r="A4" s="190"/>
      <c r="B4" s="414"/>
      <c r="C4" s="490"/>
      <c r="D4" s="468" t="s">
        <v>113</v>
      </c>
      <c r="E4" s="468" t="s">
        <v>114</v>
      </c>
      <c r="F4" s="468" t="s">
        <v>115</v>
      </c>
      <c r="G4" s="471" t="s">
        <v>116</v>
      </c>
      <c r="H4" s="471" t="s">
        <v>117</v>
      </c>
      <c r="I4" s="474" t="s">
        <v>118</v>
      </c>
      <c r="J4" s="468" t="s">
        <v>119</v>
      </c>
      <c r="K4" s="471" t="s">
        <v>120</v>
      </c>
      <c r="L4" s="471" t="s">
        <v>121</v>
      </c>
      <c r="M4" s="501" t="s">
        <v>122</v>
      </c>
      <c r="N4" s="504" t="s">
        <v>123</v>
      </c>
      <c r="O4" s="485" t="s">
        <v>124</v>
      </c>
      <c r="P4" s="479"/>
      <c r="Q4" s="477" t="s">
        <v>125</v>
      </c>
      <c r="R4" s="479" t="s">
        <v>126</v>
      </c>
      <c r="S4" s="482" t="s">
        <v>127</v>
      </c>
      <c r="T4" s="466"/>
    </row>
    <row r="5" spans="1:20" s="156" customFormat="1" ht="21.9" customHeight="1" x14ac:dyDescent="0.3">
      <c r="A5" s="190"/>
      <c r="B5" s="414"/>
      <c r="C5" s="490"/>
      <c r="D5" s="469"/>
      <c r="E5" s="469"/>
      <c r="F5" s="469"/>
      <c r="G5" s="472"/>
      <c r="H5" s="472"/>
      <c r="I5" s="475"/>
      <c r="J5" s="469"/>
      <c r="K5" s="472"/>
      <c r="L5" s="472"/>
      <c r="M5" s="502"/>
      <c r="N5" s="505"/>
      <c r="O5" s="485" t="s">
        <v>146</v>
      </c>
      <c r="P5" s="479" t="s">
        <v>147</v>
      </c>
      <c r="Q5" s="477"/>
      <c r="R5" s="480"/>
      <c r="S5" s="483"/>
      <c r="T5" s="466"/>
    </row>
    <row r="6" spans="1:20" s="156" customFormat="1" ht="21.9" customHeight="1" thickBot="1" x14ac:dyDescent="0.35">
      <c r="A6" s="190"/>
      <c r="B6" s="415"/>
      <c r="C6" s="491"/>
      <c r="D6" s="470"/>
      <c r="E6" s="470"/>
      <c r="F6" s="470"/>
      <c r="G6" s="473"/>
      <c r="H6" s="473"/>
      <c r="I6" s="476"/>
      <c r="J6" s="470"/>
      <c r="K6" s="473"/>
      <c r="L6" s="473"/>
      <c r="M6" s="503"/>
      <c r="N6" s="506"/>
      <c r="O6" s="486"/>
      <c r="P6" s="487"/>
      <c r="Q6" s="478"/>
      <c r="R6" s="481"/>
      <c r="S6" s="484"/>
      <c r="T6" s="467"/>
    </row>
    <row r="7" spans="1:20" s="63" customFormat="1" ht="21.9" hidden="1" customHeight="1" x14ac:dyDescent="0.3">
      <c r="A7" s="69"/>
      <c r="B7" s="157" t="s">
        <v>1277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7" t="s">
        <v>1278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7" t="s">
        <v>1279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7" t="s">
        <v>1280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7" t="s">
        <v>1281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7" t="s">
        <v>1282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7" t="s">
        <v>1283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7" t="s">
        <v>1242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7" t="s">
        <v>1284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7" t="s">
        <v>1285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7" t="s">
        <v>1286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7" t="s">
        <v>1244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7" t="s">
        <v>1245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7" t="s">
        <v>1287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7" t="s">
        <v>1288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7" t="s">
        <v>1289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7" t="s">
        <v>1290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7" t="s">
        <v>1247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7" t="s">
        <v>1291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7" t="s">
        <v>1292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7" t="s">
        <v>1293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7" t="s">
        <v>1294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7" t="s">
        <v>1295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7" t="s">
        <v>1249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7" t="s">
        <v>1296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7" t="s">
        <v>1297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7" t="s">
        <v>1298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7" t="s">
        <v>1299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7" t="s">
        <v>1300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7" t="s">
        <v>1301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7" t="s">
        <v>1302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7" t="s">
        <v>1303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7" t="s">
        <v>1304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7" t="s">
        <v>1305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7" t="s">
        <v>1306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7" t="s">
        <v>1307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7" t="s">
        <v>1308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7" t="s">
        <v>1309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7" t="s">
        <v>1310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7" t="s">
        <v>1254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7" t="s">
        <v>1311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7" t="s">
        <v>1312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7" t="s">
        <v>1313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7" t="s">
        <v>1314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7" t="s">
        <v>1255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7" t="s">
        <v>1315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7" t="s">
        <v>1316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7" t="s">
        <v>1317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7" t="s">
        <v>1318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7" t="s">
        <v>1319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7" t="s">
        <v>1258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7" t="s">
        <v>1320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7" t="s">
        <v>1321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7" t="s">
        <v>1322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7" t="s">
        <v>1323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7" t="s">
        <v>1260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7" t="s">
        <v>1324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7" t="s">
        <v>1325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7" t="s">
        <v>1261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7" t="s">
        <v>1326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7" t="s">
        <v>1262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7" t="s">
        <v>1263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7" t="s">
        <v>1264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7" t="s">
        <v>1327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7" t="s">
        <v>1328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7" t="s">
        <v>1329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7" t="s">
        <v>1330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7" t="s">
        <v>1331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7" t="s">
        <v>1332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7" t="s">
        <v>1270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7" t="s">
        <v>1333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7" t="s">
        <v>1334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7" t="s">
        <v>1335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7" t="s">
        <v>1336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7" t="s">
        <v>1337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7" t="s">
        <v>1338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7" t="s">
        <v>1339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7" t="s">
        <v>1340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7" t="s">
        <v>1341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7" t="s">
        <v>1342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7" t="s">
        <v>1343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 x14ac:dyDescent="0.3">
      <c r="A89" s="69"/>
      <c r="B89" s="157" t="s">
        <v>1344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 x14ac:dyDescent="0.3">
      <c r="A90" s="69"/>
      <c r="B90" s="157" t="s">
        <v>1345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 x14ac:dyDescent="0.3">
      <c r="A91" s="69"/>
      <c r="B91" s="157" t="s">
        <v>1346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 x14ac:dyDescent="0.3">
      <c r="A92" s="69"/>
      <c r="B92" s="157" t="s">
        <v>1347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 x14ac:dyDescent="0.3">
      <c r="A93" s="69"/>
      <c r="B93" s="157" t="s">
        <v>1348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hidden="1" customHeight="1" x14ac:dyDescent="0.3">
      <c r="A94" s="69"/>
      <c r="B94" s="157" t="s">
        <v>1572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hidden="1" customHeight="1" x14ac:dyDescent="0.3">
      <c r="A95" s="69"/>
      <c r="B95" s="157" t="s">
        <v>1581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57" t="s">
        <v>1591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7" t="s">
        <v>1605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57" t="s">
        <v>1613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 x14ac:dyDescent="0.3">
      <c r="A99" s="69"/>
      <c r="B99" s="157" t="s">
        <v>1616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 x14ac:dyDescent="0.3">
      <c r="A100" s="69"/>
      <c r="B100" s="157" t="s">
        <v>1618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 x14ac:dyDescent="0.3">
      <c r="A101" s="69"/>
      <c r="B101" s="157" t="s">
        <v>1619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 x14ac:dyDescent="0.3">
      <c r="A102" s="69"/>
      <c r="B102" s="157" t="s">
        <v>1629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 x14ac:dyDescent="0.3">
      <c r="A103" s="69"/>
      <c r="B103" s="157" t="s">
        <v>1632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 x14ac:dyDescent="0.3">
      <c r="A104" s="69"/>
      <c r="B104" s="157" t="s">
        <v>1637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 x14ac:dyDescent="0.3">
      <c r="A105" s="69"/>
      <c r="B105" s="157" t="s">
        <v>1675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3" s="46" customFormat="1" ht="21.9" customHeight="1" x14ac:dyDescent="0.3">
      <c r="A106" s="69"/>
      <c r="B106" s="157" t="s">
        <v>1676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3" s="46" customFormat="1" ht="21.9" customHeight="1" x14ac:dyDescent="0.3">
      <c r="A107" s="69"/>
      <c r="B107" s="157" t="s">
        <v>1677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3" s="46" customFormat="1" ht="21.9" customHeight="1" x14ac:dyDescent="0.3">
      <c r="A108" s="69"/>
      <c r="B108" s="157" t="s">
        <v>1678</v>
      </c>
      <c r="C108" s="11">
        <v>23841</v>
      </c>
      <c r="D108" s="14">
        <v>1492</v>
      </c>
      <c r="E108" s="14">
        <v>1358</v>
      </c>
      <c r="F108" s="14">
        <v>134</v>
      </c>
      <c r="G108" s="3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3" s="46" customFormat="1" ht="21.9" customHeight="1" x14ac:dyDescent="0.3">
      <c r="A109" s="69"/>
      <c r="B109" s="165" t="s">
        <v>523</v>
      </c>
      <c r="C109" s="70"/>
      <c r="D109" s="41"/>
      <c r="E109" s="41"/>
      <c r="F109" s="41"/>
      <c r="G109" s="41"/>
      <c r="H109" s="7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72"/>
      <c r="V109" s="72"/>
      <c r="W109" s="72"/>
    </row>
    <row r="110" spans="1:23" s="63" customFormat="1" ht="21.9" customHeight="1" x14ac:dyDescent="0.3">
      <c r="A110" s="69"/>
      <c r="B110" s="165" t="s">
        <v>89</v>
      </c>
      <c r="C110" s="70">
        <v>3608</v>
      </c>
      <c r="D110" s="41">
        <v>384</v>
      </c>
      <c r="E110" s="41">
        <v>374</v>
      </c>
      <c r="F110" s="41">
        <v>10</v>
      </c>
      <c r="G110" s="13">
        <v>10.64</v>
      </c>
      <c r="H110" s="10">
        <v>97.4</v>
      </c>
      <c r="I110" s="41">
        <v>12</v>
      </c>
      <c r="J110" s="41">
        <v>2</v>
      </c>
      <c r="K110" s="10">
        <v>16.670000000000002</v>
      </c>
      <c r="L110" s="41">
        <v>8</v>
      </c>
      <c r="M110" s="41">
        <v>2</v>
      </c>
      <c r="N110" s="14">
        <v>0</v>
      </c>
      <c r="O110" s="41">
        <v>2</v>
      </c>
      <c r="P110" s="14">
        <v>160000</v>
      </c>
      <c r="Q110" s="14">
        <v>1</v>
      </c>
      <c r="R110" s="14">
        <v>20000</v>
      </c>
      <c r="S110" s="10">
        <v>12.5</v>
      </c>
      <c r="T110" s="14">
        <v>0</v>
      </c>
    </row>
    <row r="111" spans="1:23" s="63" customFormat="1" ht="21.9" customHeight="1" x14ac:dyDescent="0.3">
      <c r="A111" s="69"/>
      <c r="B111" s="165" t="s">
        <v>90</v>
      </c>
      <c r="C111" s="70">
        <v>3903</v>
      </c>
      <c r="D111" s="41">
        <v>122</v>
      </c>
      <c r="E111" s="41">
        <v>115</v>
      </c>
      <c r="F111" s="41">
        <v>7</v>
      </c>
      <c r="G111" s="13">
        <v>3.13</v>
      </c>
      <c r="H111" s="13">
        <v>94.26</v>
      </c>
      <c r="I111" s="41">
        <v>16</v>
      </c>
      <c r="J111" s="41">
        <v>4</v>
      </c>
      <c r="K111" s="10">
        <v>25</v>
      </c>
      <c r="L111" s="41">
        <v>3</v>
      </c>
      <c r="M111" s="41">
        <v>4</v>
      </c>
      <c r="N111" s="14">
        <v>0</v>
      </c>
      <c r="O111" s="41">
        <v>2</v>
      </c>
      <c r="P111" s="14">
        <v>40000</v>
      </c>
      <c r="Q111" s="14">
        <v>3</v>
      </c>
      <c r="R111" s="14">
        <v>70000</v>
      </c>
      <c r="S111" s="10">
        <v>175</v>
      </c>
      <c r="T111" s="14">
        <v>1</v>
      </c>
    </row>
    <row r="112" spans="1:23" s="63" customFormat="1" ht="21.9" customHeight="1" x14ac:dyDescent="0.3">
      <c r="A112" s="69"/>
      <c r="B112" s="165" t="s">
        <v>91</v>
      </c>
      <c r="C112" s="70">
        <v>701</v>
      </c>
      <c r="D112" s="41">
        <v>41</v>
      </c>
      <c r="E112" s="41">
        <v>40</v>
      </c>
      <c r="F112" s="41">
        <v>1</v>
      </c>
      <c r="G112" s="13">
        <v>5.85</v>
      </c>
      <c r="H112" s="10">
        <v>97.56</v>
      </c>
      <c r="I112" s="41">
        <v>1</v>
      </c>
      <c r="J112" s="41">
        <v>1</v>
      </c>
      <c r="K112" s="10">
        <v>100</v>
      </c>
      <c r="L112" s="41">
        <v>0</v>
      </c>
      <c r="M112" s="41">
        <v>1</v>
      </c>
      <c r="N112" s="14">
        <v>0</v>
      </c>
      <c r="O112" s="41">
        <v>1</v>
      </c>
      <c r="P112" s="14">
        <v>24000</v>
      </c>
      <c r="Q112" s="14">
        <v>0</v>
      </c>
      <c r="R112" s="14">
        <v>0</v>
      </c>
      <c r="S112" s="24">
        <v>0</v>
      </c>
      <c r="T112" s="14">
        <v>0</v>
      </c>
    </row>
    <row r="113" spans="1:20" s="63" customFormat="1" ht="21.9" customHeight="1" x14ac:dyDescent="0.3">
      <c r="B113" s="165" t="s">
        <v>92</v>
      </c>
      <c r="C113" s="70">
        <v>1774</v>
      </c>
      <c r="D113" s="41">
        <v>58</v>
      </c>
      <c r="E113" s="41">
        <v>49</v>
      </c>
      <c r="F113" s="41">
        <v>9</v>
      </c>
      <c r="G113" s="13">
        <v>3.27</v>
      </c>
      <c r="H113" s="13">
        <v>84.48</v>
      </c>
      <c r="I113" s="41">
        <v>9</v>
      </c>
      <c r="J113" s="41">
        <v>0</v>
      </c>
      <c r="K113" s="10">
        <v>0</v>
      </c>
      <c r="L113" s="41">
        <v>9</v>
      </c>
      <c r="M113" s="41">
        <v>0</v>
      </c>
      <c r="N113" s="14">
        <v>0</v>
      </c>
      <c r="O113" s="41">
        <v>1</v>
      </c>
      <c r="P113" s="14">
        <v>20000</v>
      </c>
      <c r="Q113" s="14">
        <v>2</v>
      </c>
      <c r="R113" s="14">
        <v>54000</v>
      </c>
      <c r="S113" s="10">
        <v>270</v>
      </c>
      <c r="T113" s="14">
        <v>0</v>
      </c>
    </row>
    <row r="114" spans="1:20" s="63" customFormat="1" ht="21.9" customHeight="1" x14ac:dyDescent="0.3">
      <c r="A114" s="69"/>
      <c r="B114" s="165" t="s">
        <v>93</v>
      </c>
      <c r="C114" s="70">
        <v>2961</v>
      </c>
      <c r="D114" s="41">
        <v>275</v>
      </c>
      <c r="E114" s="41">
        <v>244</v>
      </c>
      <c r="F114" s="41">
        <v>31</v>
      </c>
      <c r="G114" s="13">
        <v>9.2899999999999991</v>
      </c>
      <c r="H114" s="10">
        <v>88.73</v>
      </c>
      <c r="I114" s="41">
        <v>24</v>
      </c>
      <c r="J114" s="41">
        <v>3</v>
      </c>
      <c r="K114" s="10">
        <v>12.5</v>
      </c>
      <c r="L114" s="41">
        <v>28</v>
      </c>
      <c r="M114" s="41">
        <v>3</v>
      </c>
      <c r="N114" s="14">
        <v>0</v>
      </c>
      <c r="O114" s="41">
        <v>3</v>
      </c>
      <c r="P114" s="14">
        <v>64000</v>
      </c>
      <c r="Q114" s="14">
        <v>3</v>
      </c>
      <c r="R114" s="14">
        <v>124000</v>
      </c>
      <c r="S114" s="10">
        <v>193.75</v>
      </c>
      <c r="T114" s="14">
        <v>0</v>
      </c>
    </row>
    <row r="115" spans="1:20" s="63" customFormat="1" ht="21.9" customHeight="1" x14ac:dyDescent="0.3">
      <c r="B115" s="165" t="s">
        <v>94</v>
      </c>
      <c r="C115" s="70">
        <v>1182</v>
      </c>
      <c r="D115" s="41">
        <v>87</v>
      </c>
      <c r="E115" s="41">
        <v>61</v>
      </c>
      <c r="F115" s="41">
        <v>26</v>
      </c>
      <c r="G115" s="13">
        <v>7.36</v>
      </c>
      <c r="H115" s="10">
        <v>70.11</v>
      </c>
      <c r="I115" s="41">
        <v>15</v>
      </c>
      <c r="J115" s="41">
        <v>3</v>
      </c>
      <c r="K115" s="10">
        <v>20</v>
      </c>
      <c r="L115" s="41">
        <v>23</v>
      </c>
      <c r="M115" s="41">
        <v>3</v>
      </c>
      <c r="N115" s="14">
        <v>0</v>
      </c>
      <c r="O115" s="41">
        <v>2</v>
      </c>
      <c r="P115" s="14">
        <v>40000</v>
      </c>
      <c r="Q115" s="14">
        <v>1</v>
      </c>
      <c r="R115" s="14">
        <v>20000</v>
      </c>
      <c r="S115" s="10">
        <v>50</v>
      </c>
      <c r="T115" s="14">
        <v>0</v>
      </c>
    </row>
    <row r="116" spans="1:20" s="63" customFormat="1" ht="21.9" customHeight="1" x14ac:dyDescent="0.3">
      <c r="A116" s="69"/>
      <c r="B116" s="165" t="s">
        <v>95</v>
      </c>
      <c r="C116" s="70">
        <v>3235</v>
      </c>
      <c r="D116" s="41">
        <v>171</v>
      </c>
      <c r="E116" s="41">
        <v>162</v>
      </c>
      <c r="F116" s="41">
        <v>9</v>
      </c>
      <c r="G116" s="13">
        <v>5.29</v>
      </c>
      <c r="H116" s="10">
        <v>94.74</v>
      </c>
      <c r="I116" s="41">
        <v>14</v>
      </c>
      <c r="J116" s="41">
        <v>0</v>
      </c>
      <c r="K116" s="10">
        <v>0</v>
      </c>
      <c r="L116" s="41">
        <v>9</v>
      </c>
      <c r="M116" s="41">
        <v>0</v>
      </c>
      <c r="N116" s="14">
        <v>0</v>
      </c>
      <c r="O116" s="41">
        <v>0</v>
      </c>
      <c r="P116" s="14">
        <v>0</v>
      </c>
      <c r="Q116" s="14">
        <v>0</v>
      </c>
      <c r="R116" s="14">
        <v>0</v>
      </c>
      <c r="S116" s="10" t="s">
        <v>12</v>
      </c>
      <c r="T116" s="14">
        <v>2</v>
      </c>
    </row>
    <row r="117" spans="1:20" s="63" customFormat="1" ht="21.9" customHeight="1" x14ac:dyDescent="0.3">
      <c r="A117" s="69"/>
      <c r="B117" s="165" t="s">
        <v>96</v>
      </c>
      <c r="C117" s="70">
        <v>2049</v>
      </c>
      <c r="D117" s="41">
        <v>146</v>
      </c>
      <c r="E117" s="41">
        <v>129</v>
      </c>
      <c r="F117" s="41">
        <v>17</v>
      </c>
      <c r="G117" s="13">
        <v>7.13</v>
      </c>
      <c r="H117" s="13">
        <v>88.36</v>
      </c>
      <c r="I117" s="41">
        <v>31</v>
      </c>
      <c r="J117" s="41">
        <v>0</v>
      </c>
      <c r="K117" s="10">
        <v>0</v>
      </c>
      <c r="L117" s="41">
        <v>17</v>
      </c>
      <c r="M117" s="41">
        <v>0</v>
      </c>
      <c r="N117" s="14">
        <v>0</v>
      </c>
      <c r="O117" s="41">
        <v>0</v>
      </c>
      <c r="P117" s="14">
        <v>0</v>
      </c>
      <c r="Q117" s="14">
        <v>0</v>
      </c>
      <c r="R117" s="14">
        <v>0</v>
      </c>
      <c r="S117" s="24" t="s">
        <v>12</v>
      </c>
      <c r="T117" s="14">
        <v>1</v>
      </c>
    </row>
    <row r="118" spans="1:20" s="63" customFormat="1" ht="21.9" customHeight="1" x14ac:dyDescent="0.3">
      <c r="B118" s="165" t="s">
        <v>97</v>
      </c>
      <c r="C118" s="70">
        <v>1085</v>
      </c>
      <c r="D118" s="41">
        <v>33</v>
      </c>
      <c r="E118" s="41">
        <v>32</v>
      </c>
      <c r="F118" s="41">
        <v>1</v>
      </c>
      <c r="G118" s="13">
        <v>3.04</v>
      </c>
      <c r="H118" s="10">
        <v>96.97</v>
      </c>
      <c r="I118" s="41">
        <v>3</v>
      </c>
      <c r="J118" s="41">
        <v>0</v>
      </c>
      <c r="K118" s="10">
        <v>0</v>
      </c>
      <c r="L118" s="41">
        <v>1</v>
      </c>
      <c r="M118" s="41">
        <v>0</v>
      </c>
      <c r="N118" s="14">
        <v>0</v>
      </c>
      <c r="O118" s="41">
        <v>0</v>
      </c>
      <c r="P118" s="14">
        <v>0</v>
      </c>
      <c r="Q118" s="14">
        <v>1</v>
      </c>
      <c r="R118" s="14">
        <v>24000</v>
      </c>
      <c r="S118" s="10" t="s">
        <v>12</v>
      </c>
      <c r="T118" s="14">
        <v>0</v>
      </c>
    </row>
    <row r="119" spans="1:20" ht="21.9" customHeight="1" x14ac:dyDescent="0.3">
      <c r="B119" s="165" t="s">
        <v>98</v>
      </c>
      <c r="C119" s="70">
        <v>1570</v>
      </c>
      <c r="D119" s="41">
        <v>78</v>
      </c>
      <c r="E119" s="41">
        <v>74</v>
      </c>
      <c r="F119" s="41">
        <v>4</v>
      </c>
      <c r="G119" s="13">
        <v>4.97</v>
      </c>
      <c r="H119" s="10">
        <v>94.87</v>
      </c>
      <c r="I119" s="41">
        <v>7</v>
      </c>
      <c r="J119" s="41">
        <v>0</v>
      </c>
      <c r="K119" s="10">
        <v>0</v>
      </c>
      <c r="L119" s="41">
        <v>4</v>
      </c>
      <c r="M119" s="41">
        <v>0</v>
      </c>
      <c r="N119" s="14">
        <v>0</v>
      </c>
      <c r="O119" s="41">
        <v>0</v>
      </c>
      <c r="P119" s="14">
        <v>0</v>
      </c>
      <c r="Q119" s="14">
        <v>1</v>
      </c>
      <c r="R119" s="14">
        <v>30000</v>
      </c>
      <c r="S119" s="24" t="s">
        <v>12</v>
      </c>
      <c r="T119" s="14">
        <v>0</v>
      </c>
    </row>
    <row r="120" spans="1:20" ht="21.9" customHeight="1" x14ac:dyDescent="0.3">
      <c r="B120" s="165" t="s">
        <v>99</v>
      </c>
      <c r="C120" s="70">
        <v>687</v>
      </c>
      <c r="D120" s="41">
        <v>46</v>
      </c>
      <c r="E120" s="41">
        <v>41</v>
      </c>
      <c r="F120" s="41">
        <v>5</v>
      </c>
      <c r="G120" s="13">
        <v>6.7</v>
      </c>
      <c r="H120" s="10">
        <v>89.13</v>
      </c>
      <c r="I120" s="41">
        <v>15</v>
      </c>
      <c r="J120" s="41">
        <v>0</v>
      </c>
      <c r="K120" s="10">
        <v>0</v>
      </c>
      <c r="L120" s="41">
        <v>5</v>
      </c>
      <c r="M120" s="41">
        <v>0</v>
      </c>
      <c r="N120" s="14">
        <v>0</v>
      </c>
      <c r="O120" s="41">
        <v>0</v>
      </c>
      <c r="P120" s="14">
        <v>0</v>
      </c>
      <c r="Q120" s="14">
        <v>0</v>
      </c>
      <c r="R120" s="14">
        <v>0</v>
      </c>
      <c r="S120" s="24" t="s">
        <v>12</v>
      </c>
      <c r="T120" s="14">
        <v>0</v>
      </c>
    </row>
    <row r="121" spans="1:20" ht="21.9" customHeight="1" x14ac:dyDescent="0.3">
      <c r="B121" s="165" t="s">
        <v>100</v>
      </c>
      <c r="C121" s="70">
        <v>1022</v>
      </c>
      <c r="D121" s="41">
        <v>43</v>
      </c>
      <c r="E121" s="41">
        <v>29</v>
      </c>
      <c r="F121" s="41">
        <v>14</v>
      </c>
      <c r="G121" s="13">
        <v>4.21</v>
      </c>
      <c r="H121" s="13">
        <v>67.44</v>
      </c>
      <c r="I121" s="41">
        <v>7</v>
      </c>
      <c r="J121" s="41">
        <v>0</v>
      </c>
      <c r="K121" s="10">
        <v>0</v>
      </c>
      <c r="L121" s="41">
        <v>14</v>
      </c>
      <c r="M121" s="41">
        <v>0</v>
      </c>
      <c r="N121" s="14">
        <v>0</v>
      </c>
      <c r="O121" s="41">
        <v>0</v>
      </c>
      <c r="P121" s="14">
        <v>0</v>
      </c>
      <c r="Q121" s="14">
        <v>0</v>
      </c>
      <c r="R121" s="14">
        <v>0</v>
      </c>
      <c r="S121" s="24" t="s">
        <v>12</v>
      </c>
      <c r="T121" s="14">
        <v>0</v>
      </c>
    </row>
    <row r="122" spans="1:20" ht="21.9" customHeight="1" thickBot="1" x14ac:dyDescent="0.35">
      <c r="B122" s="167" t="s">
        <v>101</v>
      </c>
      <c r="C122" s="61">
        <v>64</v>
      </c>
      <c r="D122" s="16">
        <v>8</v>
      </c>
      <c r="E122" s="16">
        <v>8</v>
      </c>
      <c r="F122" s="16">
        <v>0</v>
      </c>
      <c r="G122" s="29">
        <v>12.5</v>
      </c>
      <c r="H122" s="30">
        <v>100</v>
      </c>
      <c r="I122" s="16">
        <v>0</v>
      </c>
      <c r="J122" s="16">
        <v>0</v>
      </c>
      <c r="K122" s="73" t="s">
        <v>12</v>
      </c>
      <c r="L122" s="16">
        <v>0</v>
      </c>
      <c r="M122" s="16">
        <v>0</v>
      </c>
      <c r="N122" s="28">
        <v>0</v>
      </c>
      <c r="O122" s="16">
        <v>0</v>
      </c>
      <c r="P122" s="28">
        <v>0</v>
      </c>
      <c r="Q122" s="28">
        <v>0</v>
      </c>
      <c r="R122" s="28">
        <v>0</v>
      </c>
      <c r="S122" s="73" t="s">
        <v>12</v>
      </c>
      <c r="T122" s="28">
        <v>0</v>
      </c>
    </row>
    <row r="123" spans="1:20" ht="29.25" customHeight="1" x14ac:dyDescent="0.3">
      <c r="B123" s="267" t="s">
        <v>522</v>
      </c>
      <c r="C123" s="267"/>
      <c r="G123" s="34"/>
      <c r="H123" s="34"/>
      <c r="K123" s="74"/>
      <c r="O123" s="75"/>
      <c r="P123" s="7"/>
      <c r="R123" s="7"/>
      <c r="S123" s="34"/>
      <c r="T123" s="7"/>
    </row>
    <row r="124" spans="1:20" x14ac:dyDescent="0.3">
      <c r="G124" s="7"/>
      <c r="H124" s="7"/>
      <c r="K124" s="7"/>
      <c r="P124" s="7"/>
      <c r="R124" s="7"/>
      <c r="S124" s="7"/>
      <c r="T124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3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D134" sqref="D134"/>
    </sheetView>
  </sheetViews>
  <sheetFormatPr defaultColWidth="9" defaultRowHeight="16.2" x14ac:dyDescent="0.3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12" t="s">
        <v>1583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77"/>
      <c r="X1" s="77"/>
      <c r="Y1" s="77"/>
      <c r="Z1" s="77"/>
      <c r="AA1" s="77"/>
    </row>
    <row r="2" spans="1:46" s="46" customFormat="1" ht="21.75" customHeight="1" thickBot="1" x14ac:dyDescent="0.35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 x14ac:dyDescent="0.3">
      <c r="A3" s="413" t="s">
        <v>18</v>
      </c>
      <c r="B3" s="513" t="s">
        <v>109</v>
      </c>
      <c r="C3" s="417" t="s">
        <v>110</v>
      </c>
      <c r="D3" s="416"/>
      <c r="E3" s="416"/>
      <c r="F3" s="416"/>
      <c r="G3" s="418"/>
      <c r="H3" s="416" t="s">
        <v>111</v>
      </c>
      <c r="I3" s="416"/>
      <c r="J3" s="416"/>
      <c r="K3" s="416"/>
      <c r="L3" s="416"/>
      <c r="M3" s="416"/>
      <c r="N3" s="416"/>
      <c r="O3" s="416"/>
      <c r="P3" s="418"/>
      <c r="Q3" s="416" t="s">
        <v>112</v>
      </c>
      <c r="R3" s="416"/>
      <c r="S3" s="416"/>
      <c r="T3" s="416"/>
      <c r="U3" s="416"/>
      <c r="V3" s="416"/>
      <c r="W3" s="416"/>
    </row>
    <row r="4" spans="1:46" s="23" customFormat="1" ht="21.9" hidden="1" customHeight="1" x14ac:dyDescent="0.3">
      <c r="A4" s="414"/>
      <c r="B4" s="514"/>
      <c r="C4" s="516" t="s">
        <v>128</v>
      </c>
      <c r="D4" s="516" t="s">
        <v>129</v>
      </c>
      <c r="E4" s="516" t="s">
        <v>130</v>
      </c>
      <c r="F4" s="516" t="s">
        <v>131</v>
      </c>
      <c r="G4" s="516" t="s">
        <v>132</v>
      </c>
      <c r="H4" s="434" t="s">
        <v>133</v>
      </c>
      <c r="I4" s="422" t="s">
        <v>134</v>
      </c>
      <c r="J4" s="422" t="s">
        <v>135</v>
      </c>
      <c r="K4" s="422" t="s">
        <v>136</v>
      </c>
      <c r="L4" s="422" t="s">
        <v>137</v>
      </c>
      <c r="M4" s="419" t="s">
        <v>138</v>
      </c>
      <c r="N4" s="419" t="s">
        <v>139</v>
      </c>
      <c r="O4" s="419" t="s">
        <v>140</v>
      </c>
      <c r="P4" s="419" t="s">
        <v>41</v>
      </c>
      <c r="Q4" s="509" t="s">
        <v>141</v>
      </c>
      <c r="R4" s="420" t="s">
        <v>142</v>
      </c>
      <c r="S4" s="420" t="s">
        <v>143</v>
      </c>
      <c r="T4" s="420" t="s">
        <v>138</v>
      </c>
      <c r="U4" s="423" t="s">
        <v>144</v>
      </c>
      <c r="V4" s="507" t="s">
        <v>145</v>
      </c>
      <c r="W4" s="507" t="s">
        <v>41</v>
      </c>
    </row>
    <row r="5" spans="1:46" s="23" customFormat="1" ht="21.9" hidden="1" customHeight="1" x14ac:dyDescent="0.3">
      <c r="A5" s="414"/>
      <c r="B5" s="514"/>
      <c r="C5" s="516"/>
      <c r="D5" s="516"/>
      <c r="E5" s="516"/>
      <c r="F5" s="516"/>
      <c r="G5" s="516"/>
      <c r="H5" s="408"/>
      <c r="I5" s="423"/>
      <c r="J5" s="423"/>
      <c r="K5" s="423"/>
      <c r="L5" s="423"/>
      <c r="M5" s="420"/>
      <c r="N5" s="420"/>
      <c r="O5" s="420"/>
      <c r="P5" s="420"/>
      <c r="Q5" s="510"/>
      <c r="R5" s="420"/>
      <c r="S5" s="420"/>
      <c r="T5" s="420"/>
      <c r="U5" s="423"/>
      <c r="V5" s="507"/>
      <c r="W5" s="507"/>
    </row>
    <row r="6" spans="1:46" s="23" customFormat="1" ht="21.9" hidden="1" customHeight="1" thickBot="1" x14ac:dyDescent="0.35">
      <c r="A6" s="415"/>
      <c r="B6" s="515"/>
      <c r="C6" s="517"/>
      <c r="D6" s="517"/>
      <c r="E6" s="517"/>
      <c r="F6" s="517"/>
      <c r="G6" s="517"/>
      <c r="H6" s="409"/>
      <c r="I6" s="424"/>
      <c r="J6" s="424"/>
      <c r="K6" s="424"/>
      <c r="L6" s="424"/>
      <c r="M6" s="421"/>
      <c r="N6" s="421"/>
      <c r="O6" s="421"/>
      <c r="P6" s="421"/>
      <c r="Q6" s="511"/>
      <c r="R6" s="421"/>
      <c r="S6" s="421"/>
      <c r="T6" s="421"/>
      <c r="U6" s="424"/>
      <c r="V6" s="508"/>
      <c r="W6" s="508"/>
    </row>
    <row r="7" spans="1:46" ht="23.25" hidden="1" customHeight="1" x14ac:dyDescent="0.3">
      <c r="A7" s="157" t="s">
        <v>1277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7" t="s">
        <v>1239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7" t="s">
        <v>1240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7" t="s">
        <v>1280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7" t="s">
        <v>1349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7" t="s">
        <v>1282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7" t="s">
        <v>1241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7" t="s">
        <v>1242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7" t="s">
        <v>1284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7" t="s">
        <v>1285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7" t="s">
        <v>1243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7" t="s">
        <v>1244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7" t="s">
        <v>1350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7" t="s">
        <v>1359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7" t="s">
        <v>1246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7" t="s">
        <v>1360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7" t="s">
        <v>1351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7" t="s">
        <v>1352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7" t="s">
        <v>1361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7" t="s">
        <v>1248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7" t="s">
        <v>1362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7" t="s">
        <v>1294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7" t="s">
        <v>1295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7" t="s">
        <v>1353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7" t="s">
        <v>1250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7" t="s">
        <v>1363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7" t="s">
        <v>1364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7" t="s">
        <v>1300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7" t="s">
        <v>1301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7" t="s">
        <v>1302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7" t="s">
        <v>1354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7" t="s">
        <v>1305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7" t="s">
        <v>1365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7" t="s">
        <v>1307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7" t="s">
        <v>1252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7" t="s">
        <v>1309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7" t="s">
        <v>1366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7" t="s">
        <v>1310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7" t="s">
        <v>1254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7" t="s">
        <v>1311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7" t="s">
        <v>1367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7" t="s">
        <v>1313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7" t="s">
        <v>1314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7" t="s">
        <v>1368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7" t="s">
        <v>1315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7" t="s">
        <v>1316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7" t="s">
        <v>1317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7" t="s">
        <v>1318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7" t="s">
        <v>1258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7" t="s">
        <v>1320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7" t="s">
        <v>1321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7" t="s">
        <v>1322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7" t="s">
        <v>1369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7" t="s">
        <v>1260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7" t="s">
        <v>1324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7" t="s">
        <v>1357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7" t="s">
        <v>1370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 x14ac:dyDescent="0.3">
      <c r="A67" s="518" t="s">
        <v>750</v>
      </c>
      <c r="B67" s="520" t="s">
        <v>705</v>
      </c>
      <c r="C67" s="492" t="s">
        <v>1004</v>
      </c>
      <c r="D67" s="493"/>
      <c r="E67" s="493"/>
      <c r="F67" s="493"/>
      <c r="G67" s="494"/>
      <c r="H67" s="493" t="s">
        <v>111</v>
      </c>
      <c r="I67" s="493"/>
      <c r="J67" s="493"/>
      <c r="K67" s="493"/>
      <c r="L67" s="493"/>
      <c r="M67" s="493"/>
      <c r="N67" s="493"/>
      <c r="O67" s="493"/>
      <c r="P67" s="494"/>
      <c r="Q67" s="493" t="s">
        <v>112</v>
      </c>
      <c r="R67" s="493"/>
      <c r="S67" s="493"/>
      <c r="T67" s="493"/>
      <c r="U67" s="493"/>
      <c r="V67" s="493"/>
      <c r="W67" s="493"/>
    </row>
    <row r="68" spans="1:38" s="161" customFormat="1" ht="57.6" customHeight="1" thickBot="1" x14ac:dyDescent="0.35">
      <c r="A68" s="519"/>
      <c r="B68" s="521"/>
      <c r="C68" s="162" t="s">
        <v>706</v>
      </c>
      <c r="D68" s="163" t="s">
        <v>707</v>
      </c>
      <c r="E68" s="163" t="s">
        <v>708</v>
      </c>
      <c r="F68" s="163" t="s">
        <v>709</v>
      </c>
      <c r="G68" s="163" t="s">
        <v>710</v>
      </c>
      <c r="H68" s="163" t="s">
        <v>711</v>
      </c>
      <c r="I68" s="163" t="s">
        <v>712</v>
      </c>
      <c r="J68" s="163" t="s">
        <v>713</v>
      </c>
      <c r="K68" s="163" t="s">
        <v>714</v>
      </c>
      <c r="L68" s="163" t="s">
        <v>715</v>
      </c>
      <c r="M68" s="163" t="s">
        <v>716</v>
      </c>
      <c r="N68" s="163" t="s">
        <v>717</v>
      </c>
      <c r="O68" s="163" t="s">
        <v>718</v>
      </c>
      <c r="P68" s="163" t="s">
        <v>719</v>
      </c>
      <c r="Q68" s="163" t="s">
        <v>720</v>
      </c>
      <c r="R68" s="163" t="s">
        <v>721</v>
      </c>
      <c r="S68" s="163" t="s">
        <v>722</v>
      </c>
      <c r="T68" s="163" t="s">
        <v>716</v>
      </c>
      <c r="U68" s="163" t="s">
        <v>723</v>
      </c>
      <c r="V68" s="163" t="s">
        <v>724</v>
      </c>
      <c r="W68" s="164" t="s">
        <v>719</v>
      </c>
    </row>
    <row r="69" spans="1:38" s="81" customFormat="1" ht="23.25" hidden="1" customHeight="1" x14ac:dyDescent="0.3">
      <c r="A69" s="157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7" t="s">
        <v>1371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7" t="s">
        <v>1263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7" t="s">
        <v>1372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7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7" t="s">
        <v>1265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7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7" t="s">
        <v>1330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7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7" t="s">
        <v>1373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7" t="s">
        <v>1374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7" t="s">
        <v>1333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7" t="s">
        <v>1334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7" t="s">
        <v>1335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7" t="s">
        <v>1336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7" t="s">
        <v>1337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7" t="s">
        <v>1375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7" t="s">
        <v>1376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7" t="s">
        <v>1273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7" t="s">
        <v>1274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7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7" t="s">
        <v>1343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 x14ac:dyDescent="0.3">
      <c r="A91" s="157" t="s">
        <v>1344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 x14ac:dyDescent="0.3">
      <c r="A92" s="157" t="s">
        <v>1345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 x14ac:dyDescent="0.3">
      <c r="A93" s="157" t="s">
        <v>1346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 x14ac:dyDescent="0.3">
      <c r="A94" s="157" t="s">
        <v>1377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 x14ac:dyDescent="0.3">
      <c r="A95" s="157" t="s">
        <v>1378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 x14ac:dyDescent="0.3">
      <c r="A96" s="157" t="s">
        <v>1573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 x14ac:dyDescent="0.3">
      <c r="A97" s="157" t="s">
        <v>1582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57" t="s">
        <v>1592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7" t="s">
        <v>1606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57" t="s">
        <v>1613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57" t="s">
        <v>1616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7" t="s">
        <v>1618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7" t="s">
        <v>1621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57" t="s">
        <v>1629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57" t="s">
        <v>1631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57" t="s">
        <v>1637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57" t="s">
        <v>1644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57" t="s">
        <v>1654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57" t="s">
        <v>1664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57" t="s">
        <v>1679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1.9" customHeight="1" x14ac:dyDescent="0.3">
      <c r="A111" s="165" t="s">
        <v>88</v>
      </c>
      <c r="B111" s="70"/>
      <c r="C111" s="41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</row>
    <row r="112" spans="1:46" ht="23.25" customHeight="1" x14ac:dyDescent="0.3">
      <c r="A112" s="165" t="s">
        <v>89</v>
      </c>
      <c r="B112" s="11">
        <v>5</v>
      </c>
      <c r="C112" s="14">
        <v>4</v>
      </c>
      <c r="D112" s="14">
        <v>1</v>
      </c>
      <c r="E112" s="14">
        <v>0</v>
      </c>
      <c r="F112" s="14">
        <v>0</v>
      </c>
      <c r="G112" s="14">
        <v>0</v>
      </c>
      <c r="H112" s="14">
        <v>3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0</v>
      </c>
      <c r="P112" s="14">
        <v>0</v>
      </c>
      <c r="Q112" s="14">
        <v>3</v>
      </c>
      <c r="R112" s="14">
        <v>1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x14ac:dyDescent="0.3">
      <c r="A113" s="165" t="s">
        <v>90</v>
      </c>
      <c r="B113" s="11">
        <v>8</v>
      </c>
      <c r="C113" s="14">
        <v>5</v>
      </c>
      <c r="D113" s="14">
        <v>3</v>
      </c>
      <c r="E113" s="14">
        <v>0</v>
      </c>
      <c r="F113" s="14">
        <v>0</v>
      </c>
      <c r="G113" s="14">
        <v>0</v>
      </c>
      <c r="H113" s="14">
        <v>2</v>
      </c>
      <c r="I113" s="14">
        <v>1</v>
      </c>
      <c r="J113" s="14">
        <v>1</v>
      </c>
      <c r="K113" s="14">
        <v>2</v>
      </c>
      <c r="L113" s="14">
        <v>1</v>
      </c>
      <c r="M113" s="14">
        <v>0</v>
      </c>
      <c r="N113" s="14">
        <v>0</v>
      </c>
      <c r="O113" s="14">
        <v>0</v>
      </c>
      <c r="P113" s="14">
        <v>1</v>
      </c>
      <c r="Q113" s="14">
        <v>3</v>
      </c>
      <c r="R113" s="14">
        <v>2</v>
      </c>
      <c r="S113" s="14">
        <v>0</v>
      </c>
      <c r="T113" s="14">
        <v>0</v>
      </c>
      <c r="U113" s="14">
        <v>0</v>
      </c>
      <c r="V113" s="14">
        <v>1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65" t="s">
        <v>91</v>
      </c>
      <c r="B114" s="11">
        <v>3</v>
      </c>
      <c r="C114" s="14">
        <v>3</v>
      </c>
      <c r="D114" s="14">
        <v>0</v>
      </c>
      <c r="E114" s="14">
        <v>0</v>
      </c>
      <c r="F114" s="14">
        <v>0</v>
      </c>
      <c r="G114" s="14">
        <v>0</v>
      </c>
      <c r="H114" s="14">
        <v>1</v>
      </c>
      <c r="I114" s="14">
        <v>0</v>
      </c>
      <c r="J114" s="14">
        <v>0</v>
      </c>
      <c r="K114" s="14">
        <v>1</v>
      </c>
      <c r="L114" s="14">
        <v>0</v>
      </c>
      <c r="M114" s="14">
        <v>1</v>
      </c>
      <c r="N114" s="14">
        <v>0</v>
      </c>
      <c r="O114" s="14">
        <v>0</v>
      </c>
      <c r="P114" s="14">
        <v>0</v>
      </c>
      <c r="Q114" s="14">
        <v>1</v>
      </c>
      <c r="R114" s="14">
        <v>0</v>
      </c>
      <c r="S114" s="14">
        <v>0</v>
      </c>
      <c r="T114" s="14">
        <v>1</v>
      </c>
      <c r="U114" s="14">
        <v>0</v>
      </c>
      <c r="V114" s="14">
        <v>1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 x14ac:dyDescent="0.3">
      <c r="A115" s="165" t="s">
        <v>92</v>
      </c>
      <c r="B115" s="11">
        <v>5</v>
      </c>
      <c r="C115" s="14">
        <v>5</v>
      </c>
      <c r="D115" s="14">
        <v>0</v>
      </c>
      <c r="E115" s="14">
        <v>0</v>
      </c>
      <c r="F115" s="14">
        <v>0</v>
      </c>
      <c r="G115" s="14">
        <v>0</v>
      </c>
      <c r="H115" s="14">
        <v>3</v>
      </c>
      <c r="I115" s="14">
        <v>0</v>
      </c>
      <c r="J115" s="14">
        <v>0</v>
      </c>
      <c r="K115" s="14">
        <v>0</v>
      </c>
      <c r="L115" s="14">
        <v>0</v>
      </c>
      <c r="M115" s="14">
        <v>2</v>
      </c>
      <c r="N115" s="14">
        <v>0</v>
      </c>
      <c r="O115" s="14">
        <v>0</v>
      </c>
      <c r="P115" s="14">
        <v>0</v>
      </c>
      <c r="Q115" s="14">
        <v>3</v>
      </c>
      <c r="R115" s="14">
        <v>0</v>
      </c>
      <c r="S115" s="14">
        <v>0</v>
      </c>
      <c r="T115" s="14">
        <v>2</v>
      </c>
      <c r="U115" s="14">
        <v>0</v>
      </c>
      <c r="V115" s="14">
        <v>0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 x14ac:dyDescent="0.3">
      <c r="A116" s="165" t="s">
        <v>93</v>
      </c>
      <c r="B116" s="11">
        <v>4</v>
      </c>
      <c r="C116" s="14">
        <v>3</v>
      </c>
      <c r="D116" s="14">
        <v>1</v>
      </c>
      <c r="E116" s="14">
        <v>0</v>
      </c>
      <c r="F116" s="14">
        <v>0</v>
      </c>
      <c r="G116" s="14">
        <v>0</v>
      </c>
      <c r="H116" s="14">
        <v>2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4">
        <v>0</v>
      </c>
      <c r="Q116" s="14">
        <v>3</v>
      </c>
      <c r="R116" s="14">
        <v>0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x14ac:dyDescent="0.3">
      <c r="A117" s="165" t="s">
        <v>94</v>
      </c>
      <c r="B117" s="11">
        <v>3</v>
      </c>
      <c r="C117" s="14">
        <v>1</v>
      </c>
      <c r="D117" s="14">
        <v>1</v>
      </c>
      <c r="E117" s="14">
        <v>1</v>
      </c>
      <c r="F117" s="14">
        <v>0</v>
      </c>
      <c r="G117" s="14">
        <v>0</v>
      </c>
      <c r="H117" s="14">
        <v>1</v>
      </c>
      <c r="I117" s="14">
        <v>1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0</v>
      </c>
      <c r="P117" s="14">
        <v>0</v>
      </c>
      <c r="Q117" s="14">
        <v>2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 x14ac:dyDescent="0.3">
      <c r="A118" s="165" t="s">
        <v>95</v>
      </c>
      <c r="B118" s="11">
        <v>2</v>
      </c>
      <c r="C118" s="14">
        <v>0</v>
      </c>
      <c r="D118" s="14">
        <v>0</v>
      </c>
      <c r="E118" s="14">
        <v>2</v>
      </c>
      <c r="F118" s="14">
        <v>0</v>
      </c>
      <c r="G118" s="14">
        <v>0</v>
      </c>
      <c r="H118" s="14">
        <v>0</v>
      </c>
      <c r="I118" s="14">
        <v>2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2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 x14ac:dyDescent="0.3">
      <c r="A119" s="165" t="s">
        <v>96</v>
      </c>
      <c r="B119" s="11">
        <v>4</v>
      </c>
      <c r="C119" s="14">
        <v>3</v>
      </c>
      <c r="D119" s="14">
        <v>1</v>
      </c>
      <c r="E119" s="14">
        <v>0</v>
      </c>
      <c r="F119" s="14">
        <v>0</v>
      </c>
      <c r="G119" s="14">
        <v>0</v>
      </c>
      <c r="H119" s="14">
        <v>2</v>
      </c>
      <c r="I119" s="14">
        <v>1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1</v>
      </c>
      <c r="Q119" s="14">
        <v>3</v>
      </c>
      <c r="R119" s="14">
        <v>0</v>
      </c>
      <c r="S119" s="14">
        <v>0</v>
      </c>
      <c r="T119" s="14">
        <v>0</v>
      </c>
      <c r="U119" s="14">
        <v>0</v>
      </c>
      <c r="V119" s="14">
        <v>1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 x14ac:dyDescent="0.3">
      <c r="A120" s="165" t="s">
        <v>97</v>
      </c>
      <c r="B120" s="11">
        <v>1</v>
      </c>
      <c r="C120" s="14">
        <v>1</v>
      </c>
      <c r="D120" s="14">
        <v>0</v>
      </c>
      <c r="E120" s="14">
        <v>0</v>
      </c>
      <c r="F120" s="14">
        <v>0</v>
      </c>
      <c r="G120" s="14">
        <v>0</v>
      </c>
      <c r="H120" s="14">
        <v>1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1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 x14ac:dyDescent="0.3">
      <c r="A121" s="165" t="s">
        <v>98</v>
      </c>
      <c r="B121" s="11">
        <v>2</v>
      </c>
      <c r="C121" s="14">
        <v>1</v>
      </c>
      <c r="D121" s="14">
        <v>0</v>
      </c>
      <c r="E121" s="14">
        <v>1</v>
      </c>
      <c r="F121" s="14">
        <v>0</v>
      </c>
      <c r="G121" s="14">
        <v>0</v>
      </c>
      <c r="H121" s="14">
        <v>1</v>
      </c>
      <c r="I121" s="14">
        <v>1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 x14ac:dyDescent="0.3">
      <c r="A122" s="165" t="s">
        <v>99</v>
      </c>
      <c r="B122" s="11">
        <v>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 x14ac:dyDescent="0.3">
      <c r="A123" s="165" t="s">
        <v>100</v>
      </c>
      <c r="B123" s="11">
        <v>2</v>
      </c>
      <c r="C123" s="14">
        <v>2</v>
      </c>
      <c r="D123" s="14">
        <v>0</v>
      </c>
      <c r="E123" s="14">
        <v>0</v>
      </c>
      <c r="F123" s="14">
        <v>0</v>
      </c>
      <c r="G123" s="14">
        <v>0</v>
      </c>
      <c r="H123" s="14">
        <v>1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0</v>
      </c>
      <c r="P123" s="14">
        <v>0</v>
      </c>
      <c r="Q123" s="14">
        <v>1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 thickBot="1" x14ac:dyDescent="0.35">
      <c r="A124" s="167" t="s">
        <v>101</v>
      </c>
      <c r="B124" s="27">
        <v>0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4.75" customHeight="1" x14ac:dyDescent="0.3">
      <c r="A125" s="168" t="s">
        <v>149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33" spans="9:9" x14ac:dyDescent="0.3">
      <c r="I133" s="287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1"/>
  <sheetViews>
    <sheetView zoomScaleNormal="100" workbookViewId="0">
      <pane xSplit="1" ySplit="88" topLeftCell="B89" activePane="bottomRight" state="frozen"/>
      <selection pane="topRight" activeCell="B1" sqref="B1"/>
      <selection pane="bottomLeft" activeCell="A89" sqref="A89"/>
      <selection pane="bottomRight" activeCell="A132" sqref="A132:XFD134"/>
    </sheetView>
  </sheetViews>
  <sheetFormatPr defaultColWidth="9" defaultRowHeight="16.2" x14ac:dyDescent="0.3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47" t="s">
        <v>1126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</row>
    <row r="2" spans="1:32" s="15" customFormat="1" ht="22.95" customHeight="1" thickBot="1" x14ac:dyDescent="0.35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 x14ac:dyDescent="0.3">
      <c r="A3" s="413" t="s">
        <v>18</v>
      </c>
      <c r="B3" s="522" t="s">
        <v>368</v>
      </c>
      <c r="C3" s="523"/>
      <c r="D3" s="523"/>
      <c r="E3" s="522" t="s">
        <v>369</v>
      </c>
      <c r="F3" s="523"/>
      <c r="G3" s="523"/>
      <c r="H3" s="87"/>
      <c r="I3" s="87"/>
      <c r="J3" s="524" t="s">
        <v>370</v>
      </c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2" s="32" customFormat="1" ht="21.75" hidden="1" customHeight="1" x14ac:dyDescent="0.3">
      <c r="A4" s="414"/>
      <c r="B4" s="526" t="s">
        <v>329</v>
      </c>
      <c r="C4" s="528" t="s">
        <v>371</v>
      </c>
      <c r="D4" s="528" t="s">
        <v>372</v>
      </c>
      <c r="E4" s="548" t="s">
        <v>373</v>
      </c>
      <c r="F4" s="528" t="s">
        <v>374</v>
      </c>
      <c r="G4" s="528" t="s">
        <v>375</v>
      </c>
      <c r="H4" s="88"/>
      <c r="I4" s="88"/>
      <c r="J4" s="419" t="s">
        <v>376</v>
      </c>
      <c r="K4" s="550" t="s">
        <v>377</v>
      </c>
      <c r="L4" s="551"/>
      <c r="M4" s="551"/>
      <c r="N4" s="551"/>
      <c r="O4" s="551"/>
      <c r="P4" s="551"/>
      <c r="Q4" s="551"/>
      <c r="R4" s="551"/>
      <c r="S4" s="551"/>
      <c r="T4" s="551"/>
      <c r="U4" s="446" t="s">
        <v>378</v>
      </c>
      <c r="V4" s="552"/>
      <c r="W4" s="552"/>
      <c r="X4" s="552"/>
      <c r="Y4" s="552"/>
      <c r="Z4" s="552"/>
      <c r="AA4" s="552"/>
      <c r="AB4" s="552"/>
      <c r="AC4" s="552"/>
      <c r="AD4" s="552"/>
      <c r="AE4" s="552"/>
      <c r="AF4" s="552"/>
    </row>
    <row r="5" spans="1:32" s="32" customFormat="1" ht="33.6" hidden="1" customHeight="1" x14ac:dyDescent="0.3">
      <c r="A5" s="414"/>
      <c r="B5" s="526"/>
      <c r="C5" s="528"/>
      <c r="D5" s="528"/>
      <c r="E5" s="548"/>
      <c r="F5" s="528"/>
      <c r="G5" s="528"/>
      <c r="H5" s="89"/>
      <c r="I5" s="89"/>
      <c r="J5" s="420"/>
      <c r="K5" s="419" t="s">
        <v>379</v>
      </c>
      <c r="L5" s="419" t="s">
        <v>380</v>
      </c>
      <c r="M5" s="553" t="s">
        <v>381</v>
      </c>
      <c r="N5" s="553" t="s">
        <v>382</v>
      </c>
      <c r="O5" s="555" t="s">
        <v>383</v>
      </c>
      <c r="P5" s="419" t="s">
        <v>384</v>
      </c>
      <c r="Q5" s="397" t="s">
        <v>385</v>
      </c>
      <c r="R5" s="434" t="s">
        <v>386</v>
      </c>
      <c r="S5" s="397" t="s">
        <v>388</v>
      </c>
      <c r="T5" s="419" t="s">
        <v>41</v>
      </c>
      <c r="U5" s="420" t="s">
        <v>389</v>
      </c>
      <c r="V5" s="397" t="s">
        <v>390</v>
      </c>
      <c r="W5" s="397" t="s">
        <v>391</v>
      </c>
      <c r="X5" s="419" t="s">
        <v>387</v>
      </c>
      <c r="Y5" s="440" t="s">
        <v>586</v>
      </c>
      <c r="Z5" s="397" t="s">
        <v>392</v>
      </c>
      <c r="AA5" s="397" t="s">
        <v>393</v>
      </c>
      <c r="AB5" s="397" t="s">
        <v>394</v>
      </c>
      <c r="AC5" s="397" t="s">
        <v>395</v>
      </c>
      <c r="AD5" s="397" t="s">
        <v>396</v>
      </c>
      <c r="AE5" s="397" t="s">
        <v>388</v>
      </c>
      <c r="AF5" s="507" t="s">
        <v>41</v>
      </c>
    </row>
    <row r="6" spans="1:32" s="53" customFormat="1" ht="47.4" hidden="1" customHeight="1" thickBot="1" x14ac:dyDescent="0.35">
      <c r="A6" s="415"/>
      <c r="B6" s="527"/>
      <c r="C6" s="529"/>
      <c r="D6" s="529"/>
      <c r="E6" s="549"/>
      <c r="F6" s="529"/>
      <c r="G6" s="529"/>
      <c r="H6" s="90"/>
      <c r="I6" s="90"/>
      <c r="J6" s="421"/>
      <c r="K6" s="421"/>
      <c r="L6" s="421"/>
      <c r="M6" s="554"/>
      <c r="N6" s="554"/>
      <c r="O6" s="556"/>
      <c r="P6" s="421"/>
      <c r="Q6" s="398"/>
      <c r="R6" s="409"/>
      <c r="S6" s="398"/>
      <c r="T6" s="421"/>
      <c r="U6" s="421"/>
      <c r="V6" s="398"/>
      <c r="W6" s="398"/>
      <c r="X6" s="421"/>
      <c r="Y6" s="546"/>
      <c r="Z6" s="398"/>
      <c r="AA6" s="398"/>
      <c r="AB6" s="398"/>
      <c r="AC6" s="398"/>
      <c r="AD6" s="398"/>
      <c r="AE6" s="398"/>
      <c r="AF6" s="508"/>
    </row>
    <row r="7" spans="1:32" s="15" customFormat="1" ht="19.5" hidden="1" customHeight="1" x14ac:dyDescent="0.3">
      <c r="A7" s="170" t="s">
        <v>1379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0" t="s">
        <v>1380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0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0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0" t="s">
        <v>1381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0" t="s">
        <v>1382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0" t="s">
        <v>1383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0" t="s">
        <v>1384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0" t="s">
        <v>1385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0" t="s">
        <v>1386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0" t="s">
        <v>1387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0" t="s">
        <v>1388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0" t="s">
        <v>1389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0" t="s">
        <v>1390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0" t="s">
        <v>1252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0" t="s">
        <v>1391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0" t="s">
        <v>1392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0" t="s">
        <v>1393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0" t="s">
        <v>1394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0" t="s">
        <v>1395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13" t="s">
        <v>1088</v>
      </c>
      <c r="B55" s="522" t="s">
        <v>612</v>
      </c>
      <c r="C55" s="523"/>
      <c r="D55" s="523"/>
      <c r="E55" s="522" t="s">
        <v>369</v>
      </c>
      <c r="F55" s="523"/>
      <c r="G55" s="523"/>
      <c r="H55" s="87"/>
      <c r="I55" s="87"/>
      <c r="J55" s="524" t="s">
        <v>613</v>
      </c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</row>
    <row r="56" spans="1:33" s="32" customFormat="1" ht="21.75" hidden="1" customHeight="1" x14ac:dyDescent="0.3">
      <c r="A56" s="414"/>
      <c r="B56" s="526" t="s">
        <v>329</v>
      </c>
      <c r="C56" s="528" t="s">
        <v>614</v>
      </c>
      <c r="D56" s="528" t="s">
        <v>615</v>
      </c>
      <c r="E56" s="548" t="s">
        <v>616</v>
      </c>
      <c r="F56" s="528" t="s">
        <v>617</v>
      </c>
      <c r="G56" s="557" t="s">
        <v>618</v>
      </c>
      <c r="H56" s="558"/>
      <c r="I56" s="559"/>
      <c r="J56" s="419" t="s">
        <v>619</v>
      </c>
      <c r="K56" s="550" t="s">
        <v>620</v>
      </c>
      <c r="L56" s="551"/>
      <c r="M56" s="551"/>
      <c r="N56" s="551"/>
      <c r="O56" s="551"/>
      <c r="P56" s="551"/>
      <c r="Q56" s="551"/>
      <c r="R56" s="551"/>
      <c r="S56" s="551"/>
      <c r="T56" s="551"/>
      <c r="U56" s="446" t="s">
        <v>621</v>
      </c>
      <c r="V56" s="552"/>
      <c r="W56" s="552"/>
      <c r="X56" s="552"/>
      <c r="Y56" s="552"/>
      <c r="Z56" s="552"/>
      <c r="AA56" s="552"/>
      <c r="AB56" s="552"/>
      <c r="AC56" s="552"/>
      <c r="AD56" s="552"/>
      <c r="AE56" s="552"/>
      <c r="AF56" s="552"/>
    </row>
    <row r="57" spans="1:33" s="32" customFormat="1" ht="33.6" hidden="1" customHeight="1" x14ac:dyDescent="0.3">
      <c r="A57" s="414"/>
      <c r="B57" s="526"/>
      <c r="C57" s="528"/>
      <c r="D57" s="528"/>
      <c r="E57" s="548"/>
      <c r="F57" s="528"/>
      <c r="G57" s="560"/>
      <c r="H57" s="561"/>
      <c r="I57" s="562"/>
      <c r="J57" s="420"/>
      <c r="K57" s="419" t="s">
        <v>622</v>
      </c>
      <c r="L57" s="419" t="s">
        <v>380</v>
      </c>
      <c r="M57" s="553" t="s">
        <v>381</v>
      </c>
      <c r="N57" s="553" t="s">
        <v>623</v>
      </c>
      <c r="O57" s="555" t="s">
        <v>624</v>
      </c>
      <c r="P57" s="419" t="s">
        <v>384</v>
      </c>
      <c r="Q57" s="397" t="s">
        <v>385</v>
      </c>
      <c r="R57" s="434" t="s">
        <v>625</v>
      </c>
      <c r="S57" s="397" t="s">
        <v>388</v>
      </c>
      <c r="T57" s="419" t="s">
        <v>41</v>
      </c>
      <c r="U57" s="420" t="s">
        <v>626</v>
      </c>
      <c r="V57" s="397" t="s">
        <v>627</v>
      </c>
      <c r="W57" s="397" t="s">
        <v>391</v>
      </c>
      <c r="X57" s="419" t="s">
        <v>387</v>
      </c>
      <c r="Y57" s="440" t="s">
        <v>586</v>
      </c>
      <c r="Z57" s="397" t="s">
        <v>628</v>
      </c>
      <c r="AA57" s="397" t="s">
        <v>629</v>
      </c>
      <c r="AB57" s="397" t="s">
        <v>630</v>
      </c>
      <c r="AC57" s="397" t="s">
        <v>631</v>
      </c>
      <c r="AD57" s="397" t="s">
        <v>632</v>
      </c>
      <c r="AE57" s="397" t="s">
        <v>633</v>
      </c>
      <c r="AF57" s="507" t="s">
        <v>41</v>
      </c>
    </row>
    <row r="58" spans="1:33" s="53" customFormat="1" ht="47.4" hidden="1" customHeight="1" thickBot="1" x14ac:dyDescent="0.35">
      <c r="A58" s="415"/>
      <c r="B58" s="527"/>
      <c r="C58" s="529"/>
      <c r="D58" s="529"/>
      <c r="E58" s="549"/>
      <c r="F58" s="529"/>
      <c r="G58" s="563"/>
      <c r="H58" s="564"/>
      <c r="I58" s="565"/>
      <c r="J58" s="421"/>
      <c r="K58" s="421"/>
      <c r="L58" s="421"/>
      <c r="M58" s="554"/>
      <c r="N58" s="554"/>
      <c r="O58" s="556"/>
      <c r="P58" s="421"/>
      <c r="Q58" s="398"/>
      <c r="R58" s="409"/>
      <c r="S58" s="398"/>
      <c r="T58" s="421"/>
      <c r="U58" s="421"/>
      <c r="V58" s="398"/>
      <c r="W58" s="398"/>
      <c r="X58" s="421"/>
      <c r="Y58" s="546"/>
      <c r="Z58" s="398"/>
      <c r="AA58" s="398"/>
      <c r="AB58" s="398"/>
      <c r="AC58" s="398"/>
      <c r="AD58" s="398"/>
      <c r="AE58" s="398"/>
      <c r="AF58" s="508"/>
    </row>
    <row r="59" spans="1:33" s="15" customFormat="1" ht="19.5" hidden="1" customHeight="1" x14ac:dyDescent="0.3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0" t="s">
        <v>1396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0" t="s">
        <v>1397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0" t="s">
        <v>1355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0" t="s">
        <v>1398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43">
        <v>2710</v>
      </c>
      <c r="H69" s="443"/>
      <c r="I69" s="443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43">
        <v>2781</v>
      </c>
      <c r="H70" s="443"/>
      <c r="I70" s="443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43">
        <v>2781</v>
      </c>
      <c r="H71" s="443"/>
      <c r="I71" s="443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0" t="s">
        <v>1399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43">
        <v>3214</v>
      </c>
      <c r="H72" s="443"/>
      <c r="I72" s="443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0" t="s">
        <v>1400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43">
        <v>2459</v>
      </c>
      <c r="H73" s="443"/>
      <c r="I73" s="443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0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43">
        <v>2496</v>
      </c>
      <c r="H74" s="443"/>
      <c r="I74" s="443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0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43">
        <v>2596</v>
      </c>
      <c r="H75" s="443"/>
      <c r="I75" s="443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0" t="s">
        <v>1401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43">
        <v>2683</v>
      </c>
      <c r="H76" s="443"/>
      <c r="I76" s="443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0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43">
        <v>2475</v>
      </c>
      <c r="H77" s="443"/>
      <c r="I77" s="443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0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43">
        <v>2400</v>
      </c>
      <c r="H78" s="443"/>
      <c r="I78" s="443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0" t="s">
        <v>1267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43">
        <v>2466</v>
      </c>
      <c r="H79" s="443"/>
      <c r="I79" s="443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0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43">
        <v>2688</v>
      </c>
      <c r="H80" s="443"/>
      <c r="I80" s="443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0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43">
        <v>2851</v>
      </c>
      <c r="H81" s="443"/>
      <c r="I81" s="443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0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43">
        <v>2817</v>
      </c>
      <c r="H82" s="443"/>
      <c r="I82" s="443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3" t="s">
        <v>1402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43">
        <v>3066</v>
      </c>
      <c r="H83" s="443"/>
      <c r="I83" s="443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30" t="s">
        <v>1087</v>
      </c>
      <c r="B84" s="533" t="s">
        <v>938</v>
      </c>
      <c r="C84" s="534"/>
      <c r="D84" s="534"/>
      <c r="E84" s="535" t="s">
        <v>939</v>
      </c>
      <c r="F84" s="536"/>
      <c r="G84" s="536"/>
      <c r="H84" s="536"/>
      <c r="I84" s="537"/>
      <c r="J84" s="535" t="s">
        <v>940</v>
      </c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2" s="94" customFormat="1" ht="21" customHeight="1" x14ac:dyDescent="0.3">
      <c r="A85" s="531"/>
      <c r="B85" s="538" t="s">
        <v>736</v>
      </c>
      <c r="C85" s="540" t="s">
        <v>941</v>
      </c>
      <c r="D85" s="540" t="s">
        <v>942</v>
      </c>
      <c r="E85" s="542" t="s">
        <v>943</v>
      </c>
      <c r="F85" s="458" t="s">
        <v>944</v>
      </c>
      <c r="G85" s="458" t="s">
        <v>945</v>
      </c>
      <c r="H85" s="458" t="s">
        <v>946</v>
      </c>
      <c r="I85" s="458" t="s">
        <v>947</v>
      </c>
      <c r="J85" s="544" t="s">
        <v>948</v>
      </c>
      <c r="K85" s="545" t="s">
        <v>949</v>
      </c>
      <c r="L85" s="544"/>
      <c r="M85" s="544"/>
      <c r="N85" s="544"/>
      <c r="O85" s="544"/>
      <c r="P85" s="544"/>
      <c r="Q85" s="544"/>
      <c r="R85" s="544"/>
      <c r="S85" s="544"/>
      <c r="T85" s="542"/>
      <c r="U85" s="545" t="s">
        <v>950</v>
      </c>
      <c r="V85" s="544"/>
      <c r="W85" s="544"/>
      <c r="X85" s="544"/>
      <c r="Y85" s="544"/>
      <c r="Z85" s="544"/>
      <c r="AA85" s="544"/>
      <c r="AB85" s="544"/>
      <c r="AC85" s="544"/>
      <c r="AD85" s="544"/>
      <c r="AE85" s="544"/>
      <c r="AF85" s="544"/>
    </row>
    <row r="86" spans="1:32" s="94" customFormat="1" ht="94.2" customHeight="1" thickBot="1" x14ac:dyDescent="0.35">
      <c r="A86" s="532"/>
      <c r="B86" s="539"/>
      <c r="C86" s="541"/>
      <c r="D86" s="541"/>
      <c r="E86" s="543"/>
      <c r="F86" s="459"/>
      <c r="G86" s="459"/>
      <c r="H86" s="459"/>
      <c r="I86" s="459"/>
      <c r="J86" s="543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 x14ac:dyDescent="0.3">
      <c r="A87" s="170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0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0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0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0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0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0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0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0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0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 x14ac:dyDescent="0.3">
      <c r="A97" s="170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 x14ac:dyDescent="0.3">
      <c r="A98" s="170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 x14ac:dyDescent="0.3">
      <c r="A99" s="170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 x14ac:dyDescent="0.3">
      <c r="A100" s="170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 x14ac:dyDescent="0.3">
      <c r="A101" s="170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hidden="1" customHeight="1" x14ac:dyDescent="0.3">
      <c r="A102" s="170" t="s">
        <v>1572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hidden="1" customHeight="1" x14ac:dyDescent="0.3">
      <c r="A103" s="170" t="s">
        <v>1582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 x14ac:dyDescent="0.3">
      <c r="A104" s="170" t="s">
        <v>1593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 x14ac:dyDescent="0.3">
      <c r="A105" s="170" t="s">
        <v>1606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 x14ac:dyDescent="0.3">
      <c r="A106" s="170" t="s">
        <v>1613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 x14ac:dyDescent="0.3">
      <c r="A107" s="170" t="s">
        <v>1616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0" t="s">
        <v>1618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0" t="s">
        <v>1619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 x14ac:dyDescent="0.3">
      <c r="A110" s="170" t="s">
        <v>1629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 x14ac:dyDescent="0.3">
      <c r="A111" s="170" t="s">
        <v>1631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 x14ac:dyDescent="0.3">
      <c r="A112" s="170" t="s">
        <v>1638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 x14ac:dyDescent="0.3">
      <c r="A113" s="170" t="s">
        <v>1645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 x14ac:dyDescent="0.3">
      <c r="A114" s="170" t="s">
        <v>1655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 x14ac:dyDescent="0.3">
      <c r="A115" s="170" t="s">
        <v>1665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 x14ac:dyDescent="0.3">
      <c r="A116" s="170" t="s">
        <v>1674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26.1" customHeight="1" x14ac:dyDescent="0.3">
      <c r="A117" s="165" t="s">
        <v>88</v>
      </c>
      <c r="B117" s="70"/>
      <c r="C117" s="41"/>
      <c r="D117" s="41"/>
      <c r="E117" s="41"/>
      <c r="F117" s="41"/>
      <c r="G117" s="41"/>
      <c r="H117" s="41"/>
      <c r="I117" s="41"/>
      <c r="J117" s="14"/>
      <c r="K117" s="14"/>
      <c r="L117" s="14"/>
      <c r="M117" s="14"/>
      <c r="N117" s="91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</row>
    <row r="118" spans="1:32" s="15" customFormat="1" ht="19.5" customHeight="1" x14ac:dyDescent="0.3">
      <c r="A118" s="165" t="s">
        <v>89</v>
      </c>
      <c r="B118" s="11">
        <v>18</v>
      </c>
      <c r="C118" s="14">
        <v>18</v>
      </c>
      <c r="D118" s="14">
        <v>0</v>
      </c>
      <c r="E118" s="14">
        <v>2239</v>
      </c>
      <c r="F118" s="14">
        <v>1580</v>
      </c>
      <c r="G118" s="14">
        <v>90</v>
      </c>
      <c r="H118" s="14">
        <v>435</v>
      </c>
      <c r="I118" s="14">
        <v>134</v>
      </c>
      <c r="J118" s="14">
        <v>1588</v>
      </c>
      <c r="K118" s="14">
        <v>921</v>
      </c>
      <c r="L118" s="14">
        <v>696</v>
      </c>
      <c r="M118" s="14">
        <v>8</v>
      </c>
      <c r="N118" s="14">
        <v>2</v>
      </c>
      <c r="O118" s="14">
        <v>29</v>
      </c>
      <c r="P118" s="14">
        <v>21</v>
      </c>
      <c r="Q118" s="14">
        <v>58</v>
      </c>
      <c r="R118" s="14">
        <v>1</v>
      </c>
      <c r="S118" s="14">
        <v>23</v>
      </c>
      <c r="T118" s="14">
        <v>83</v>
      </c>
      <c r="U118" s="14">
        <v>667</v>
      </c>
      <c r="V118" s="14">
        <v>101</v>
      </c>
      <c r="W118" s="14">
        <v>412</v>
      </c>
      <c r="X118" s="14">
        <v>0</v>
      </c>
      <c r="Y118" s="14">
        <v>126</v>
      </c>
      <c r="Z118" s="14">
        <v>11</v>
      </c>
      <c r="AA118" s="14">
        <v>0</v>
      </c>
      <c r="AB118" s="14">
        <v>3</v>
      </c>
      <c r="AC118" s="14">
        <v>0</v>
      </c>
      <c r="AD118" s="14">
        <v>2</v>
      </c>
      <c r="AE118" s="14">
        <v>6</v>
      </c>
      <c r="AF118" s="14">
        <v>6</v>
      </c>
    </row>
    <row r="119" spans="1:32" s="15" customFormat="1" ht="19.5" customHeight="1" x14ac:dyDescent="0.3">
      <c r="A119" s="165" t="s">
        <v>90</v>
      </c>
      <c r="B119" s="11">
        <v>19</v>
      </c>
      <c r="C119" s="14">
        <v>19</v>
      </c>
      <c r="D119" s="14">
        <v>0</v>
      </c>
      <c r="E119" s="14">
        <v>2543</v>
      </c>
      <c r="F119" s="14">
        <v>1807</v>
      </c>
      <c r="G119" s="14">
        <v>98</v>
      </c>
      <c r="H119" s="14">
        <v>501</v>
      </c>
      <c r="I119" s="14">
        <v>137</v>
      </c>
      <c r="J119" s="14">
        <v>1818</v>
      </c>
      <c r="K119" s="14">
        <v>948</v>
      </c>
      <c r="L119" s="14">
        <v>708</v>
      </c>
      <c r="M119" s="14">
        <v>16</v>
      </c>
      <c r="N119" s="14">
        <v>0</v>
      </c>
      <c r="O119" s="14">
        <v>23</v>
      </c>
      <c r="P119" s="14">
        <v>18</v>
      </c>
      <c r="Q119" s="14">
        <v>54</v>
      </c>
      <c r="R119" s="14">
        <v>5</v>
      </c>
      <c r="S119" s="14">
        <v>31</v>
      </c>
      <c r="T119" s="14">
        <v>93</v>
      </c>
      <c r="U119" s="14">
        <v>870</v>
      </c>
      <c r="V119" s="14">
        <v>142</v>
      </c>
      <c r="W119" s="14">
        <v>598</v>
      </c>
      <c r="X119" s="14">
        <v>0</v>
      </c>
      <c r="Y119" s="14">
        <v>100</v>
      </c>
      <c r="Z119" s="14">
        <v>12</v>
      </c>
      <c r="AA119" s="14">
        <v>0</v>
      </c>
      <c r="AB119" s="14">
        <v>2</v>
      </c>
      <c r="AC119" s="14">
        <v>0</v>
      </c>
      <c r="AD119" s="14">
        <v>0</v>
      </c>
      <c r="AE119" s="14">
        <v>4</v>
      </c>
      <c r="AF119" s="14">
        <v>12</v>
      </c>
    </row>
    <row r="120" spans="1:32" s="15" customFormat="1" ht="19.5" customHeight="1" x14ac:dyDescent="0.3">
      <c r="A120" s="165" t="s">
        <v>91</v>
      </c>
      <c r="B120" s="11">
        <v>7</v>
      </c>
      <c r="C120" s="14">
        <v>7</v>
      </c>
      <c r="D120" s="14">
        <v>0</v>
      </c>
      <c r="E120" s="14">
        <v>433</v>
      </c>
      <c r="F120" s="14">
        <v>330</v>
      </c>
      <c r="G120" s="14">
        <v>19</v>
      </c>
      <c r="H120" s="14">
        <v>66</v>
      </c>
      <c r="I120" s="14">
        <v>18</v>
      </c>
      <c r="J120" s="14">
        <v>332</v>
      </c>
      <c r="K120" s="14">
        <v>191</v>
      </c>
      <c r="L120" s="14">
        <v>146</v>
      </c>
      <c r="M120" s="14">
        <v>1</v>
      </c>
      <c r="N120" s="14">
        <v>0</v>
      </c>
      <c r="O120" s="14">
        <v>5</v>
      </c>
      <c r="P120" s="14">
        <v>2</v>
      </c>
      <c r="Q120" s="14">
        <v>6</v>
      </c>
      <c r="R120" s="14">
        <v>1</v>
      </c>
      <c r="S120" s="14">
        <v>10</v>
      </c>
      <c r="T120" s="14">
        <v>20</v>
      </c>
      <c r="U120" s="14">
        <v>141</v>
      </c>
      <c r="V120" s="14">
        <v>15</v>
      </c>
      <c r="W120" s="14">
        <v>100</v>
      </c>
      <c r="X120" s="14">
        <v>0</v>
      </c>
      <c r="Y120" s="14">
        <v>23</v>
      </c>
      <c r="Z120" s="14">
        <v>1</v>
      </c>
      <c r="AA120" s="14">
        <v>0</v>
      </c>
      <c r="AB120" s="14">
        <v>1</v>
      </c>
      <c r="AC120" s="14">
        <v>0</v>
      </c>
      <c r="AD120" s="14">
        <v>1</v>
      </c>
      <c r="AE120" s="14">
        <v>0</v>
      </c>
      <c r="AF120" s="14">
        <v>0</v>
      </c>
    </row>
    <row r="121" spans="1:32" s="15" customFormat="1" ht="19.5" customHeight="1" x14ac:dyDescent="0.3">
      <c r="A121" s="165" t="s">
        <v>92</v>
      </c>
      <c r="B121" s="11">
        <v>10</v>
      </c>
      <c r="C121" s="14">
        <v>10</v>
      </c>
      <c r="D121" s="14">
        <v>0</v>
      </c>
      <c r="E121" s="14">
        <v>784</v>
      </c>
      <c r="F121" s="14">
        <v>586</v>
      </c>
      <c r="G121" s="14">
        <v>35</v>
      </c>
      <c r="H121" s="14">
        <v>117</v>
      </c>
      <c r="I121" s="14">
        <v>46</v>
      </c>
      <c r="J121" s="14">
        <v>589</v>
      </c>
      <c r="K121" s="14">
        <v>317</v>
      </c>
      <c r="L121" s="14">
        <v>244</v>
      </c>
      <c r="M121" s="14">
        <v>8</v>
      </c>
      <c r="N121" s="14">
        <v>0</v>
      </c>
      <c r="O121" s="14">
        <v>8</v>
      </c>
      <c r="P121" s="14">
        <v>2</v>
      </c>
      <c r="Q121" s="14">
        <v>19</v>
      </c>
      <c r="R121" s="14">
        <v>1</v>
      </c>
      <c r="S121" s="14">
        <v>10</v>
      </c>
      <c r="T121" s="14">
        <v>25</v>
      </c>
      <c r="U121" s="14">
        <v>272</v>
      </c>
      <c r="V121" s="14">
        <v>33</v>
      </c>
      <c r="W121" s="14">
        <v>181</v>
      </c>
      <c r="X121" s="14">
        <v>0</v>
      </c>
      <c r="Y121" s="14">
        <v>36</v>
      </c>
      <c r="Z121" s="14">
        <v>10</v>
      </c>
      <c r="AA121" s="14">
        <v>1</v>
      </c>
      <c r="AB121" s="14">
        <v>4</v>
      </c>
      <c r="AC121" s="14">
        <v>0</v>
      </c>
      <c r="AD121" s="14">
        <v>2</v>
      </c>
      <c r="AE121" s="14">
        <v>2</v>
      </c>
      <c r="AF121" s="14">
        <v>3</v>
      </c>
    </row>
    <row r="122" spans="1:32" s="15" customFormat="1" ht="19.5" customHeight="1" x14ac:dyDescent="0.3">
      <c r="A122" s="165" t="s">
        <v>93</v>
      </c>
      <c r="B122" s="11">
        <v>10</v>
      </c>
      <c r="C122" s="14">
        <v>10</v>
      </c>
      <c r="D122" s="14">
        <v>0</v>
      </c>
      <c r="E122" s="14">
        <v>737</v>
      </c>
      <c r="F122" s="14">
        <v>544</v>
      </c>
      <c r="G122" s="14">
        <v>30</v>
      </c>
      <c r="H122" s="14">
        <v>127</v>
      </c>
      <c r="I122" s="14">
        <v>36</v>
      </c>
      <c r="J122" s="14">
        <v>545</v>
      </c>
      <c r="K122" s="14">
        <v>288</v>
      </c>
      <c r="L122" s="14">
        <v>228</v>
      </c>
      <c r="M122" s="14">
        <v>3</v>
      </c>
      <c r="N122" s="14">
        <v>2</v>
      </c>
      <c r="O122" s="14">
        <v>9</v>
      </c>
      <c r="P122" s="14">
        <v>3</v>
      </c>
      <c r="Q122" s="14">
        <v>7</v>
      </c>
      <c r="R122" s="14">
        <v>2</v>
      </c>
      <c r="S122" s="14">
        <v>8</v>
      </c>
      <c r="T122" s="14">
        <v>26</v>
      </c>
      <c r="U122" s="14">
        <v>257</v>
      </c>
      <c r="V122" s="14">
        <v>51</v>
      </c>
      <c r="W122" s="14">
        <v>167</v>
      </c>
      <c r="X122" s="14">
        <v>0</v>
      </c>
      <c r="Y122" s="14">
        <v>24</v>
      </c>
      <c r="Z122" s="14">
        <v>7</v>
      </c>
      <c r="AA122" s="14">
        <v>0</v>
      </c>
      <c r="AB122" s="14">
        <v>2</v>
      </c>
      <c r="AC122" s="14">
        <v>0</v>
      </c>
      <c r="AD122" s="14">
        <v>0</v>
      </c>
      <c r="AE122" s="14">
        <v>1</v>
      </c>
      <c r="AF122" s="14">
        <v>5</v>
      </c>
    </row>
    <row r="123" spans="1:32" s="15" customFormat="1" ht="19.5" customHeight="1" x14ac:dyDescent="0.3">
      <c r="A123" s="165" t="s">
        <v>94</v>
      </c>
      <c r="B123" s="11">
        <v>6</v>
      </c>
      <c r="C123" s="14">
        <v>6</v>
      </c>
      <c r="D123" s="14">
        <v>0</v>
      </c>
      <c r="E123" s="14">
        <v>378</v>
      </c>
      <c r="F123" s="14">
        <v>298</v>
      </c>
      <c r="G123" s="14">
        <v>16</v>
      </c>
      <c r="H123" s="14">
        <v>56</v>
      </c>
      <c r="I123" s="14">
        <v>8</v>
      </c>
      <c r="J123" s="14">
        <v>302</v>
      </c>
      <c r="K123" s="14">
        <v>165</v>
      </c>
      <c r="L123" s="14">
        <v>123</v>
      </c>
      <c r="M123" s="14">
        <v>4</v>
      </c>
      <c r="N123" s="14">
        <v>0</v>
      </c>
      <c r="O123" s="14">
        <v>6</v>
      </c>
      <c r="P123" s="14">
        <v>0</v>
      </c>
      <c r="Q123" s="14">
        <v>8</v>
      </c>
      <c r="R123" s="14">
        <v>0</v>
      </c>
      <c r="S123" s="14">
        <v>2</v>
      </c>
      <c r="T123" s="14">
        <v>22</v>
      </c>
      <c r="U123" s="14">
        <v>137</v>
      </c>
      <c r="V123" s="14">
        <v>29</v>
      </c>
      <c r="W123" s="14">
        <v>85</v>
      </c>
      <c r="X123" s="14">
        <v>0</v>
      </c>
      <c r="Y123" s="14">
        <v>11</v>
      </c>
      <c r="Z123" s="14">
        <v>7</v>
      </c>
      <c r="AA123" s="14">
        <v>0</v>
      </c>
      <c r="AB123" s="14">
        <v>0</v>
      </c>
      <c r="AC123" s="14">
        <v>0</v>
      </c>
      <c r="AD123" s="14">
        <v>3</v>
      </c>
      <c r="AE123" s="14">
        <v>1</v>
      </c>
      <c r="AF123" s="14">
        <v>1</v>
      </c>
    </row>
    <row r="124" spans="1:32" s="15" customFormat="1" ht="19.5" customHeight="1" x14ac:dyDescent="0.3">
      <c r="A124" s="165" t="s">
        <v>95</v>
      </c>
      <c r="B124" s="11">
        <v>7</v>
      </c>
      <c r="C124" s="14">
        <v>7</v>
      </c>
      <c r="D124" s="14">
        <v>0</v>
      </c>
      <c r="E124" s="14">
        <v>735</v>
      </c>
      <c r="F124" s="14">
        <v>526</v>
      </c>
      <c r="G124" s="14">
        <v>26</v>
      </c>
      <c r="H124" s="14">
        <v>159</v>
      </c>
      <c r="I124" s="14">
        <v>24</v>
      </c>
      <c r="J124" s="14">
        <v>527</v>
      </c>
      <c r="K124" s="14">
        <v>290</v>
      </c>
      <c r="L124" s="14">
        <v>211</v>
      </c>
      <c r="M124" s="14">
        <v>4</v>
      </c>
      <c r="N124" s="14">
        <v>0</v>
      </c>
      <c r="O124" s="14">
        <v>13</v>
      </c>
      <c r="P124" s="14">
        <v>8</v>
      </c>
      <c r="Q124" s="14">
        <v>10</v>
      </c>
      <c r="R124" s="14">
        <v>0</v>
      </c>
      <c r="S124" s="14">
        <v>11</v>
      </c>
      <c r="T124" s="14">
        <v>33</v>
      </c>
      <c r="U124" s="14">
        <v>237</v>
      </c>
      <c r="V124" s="14">
        <v>24</v>
      </c>
      <c r="W124" s="14">
        <v>161</v>
      </c>
      <c r="X124" s="14">
        <v>0</v>
      </c>
      <c r="Y124" s="14">
        <v>39</v>
      </c>
      <c r="Z124" s="14">
        <v>4</v>
      </c>
      <c r="AA124" s="14">
        <v>0</v>
      </c>
      <c r="AB124" s="14">
        <v>0</v>
      </c>
      <c r="AC124" s="14">
        <v>0</v>
      </c>
      <c r="AD124" s="14">
        <v>1</v>
      </c>
      <c r="AE124" s="14">
        <v>1</v>
      </c>
      <c r="AF124" s="14">
        <v>7</v>
      </c>
    </row>
    <row r="125" spans="1:32" s="15" customFormat="1" ht="19.5" customHeight="1" x14ac:dyDescent="0.3">
      <c r="A125" s="165" t="s">
        <v>96</v>
      </c>
      <c r="B125" s="11">
        <v>6</v>
      </c>
      <c r="C125" s="14">
        <v>6</v>
      </c>
      <c r="D125" s="14">
        <v>0</v>
      </c>
      <c r="E125" s="14">
        <v>1016</v>
      </c>
      <c r="F125" s="14">
        <v>740</v>
      </c>
      <c r="G125" s="14">
        <v>33</v>
      </c>
      <c r="H125" s="14">
        <v>193</v>
      </c>
      <c r="I125" s="14">
        <v>50</v>
      </c>
      <c r="J125" s="14">
        <v>742</v>
      </c>
      <c r="K125" s="14">
        <v>398</v>
      </c>
      <c r="L125" s="14">
        <v>297</v>
      </c>
      <c r="M125" s="14">
        <v>5</v>
      </c>
      <c r="N125" s="14">
        <v>0</v>
      </c>
      <c r="O125" s="14">
        <v>9</v>
      </c>
      <c r="P125" s="14">
        <v>11</v>
      </c>
      <c r="Q125" s="14">
        <v>21</v>
      </c>
      <c r="R125" s="14">
        <v>4</v>
      </c>
      <c r="S125" s="14">
        <v>12</v>
      </c>
      <c r="T125" s="14">
        <v>39</v>
      </c>
      <c r="U125" s="14">
        <v>344</v>
      </c>
      <c r="V125" s="14">
        <v>70</v>
      </c>
      <c r="W125" s="14">
        <v>215</v>
      </c>
      <c r="X125" s="14">
        <v>0</v>
      </c>
      <c r="Y125" s="14">
        <v>40</v>
      </c>
      <c r="Z125" s="14">
        <v>1</v>
      </c>
      <c r="AA125" s="14">
        <v>0</v>
      </c>
      <c r="AB125" s="14">
        <v>1</v>
      </c>
      <c r="AC125" s="14">
        <v>0</v>
      </c>
      <c r="AD125" s="14">
        <v>0</v>
      </c>
      <c r="AE125" s="14">
        <v>3</v>
      </c>
      <c r="AF125" s="14">
        <v>14</v>
      </c>
    </row>
    <row r="126" spans="1:32" s="15" customFormat="1" ht="19.5" customHeight="1" x14ac:dyDescent="0.3">
      <c r="A126" s="165" t="s">
        <v>97</v>
      </c>
      <c r="B126" s="11">
        <v>7</v>
      </c>
      <c r="C126" s="14">
        <v>7</v>
      </c>
      <c r="D126" s="14">
        <v>0</v>
      </c>
      <c r="E126" s="14">
        <v>506</v>
      </c>
      <c r="F126" s="14">
        <v>374</v>
      </c>
      <c r="G126" s="14">
        <v>21</v>
      </c>
      <c r="H126" s="14">
        <v>83</v>
      </c>
      <c r="I126" s="14">
        <v>28</v>
      </c>
      <c r="J126" s="14">
        <v>375</v>
      </c>
      <c r="K126" s="14">
        <v>224</v>
      </c>
      <c r="L126" s="14">
        <v>162</v>
      </c>
      <c r="M126" s="14">
        <v>7</v>
      </c>
      <c r="N126" s="14">
        <v>0</v>
      </c>
      <c r="O126" s="14">
        <v>8</v>
      </c>
      <c r="P126" s="14">
        <v>10</v>
      </c>
      <c r="Q126" s="14">
        <v>11</v>
      </c>
      <c r="R126" s="14">
        <v>0</v>
      </c>
      <c r="S126" s="14">
        <v>6</v>
      </c>
      <c r="T126" s="14">
        <v>20</v>
      </c>
      <c r="U126" s="14">
        <v>151</v>
      </c>
      <c r="V126" s="14">
        <v>25</v>
      </c>
      <c r="W126" s="14">
        <v>93</v>
      </c>
      <c r="X126" s="14">
        <v>0</v>
      </c>
      <c r="Y126" s="14">
        <v>22</v>
      </c>
      <c r="Z126" s="14">
        <v>3</v>
      </c>
      <c r="AA126" s="14">
        <v>0</v>
      </c>
      <c r="AB126" s="14">
        <v>0</v>
      </c>
      <c r="AC126" s="14">
        <v>0</v>
      </c>
      <c r="AD126" s="14">
        <v>2</v>
      </c>
      <c r="AE126" s="14">
        <v>1</v>
      </c>
      <c r="AF126" s="14">
        <v>5</v>
      </c>
    </row>
    <row r="127" spans="1:32" s="15" customFormat="1" ht="19.5" customHeight="1" x14ac:dyDescent="0.3">
      <c r="A127" s="165" t="s">
        <v>98</v>
      </c>
      <c r="B127" s="11">
        <v>9</v>
      </c>
      <c r="C127" s="14">
        <v>9</v>
      </c>
      <c r="D127" s="14">
        <v>0</v>
      </c>
      <c r="E127" s="14">
        <v>661</v>
      </c>
      <c r="F127" s="14">
        <v>477</v>
      </c>
      <c r="G127" s="14">
        <v>29</v>
      </c>
      <c r="H127" s="14">
        <v>115</v>
      </c>
      <c r="I127" s="14">
        <v>40</v>
      </c>
      <c r="J127" s="14">
        <v>479</v>
      </c>
      <c r="K127" s="14">
        <v>239</v>
      </c>
      <c r="L127" s="14">
        <v>167</v>
      </c>
      <c r="M127" s="14">
        <v>1</v>
      </c>
      <c r="N127" s="14">
        <v>0</v>
      </c>
      <c r="O127" s="14">
        <v>13</v>
      </c>
      <c r="P127" s="14">
        <v>8</v>
      </c>
      <c r="Q127" s="14">
        <v>16</v>
      </c>
      <c r="R127" s="14">
        <v>1</v>
      </c>
      <c r="S127" s="14">
        <v>7</v>
      </c>
      <c r="T127" s="14">
        <v>26</v>
      </c>
      <c r="U127" s="14">
        <v>240</v>
      </c>
      <c r="V127" s="14">
        <v>40</v>
      </c>
      <c r="W127" s="14">
        <v>159</v>
      </c>
      <c r="X127" s="14">
        <v>0</v>
      </c>
      <c r="Y127" s="14">
        <v>27</v>
      </c>
      <c r="Z127" s="14">
        <v>5</v>
      </c>
      <c r="AA127" s="14">
        <v>0</v>
      </c>
      <c r="AB127" s="14">
        <v>1</v>
      </c>
      <c r="AC127" s="14">
        <v>0</v>
      </c>
      <c r="AD127" s="14">
        <v>2</v>
      </c>
      <c r="AE127" s="14">
        <v>0</v>
      </c>
      <c r="AF127" s="14">
        <v>6</v>
      </c>
    </row>
    <row r="128" spans="1:32" s="15" customFormat="1" ht="19.5" customHeight="1" x14ac:dyDescent="0.3">
      <c r="A128" s="165" t="s">
        <v>99</v>
      </c>
      <c r="B128" s="11">
        <v>7</v>
      </c>
      <c r="C128" s="14">
        <v>7</v>
      </c>
      <c r="D128" s="14">
        <v>0</v>
      </c>
      <c r="E128" s="14">
        <v>265</v>
      </c>
      <c r="F128" s="14">
        <v>206</v>
      </c>
      <c r="G128" s="14">
        <v>10</v>
      </c>
      <c r="H128" s="14">
        <v>32</v>
      </c>
      <c r="I128" s="14">
        <v>17</v>
      </c>
      <c r="J128" s="14">
        <v>206</v>
      </c>
      <c r="K128" s="14">
        <v>116</v>
      </c>
      <c r="L128" s="14">
        <v>93</v>
      </c>
      <c r="M128" s="14">
        <v>1</v>
      </c>
      <c r="N128" s="14">
        <v>1</v>
      </c>
      <c r="O128" s="14">
        <v>1</v>
      </c>
      <c r="P128" s="14">
        <v>1</v>
      </c>
      <c r="Q128" s="14">
        <v>2</v>
      </c>
      <c r="R128" s="14">
        <v>0</v>
      </c>
      <c r="S128" s="14">
        <v>4</v>
      </c>
      <c r="T128" s="14">
        <v>13</v>
      </c>
      <c r="U128" s="14">
        <v>90</v>
      </c>
      <c r="V128" s="14">
        <v>22</v>
      </c>
      <c r="W128" s="14">
        <v>56</v>
      </c>
      <c r="X128" s="14">
        <v>0</v>
      </c>
      <c r="Y128" s="14">
        <v>8</v>
      </c>
      <c r="Z128" s="14">
        <v>1</v>
      </c>
      <c r="AA128" s="14">
        <v>0</v>
      </c>
      <c r="AB128" s="14">
        <v>0</v>
      </c>
      <c r="AC128" s="14">
        <v>0</v>
      </c>
      <c r="AD128" s="14">
        <v>0</v>
      </c>
      <c r="AE128" s="14">
        <v>0</v>
      </c>
      <c r="AF128" s="14">
        <v>3</v>
      </c>
    </row>
    <row r="129" spans="1:32" s="15" customFormat="1" ht="19.5" customHeight="1" x14ac:dyDescent="0.3">
      <c r="A129" s="165" t="s">
        <v>100</v>
      </c>
      <c r="B129" s="11">
        <v>7</v>
      </c>
      <c r="C129" s="14">
        <v>7</v>
      </c>
      <c r="D129" s="14">
        <v>0</v>
      </c>
      <c r="E129" s="14">
        <v>368</v>
      </c>
      <c r="F129" s="14">
        <v>275</v>
      </c>
      <c r="G129" s="14">
        <v>12</v>
      </c>
      <c r="H129" s="14">
        <v>54</v>
      </c>
      <c r="I129" s="14">
        <v>27</v>
      </c>
      <c r="J129" s="14">
        <v>275</v>
      </c>
      <c r="K129" s="14">
        <v>154</v>
      </c>
      <c r="L129" s="14">
        <v>123</v>
      </c>
      <c r="M129" s="14">
        <v>2</v>
      </c>
      <c r="N129" s="14">
        <v>0</v>
      </c>
      <c r="O129" s="14">
        <v>5</v>
      </c>
      <c r="P129" s="14">
        <v>1</v>
      </c>
      <c r="Q129" s="14">
        <v>1</v>
      </c>
      <c r="R129" s="14">
        <v>1</v>
      </c>
      <c r="S129" s="14">
        <v>6</v>
      </c>
      <c r="T129" s="14">
        <v>15</v>
      </c>
      <c r="U129" s="14">
        <v>121</v>
      </c>
      <c r="V129" s="14">
        <v>29</v>
      </c>
      <c r="W129" s="14">
        <v>69</v>
      </c>
      <c r="X129" s="14">
        <v>0</v>
      </c>
      <c r="Y129" s="14">
        <v>16</v>
      </c>
      <c r="Z129" s="14">
        <v>4</v>
      </c>
      <c r="AA129" s="14">
        <v>0</v>
      </c>
      <c r="AB129" s="14">
        <v>0</v>
      </c>
      <c r="AC129" s="14">
        <v>0</v>
      </c>
      <c r="AD129" s="14">
        <v>0</v>
      </c>
      <c r="AE129" s="14">
        <v>2</v>
      </c>
      <c r="AF129" s="14">
        <v>1</v>
      </c>
    </row>
    <row r="130" spans="1:32" s="15" customFormat="1" ht="19.5" customHeight="1" thickBot="1" x14ac:dyDescent="0.35">
      <c r="A130" s="167" t="s">
        <v>101</v>
      </c>
      <c r="B130" s="27">
        <v>4</v>
      </c>
      <c r="C130" s="28">
        <v>4</v>
      </c>
      <c r="D130" s="28">
        <v>0</v>
      </c>
      <c r="E130" s="28">
        <v>123</v>
      </c>
      <c r="F130" s="28">
        <v>96</v>
      </c>
      <c r="G130" s="28">
        <v>11</v>
      </c>
      <c r="H130" s="28">
        <v>12</v>
      </c>
      <c r="I130" s="28">
        <v>4</v>
      </c>
      <c r="J130" s="28">
        <v>96</v>
      </c>
      <c r="K130" s="28">
        <v>49</v>
      </c>
      <c r="L130" s="28">
        <v>36</v>
      </c>
      <c r="M130" s="28">
        <v>0</v>
      </c>
      <c r="N130" s="28">
        <v>0</v>
      </c>
      <c r="O130" s="28">
        <v>2</v>
      </c>
      <c r="P130" s="28">
        <v>1</v>
      </c>
      <c r="Q130" s="28">
        <v>2</v>
      </c>
      <c r="R130" s="28">
        <v>0</v>
      </c>
      <c r="S130" s="28">
        <v>2</v>
      </c>
      <c r="T130" s="28">
        <v>6</v>
      </c>
      <c r="U130" s="28">
        <v>47</v>
      </c>
      <c r="V130" s="28">
        <v>11</v>
      </c>
      <c r="W130" s="28">
        <v>27</v>
      </c>
      <c r="X130" s="28">
        <v>0</v>
      </c>
      <c r="Y130" s="28">
        <v>4</v>
      </c>
      <c r="Z130" s="28">
        <v>0</v>
      </c>
      <c r="AA130" s="28">
        <v>0</v>
      </c>
      <c r="AB130" s="28">
        <v>0</v>
      </c>
      <c r="AC130" s="28">
        <v>0</v>
      </c>
      <c r="AD130" s="28">
        <v>5</v>
      </c>
      <c r="AE130" s="28">
        <v>0</v>
      </c>
      <c r="AF130" s="28">
        <v>0</v>
      </c>
    </row>
    <row r="131" spans="1:32" s="15" customFormat="1" ht="25.5" customHeight="1" x14ac:dyDescent="0.3">
      <c r="A131" s="168" t="s">
        <v>102</v>
      </c>
      <c r="B131" s="33"/>
      <c r="C131" s="33"/>
      <c r="D131" s="33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8"/>
  <sheetViews>
    <sheetView zoomScale="115" zoomScaleNormal="115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E131" sqref="E131"/>
    </sheetView>
  </sheetViews>
  <sheetFormatPr defaultColWidth="9" defaultRowHeight="16.2" x14ac:dyDescent="0.3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 x14ac:dyDescent="0.3">
      <c r="A1" s="547" t="s">
        <v>697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  <c r="L1" s="547"/>
      <c r="M1" s="547"/>
      <c r="N1" s="547"/>
      <c r="O1" s="547"/>
      <c r="P1" s="547"/>
      <c r="Q1" s="547"/>
      <c r="R1" s="547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 x14ac:dyDescent="0.35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 x14ac:dyDescent="0.3">
      <c r="A3" s="413" t="s">
        <v>18</v>
      </c>
      <c r="B3" s="578" t="s">
        <v>397</v>
      </c>
      <c r="C3" s="566" t="s">
        <v>151</v>
      </c>
      <c r="D3" s="567"/>
      <c r="E3" s="578" t="s">
        <v>398</v>
      </c>
      <c r="F3" s="578" t="s">
        <v>399</v>
      </c>
      <c r="G3" s="578" t="s">
        <v>152</v>
      </c>
      <c r="H3" s="498" t="s">
        <v>153</v>
      </c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 x14ac:dyDescent="0.3">
      <c r="A4" s="414"/>
      <c r="B4" s="579"/>
      <c r="C4" s="568"/>
      <c r="D4" s="475"/>
      <c r="E4" s="579" t="s">
        <v>154</v>
      </c>
      <c r="F4" s="579" t="s">
        <v>155</v>
      </c>
      <c r="G4" s="579" t="s">
        <v>156</v>
      </c>
      <c r="H4" s="479" t="s">
        <v>157</v>
      </c>
      <c r="I4" s="479" t="s">
        <v>158</v>
      </c>
      <c r="J4" s="479" t="s">
        <v>159</v>
      </c>
      <c r="K4" s="485" t="s">
        <v>160</v>
      </c>
      <c r="L4" s="479" t="s">
        <v>161</v>
      </c>
      <c r="M4" s="479" t="s">
        <v>162</v>
      </c>
      <c r="N4" s="479" t="s">
        <v>163</v>
      </c>
      <c r="O4" s="479" t="s">
        <v>164</v>
      </c>
      <c r="P4" s="479" t="s">
        <v>165</v>
      </c>
      <c r="Q4" s="479" t="s">
        <v>34</v>
      </c>
      <c r="R4" s="581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 x14ac:dyDescent="0.3">
      <c r="A5" s="414"/>
      <c r="B5" s="579"/>
      <c r="C5" s="568"/>
      <c r="D5" s="475"/>
      <c r="E5" s="579"/>
      <c r="F5" s="579"/>
      <c r="G5" s="579"/>
      <c r="H5" s="501"/>
      <c r="I5" s="501"/>
      <c r="J5" s="501"/>
      <c r="K5" s="573"/>
      <c r="L5" s="501"/>
      <c r="M5" s="501"/>
      <c r="N5" s="501"/>
      <c r="O5" s="501"/>
      <c r="P5" s="501"/>
      <c r="Q5" s="501"/>
      <c r="R5" s="582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 x14ac:dyDescent="0.35">
      <c r="A6" s="415"/>
      <c r="B6" s="580"/>
      <c r="C6" s="569"/>
      <c r="D6" s="476"/>
      <c r="E6" s="580"/>
      <c r="F6" s="580"/>
      <c r="G6" s="580"/>
      <c r="H6" s="487"/>
      <c r="I6" s="487"/>
      <c r="J6" s="487"/>
      <c r="K6" s="486"/>
      <c r="L6" s="487"/>
      <c r="M6" s="487"/>
      <c r="N6" s="487"/>
      <c r="O6" s="487"/>
      <c r="P6" s="487"/>
      <c r="Q6" s="487"/>
      <c r="R6" s="583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 x14ac:dyDescent="0.3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 x14ac:dyDescent="0.3">
      <c r="A8" s="194" t="s">
        <v>1405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 x14ac:dyDescent="0.3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 x14ac:dyDescent="0.3">
      <c r="A10" s="194" t="s">
        <v>1406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 x14ac:dyDescent="0.3">
      <c r="A11" s="194" t="s">
        <v>1407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 x14ac:dyDescent="0.3">
      <c r="A12" s="194" t="s">
        <v>1408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 x14ac:dyDescent="0.3">
      <c r="A13" s="194" t="s">
        <v>1241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 x14ac:dyDescent="0.3">
      <c r="A14" s="194" t="s">
        <v>1242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 x14ac:dyDescent="0.3">
      <c r="A15" s="194" t="s">
        <v>1284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 x14ac:dyDescent="0.3">
      <c r="A16" s="194" t="s">
        <v>1285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 x14ac:dyDescent="0.3">
      <c r="A17" s="194" t="s">
        <v>1409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 x14ac:dyDescent="0.3">
      <c r="A18" s="194" t="s">
        <v>1410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 x14ac:dyDescent="0.3">
      <c r="A19" s="194" t="s">
        <v>1245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 x14ac:dyDescent="0.3">
      <c r="A20" s="194" t="s">
        <v>1359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 x14ac:dyDescent="0.3">
      <c r="A21" s="194" t="s">
        <v>1411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 x14ac:dyDescent="0.3">
      <c r="A22" s="194" t="s">
        <v>1412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 x14ac:dyDescent="0.3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 x14ac:dyDescent="0.3">
      <c r="A24" s="194" t="s">
        <v>1247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 x14ac:dyDescent="0.3">
      <c r="A25" s="194" t="s">
        <v>1361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 x14ac:dyDescent="0.3">
      <c r="A26" s="194" t="s">
        <v>1413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 x14ac:dyDescent="0.3">
      <c r="A27" s="194" t="s">
        <v>1414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 x14ac:dyDescent="0.3">
      <c r="A28" s="194" t="s">
        <v>1415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 x14ac:dyDescent="0.3">
      <c r="A29" s="194" t="s">
        <v>1295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 x14ac:dyDescent="0.3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 x14ac:dyDescent="0.3">
      <c r="A31" s="194" t="s">
        <v>1353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 x14ac:dyDescent="0.3">
      <c r="A32" s="194" t="s">
        <v>1416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 x14ac:dyDescent="0.3">
      <c r="A33" s="194" t="s">
        <v>1417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 x14ac:dyDescent="0.3">
      <c r="A34" s="194" t="s">
        <v>1299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 x14ac:dyDescent="0.3">
      <c r="A35" s="194" t="s">
        <v>1418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 x14ac:dyDescent="0.3">
      <c r="A36" s="194" t="s">
        <v>1419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 x14ac:dyDescent="0.3">
      <c r="A37" s="194" t="s">
        <v>1251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 x14ac:dyDescent="0.3">
      <c r="A38" s="194" t="s">
        <v>1420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 x14ac:dyDescent="0.3">
      <c r="A39" s="194" t="s">
        <v>1421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 x14ac:dyDescent="0.3">
      <c r="A40" s="194" t="s">
        <v>1403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 x14ac:dyDescent="0.3">
      <c r="A41" s="194" t="s">
        <v>1306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 x14ac:dyDescent="0.3">
      <c r="A42" s="194" t="s">
        <v>1422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 x14ac:dyDescent="0.3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 x14ac:dyDescent="0.3">
      <c r="A44" s="194" t="s">
        <v>1253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 x14ac:dyDescent="0.3">
      <c r="A45" s="194" t="s">
        <v>1423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 x14ac:dyDescent="0.3">
      <c r="A46" s="194" t="s">
        <v>1310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 x14ac:dyDescent="0.3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 x14ac:dyDescent="0.3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 x14ac:dyDescent="0.3">
      <c r="A49" s="194" t="s">
        <v>1312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 x14ac:dyDescent="0.3">
      <c r="A50" s="194" t="s">
        <v>1424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 x14ac:dyDescent="0.3">
      <c r="A51" s="194" t="s">
        <v>1425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 x14ac:dyDescent="0.3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 x14ac:dyDescent="0.3">
      <c r="A53" s="194" t="s">
        <v>1256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 x14ac:dyDescent="0.3">
      <c r="A54" s="194" t="s">
        <v>1257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 x14ac:dyDescent="0.3">
      <c r="A55" s="194" t="s">
        <v>1317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 x14ac:dyDescent="0.3">
      <c r="A56" s="194" t="s">
        <v>1396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 x14ac:dyDescent="0.3">
      <c r="A57" s="194" t="s">
        <v>1404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 x14ac:dyDescent="0.3">
      <c r="A58" s="194" t="s">
        <v>1426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 x14ac:dyDescent="0.3">
      <c r="A59" s="194" t="s">
        <v>1427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 x14ac:dyDescent="0.3">
      <c r="A60" s="194" t="s">
        <v>1356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 x14ac:dyDescent="0.3">
      <c r="A61" s="194" t="s">
        <v>1259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 x14ac:dyDescent="0.3">
      <c r="A62" s="194" t="s">
        <v>1323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 x14ac:dyDescent="0.3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 x14ac:dyDescent="0.3">
      <c r="A64" s="194" t="s">
        <v>1428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 x14ac:dyDescent="0.3">
      <c r="A65" s="194" t="s">
        <v>1357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 x14ac:dyDescent="0.3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 x14ac:dyDescent="0.3">
      <c r="A67" s="194" t="s">
        <v>1429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 x14ac:dyDescent="0.3">
      <c r="A68" s="194" t="s">
        <v>1262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 x14ac:dyDescent="0.3">
      <c r="A69" s="194" t="s">
        <v>1430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 x14ac:dyDescent="0.3">
      <c r="A70" s="194" t="s">
        <v>1264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 x14ac:dyDescent="0.3">
      <c r="A71" s="194" t="s">
        <v>1327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 x14ac:dyDescent="0.3">
      <c r="A72" s="194" t="s">
        <v>1431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 x14ac:dyDescent="0.3">
      <c r="A73" s="194" t="s">
        <v>881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 x14ac:dyDescent="0.3">
      <c r="A74" s="194" t="s">
        <v>1432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 x14ac:dyDescent="0.3">
      <c r="A75" s="194" t="s">
        <v>887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 x14ac:dyDescent="0.3">
      <c r="A76" s="194" t="s">
        <v>1433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 x14ac:dyDescent="0.3">
      <c r="A77" s="194" t="s">
        <v>1434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 x14ac:dyDescent="0.35">
      <c r="A78" s="194" t="s">
        <v>1333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 x14ac:dyDescent="0.3">
      <c r="A79" s="574" t="s">
        <v>993</v>
      </c>
      <c r="B79" s="456" t="s">
        <v>970</v>
      </c>
      <c r="C79" s="577" t="s">
        <v>971</v>
      </c>
      <c r="D79" s="577" t="s">
        <v>972</v>
      </c>
      <c r="E79" s="456" t="s">
        <v>973</v>
      </c>
      <c r="F79" s="456" t="s">
        <v>974</v>
      </c>
      <c r="G79" s="570" t="s">
        <v>975</v>
      </c>
      <c r="H79" s="456" t="s">
        <v>976</v>
      </c>
      <c r="I79" s="456"/>
      <c r="J79" s="456"/>
      <c r="K79" s="456"/>
      <c r="L79" s="456"/>
      <c r="M79" s="456"/>
      <c r="N79" s="456"/>
      <c r="O79" s="456"/>
      <c r="P79" s="456"/>
      <c r="Q79" s="456"/>
      <c r="R79" s="460"/>
    </row>
    <row r="80" spans="1:25" s="199" customFormat="1" ht="36" customHeight="1" x14ac:dyDescent="0.3">
      <c r="A80" s="575"/>
      <c r="B80" s="450"/>
      <c r="C80" s="458"/>
      <c r="D80" s="458"/>
      <c r="E80" s="450"/>
      <c r="F80" s="450"/>
      <c r="G80" s="571"/>
      <c r="H80" s="450" t="s">
        <v>720</v>
      </c>
      <c r="I80" s="450" t="s">
        <v>977</v>
      </c>
      <c r="J80" s="450" t="s">
        <v>978</v>
      </c>
      <c r="K80" s="450" t="s">
        <v>979</v>
      </c>
      <c r="L80" s="450" t="s">
        <v>980</v>
      </c>
      <c r="M80" s="450" t="s">
        <v>981</v>
      </c>
      <c r="N80" s="450" t="s">
        <v>982</v>
      </c>
      <c r="O80" s="450" t="s">
        <v>983</v>
      </c>
      <c r="P80" s="450" t="s">
        <v>984</v>
      </c>
      <c r="Q80" s="450" t="s">
        <v>719</v>
      </c>
      <c r="R80" s="461" t="s">
        <v>985</v>
      </c>
    </row>
    <row r="81" spans="1:25" s="199" customFormat="1" ht="39" customHeight="1" thickBot="1" x14ac:dyDescent="0.35">
      <c r="A81" s="576"/>
      <c r="B81" s="451"/>
      <c r="C81" s="459"/>
      <c r="D81" s="459"/>
      <c r="E81" s="451"/>
      <c r="F81" s="451"/>
      <c r="G81" s="572"/>
      <c r="H81" s="451"/>
      <c r="I81" s="451"/>
      <c r="J81" s="451"/>
      <c r="K81" s="451"/>
      <c r="L81" s="451"/>
      <c r="M81" s="451"/>
      <c r="N81" s="451"/>
      <c r="O81" s="451"/>
      <c r="P81" s="451"/>
      <c r="Q81" s="451"/>
      <c r="R81" s="462"/>
    </row>
    <row r="82" spans="1:25" s="53" customFormat="1" ht="19.5" hidden="1" customHeight="1" x14ac:dyDescent="0.3">
      <c r="A82" s="194" t="s">
        <v>1334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4" t="s">
        <v>1271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4" t="s">
        <v>1435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4" t="s">
        <v>1272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4" t="s">
        <v>1436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4" t="s">
        <v>1437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4" t="s">
        <v>1438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4" t="s">
        <v>1439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4" t="s">
        <v>1440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4" t="s">
        <v>1343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 x14ac:dyDescent="0.3">
      <c r="A92" s="194" t="s">
        <v>1441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 x14ac:dyDescent="0.3">
      <c r="A93" s="194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 x14ac:dyDescent="0.3">
      <c r="A94" s="194" t="s">
        <v>1275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 x14ac:dyDescent="0.3">
      <c r="A95" s="194" t="s">
        <v>1276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 x14ac:dyDescent="0.3">
      <c r="A96" s="194" t="s">
        <v>1378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 x14ac:dyDescent="0.3">
      <c r="A97" s="194" t="s">
        <v>1574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 x14ac:dyDescent="0.3">
      <c r="A98" s="194" t="s">
        <v>1584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4" t="s">
        <v>1594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4" t="s">
        <v>1604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 x14ac:dyDescent="0.3">
      <c r="A101" s="194" t="s">
        <v>1613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 x14ac:dyDescent="0.3">
      <c r="A102" s="194" t="s">
        <v>1616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4" t="s">
        <v>1618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4" t="s">
        <v>1622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 x14ac:dyDescent="0.3">
      <c r="A105" s="194" t="s">
        <v>1629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 x14ac:dyDescent="0.3">
      <c r="A106" s="194" t="s">
        <v>1632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 x14ac:dyDescent="0.3">
      <c r="A107" s="194" t="s">
        <v>1639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 x14ac:dyDescent="0.3">
      <c r="A108" s="194" t="s">
        <v>1645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 x14ac:dyDescent="0.3">
      <c r="A109" s="194" t="s">
        <v>1655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 x14ac:dyDescent="0.3">
      <c r="A110" s="194" t="s">
        <v>1666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 x14ac:dyDescent="0.3">
      <c r="A111" s="194" t="s">
        <v>1680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32" customFormat="1" ht="21.75" customHeight="1" x14ac:dyDescent="0.3">
      <c r="A112" s="165" t="s">
        <v>88</v>
      </c>
      <c r="B112" s="98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56"/>
      <c r="T112" s="56"/>
      <c r="U112" s="56"/>
      <c r="V112" s="56"/>
      <c r="W112" s="56"/>
      <c r="X112" s="56"/>
      <c r="Y112" s="56"/>
    </row>
    <row r="113" spans="1:25" s="32" customFormat="1" ht="17.399999999999999" x14ac:dyDescent="0.3">
      <c r="A113" s="165" t="s">
        <v>89</v>
      </c>
      <c r="B113" s="99">
        <v>29</v>
      </c>
      <c r="C113" s="14">
        <v>11</v>
      </c>
      <c r="D113" s="14">
        <v>3</v>
      </c>
      <c r="E113" s="14">
        <v>20</v>
      </c>
      <c r="F113" s="14">
        <v>5</v>
      </c>
      <c r="G113" s="14">
        <v>8</v>
      </c>
      <c r="H113" s="14">
        <v>19</v>
      </c>
      <c r="I113" s="14">
        <v>1</v>
      </c>
      <c r="J113" s="14">
        <v>1</v>
      </c>
      <c r="K113" s="14">
        <v>3</v>
      </c>
      <c r="L113" s="14">
        <v>0</v>
      </c>
      <c r="M113" s="14">
        <v>1</v>
      </c>
      <c r="N113" s="14">
        <v>0</v>
      </c>
      <c r="O113" s="14">
        <v>0</v>
      </c>
      <c r="P113" s="14">
        <v>1</v>
      </c>
      <c r="Q113" s="14">
        <v>3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7.399999999999999" x14ac:dyDescent="0.3">
      <c r="A114" s="165" t="s">
        <v>90</v>
      </c>
      <c r="B114" s="99">
        <v>35</v>
      </c>
      <c r="C114" s="14">
        <v>12</v>
      </c>
      <c r="D114" s="14">
        <v>1</v>
      </c>
      <c r="E114" s="14">
        <v>25</v>
      </c>
      <c r="F114" s="14">
        <v>3</v>
      </c>
      <c r="G114" s="14">
        <v>6</v>
      </c>
      <c r="H114" s="14">
        <v>23</v>
      </c>
      <c r="I114" s="14">
        <v>2</v>
      </c>
      <c r="J114" s="14">
        <v>0</v>
      </c>
      <c r="K114" s="14">
        <v>4</v>
      </c>
      <c r="L114" s="14">
        <v>0</v>
      </c>
      <c r="M114" s="14">
        <v>0</v>
      </c>
      <c r="N114" s="14">
        <v>1</v>
      </c>
      <c r="O114" s="14">
        <v>0</v>
      </c>
      <c r="P114" s="14">
        <v>3</v>
      </c>
      <c r="Q114" s="14">
        <v>2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7" customFormat="1" ht="19.5" customHeight="1" x14ac:dyDescent="0.3">
      <c r="A115" s="165" t="s">
        <v>91</v>
      </c>
      <c r="B115" s="99">
        <v>10</v>
      </c>
      <c r="C115" s="14">
        <v>4</v>
      </c>
      <c r="D115" s="14">
        <v>1</v>
      </c>
      <c r="E115" s="14">
        <v>8</v>
      </c>
      <c r="F115" s="14">
        <v>1</v>
      </c>
      <c r="G115" s="14">
        <v>2</v>
      </c>
      <c r="H115" s="14">
        <v>6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2</v>
      </c>
      <c r="Q115" s="14">
        <v>2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26.1" customHeight="1" x14ac:dyDescent="0.3">
      <c r="A116" s="165" t="s">
        <v>92</v>
      </c>
      <c r="B116" s="99">
        <v>12</v>
      </c>
      <c r="C116" s="14">
        <v>7</v>
      </c>
      <c r="D116" s="14">
        <v>0</v>
      </c>
      <c r="E116" s="14">
        <v>9</v>
      </c>
      <c r="F116" s="14">
        <v>0</v>
      </c>
      <c r="G116" s="14">
        <v>1</v>
      </c>
      <c r="H116" s="14">
        <v>8</v>
      </c>
      <c r="I116" s="14">
        <v>1</v>
      </c>
      <c r="J116" s="14">
        <v>0</v>
      </c>
      <c r="K116" s="14">
        <v>3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 x14ac:dyDescent="0.3">
      <c r="A117" s="165" t="s">
        <v>93</v>
      </c>
      <c r="B117" s="99">
        <v>9</v>
      </c>
      <c r="C117" s="14">
        <v>3</v>
      </c>
      <c r="D117" s="14">
        <v>1</v>
      </c>
      <c r="E117" s="14">
        <v>7</v>
      </c>
      <c r="F117" s="14">
        <v>1</v>
      </c>
      <c r="G117" s="14">
        <v>2</v>
      </c>
      <c r="H117" s="14">
        <v>5</v>
      </c>
      <c r="I117" s="14">
        <v>1</v>
      </c>
      <c r="J117" s="14">
        <v>1</v>
      </c>
      <c r="K117" s="14">
        <v>2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 x14ac:dyDescent="0.3">
      <c r="A118" s="165" t="s">
        <v>94</v>
      </c>
      <c r="B118" s="99">
        <v>3</v>
      </c>
      <c r="C118" s="14">
        <v>1</v>
      </c>
      <c r="D118" s="14">
        <v>1</v>
      </c>
      <c r="E118" s="14">
        <v>2</v>
      </c>
      <c r="F118" s="14">
        <v>0</v>
      </c>
      <c r="G118" s="14">
        <v>1</v>
      </c>
      <c r="H118" s="14">
        <v>1</v>
      </c>
      <c r="I118" s="14">
        <v>0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1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 x14ac:dyDescent="0.3">
      <c r="A119" s="165" t="s">
        <v>95</v>
      </c>
      <c r="B119" s="99">
        <v>12</v>
      </c>
      <c r="C119" s="14">
        <v>4</v>
      </c>
      <c r="D119" s="14">
        <v>0</v>
      </c>
      <c r="E119" s="14">
        <v>8</v>
      </c>
      <c r="F119" s="14">
        <v>0</v>
      </c>
      <c r="G119" s="14">
        <v>3</v>
      </c>
      <c r="H119" s="14">
        <v>9</v>
      </c>
      <c r="I119" s="14">
        <v>1</v>
      </c>
      <c r="J119" s="14">
        <v>0</v>
      </c>
      <c r="K119" s="14">
        <v>1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1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 x14ac:dyDescent="0.3">
      <c r="A120" s="165" t="s">
        <v>96</v>
      </c>
      <c r="B120" s="99">
        <v>15</v>
      </c>
      <c r="C120" s="14">
        <v>3</v>
      </c>
      <c r="D120" s="14">
        <v>2</v>
      </c>
      <c r="E120" s="14">
        <v>11</v>
      </c>
      <c r="F120" s="14">
        <v>0</v>
      </c>
      <c r="G120" s="14">
        <v>1</v>
      </c>
      <c r="H120" s="14">
        <v>9</v>
      </c>
      <c r="I120" s="14">
        <v>2</v>
      </c>
      <c r="J120" s="14">
        <v>0</v>
      </c>
      <c r="K120" s="14">
        <v>2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2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x14ac:dyDescent="0.3">
      <c r="A121" s="165" t="s">
        <v>97</v>
      </c>
      <c r="B121" s="99">
        <v>7</v>
      </c>
      <c r="C121" s="14">
        <v>3</v>
      </c>
      <c r="D121" s="14">
        <v>0</v>
      </c>
      <c r="E121" s="14">
        <v>7</v>
      </c>
      <c r="F121" s="14">
        <v>1</v>
      </c>
      <c r="G121" s="14">
        <v>1</v>
      </c>
      <c r="H121" s="14">
        <v>3</v>
      </c>
      <c r="I121" s="14">
        <v>1</v>
      </c>
      <c r="J121" s="14">
        <v>0</v>
      </c>
      <c r="K121" s="14">
        <v>1</v>
      </c>
      <c r="L121" s="14">
        <v>0</v>
      </c>
      <c r="M121" s="14">
        <v>0</v>
      </c>
      <c r="N121" s="14">
        <v>0</v>
      </c>
      <c r="O121" s="14">
        <v>0</v>
      </c>
      <c r="P121" s="14">
        <v>1</v>
      </c>
      <c r="Q121" s="14">
        <v>1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 x14ac:dyDescent="0.3">
      <c r="A122" s="165" t="s">
        <v>98</v>
      </c>
      <c r="B122" s="99">
        <v>7</v>
      </c>
      <c r="C122" s="14">
        <v>2</v>
      </c>
      <c r="D122" s="14">
        <v>1</v>
      </c>
      <c r="E122" s="14">
        <v>5</v>
      </c>
      <c r="F122" s="14">
        <v>1</v>
      </c>
      <c r="G122" s="14">
        <v>2</v>
      </c>
      <c r="H122" s="14">
        <v>3</v>
      </c>
      <c r="I122" s="14">
        <v>0</v>
      </c>
      <c r="J122" s="14">
        <v>0</v>
      </c>
      <c r="K122" s="14">
        <v>1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3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 x14ac:dyDescent="0.3">
      <c r="A123" s="165" t="s">
        <v>99</v>
      </c>
      <c r="B123" s="99">
        <v>4</v>
      </c>
      <c r="C123" s="14">
        <v>2</v>
      </c>
      <c r="D123" s="14">
        <v>0</v>
      </c>
      <c r="E123" s="14">
        <v>2</v>
      </c>
      <c r="F123" s="14">
        <v>0</v>
      </c>
      <c r="G123" s="14">
        <v>1</v>
      </c>
      <c r="H123" s="14">
        <v>3</v>
      </c>
      <c r="I123" s="14">
        <v>0</v>
      </c>
      <c r="J123" s="14">
        <v>0</v>
      </c>
      <c r="K123" s="14">
        <v>0</v>
      </c>
      <c r="L123" s="14">
        <v>0</v>
      </c>
      <c r="M123" s="14">
        <v>1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 x14ac:dyDescent="0.3">
      <c r="A124" s="165" t="s">
        <v>100</v>
      </c>
      <c r="B124" s="99">
        <v>8</v>
      </c>
      <c r="C124" s="14">
        <v>4</v>
      </c>
      <c r="D124" s="14">
        <v>1</v>
      </c>
      <c r="E124" s="14">
        <v>7</v>
      </c>
      <c r="F124" s="14">
        <v>0</v>
      </c>
      <c r="G124" s="14">
        <v>0</v>
      </c>
      <c r="H124" s="14">
        <v>5</v>
      </c>
      <c r="I124" s="14">
        <v>1</v>
      </c>
      <c r="J124" s="14">
        <v>0</v>
      </c>
      <c r="K124" s="14">
        <v>2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 thickBot="1" x14ac:dyDescent="0.35">
      <c r="A125" s="167" t="s">
        <v>101</v>
      </c>
      <c r="B125" s="100">
        <v>2</v>
      </c>
      <c r="C125" s="28">
        <v>1</v>
      </c>
      <c r="D125" s="28">
        <v>0</v>
      </c>
      <c r="E125" s="28">
        <v>1</v>
      </c>
      <c r="F125" s="28">
        <v>0</v>
      </c>
      <c r="G125" s="28">
        <v>0</v>
      </c>
      <c r="H125" s="28">
        <v>1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1</v>
      </c>
      <c r="R125" s="28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 x14ac:dyDescent="0.3">
      <c r="A126" s="168" t="s">
        <v>102</v>
      </c>
      <c r="S126" s="56"/>
      <c r="T126" s="56"/>
      <c r="U126" s="56"/>
      <c r="V126" s="56"/>
      <c r="W126" s="56"/>
      <c r="X126" s="56"/>
      <c r="Y126" s="56"/>
    </row>
    <row r="127" spans="1:25" s="7" customFormat="1" ht="19.5" customHeight="1" x14ac:dyDescent="0.3">
      <c r="A127" s="168" t="s">
        <v>167</v>
      </c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</row>
    <row r="128" spans="1:25" s="7" customFormat="1" ht="20.25" customHeight="1" x14ac:dyDescent="0.3">
      <c r="A128" s="161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50"/>
  <sheetViews>
    <sheetView zoomScale="90" zoomScaleNormal="9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V104" sqref="V104"/>
    </sheetView>
  </sheetViews>
  <sheetFormatPr defaultColWidth="9" defaultRowHeight="16.2" x14ac:dyDescent="0.3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 x14ac:dyDescent="0.3">
      <c r="A1" s="512" t="s">
        <v>703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</row>
    <row r="2" spans="1:19" s="161" customFormat="1" ht="17.25" customHeight="1" thickBot="1" x14ac:dyDescent="0.35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 x14ac:dyDescent="0.3">
      <c r="A3" s="376" t="s">
        <v>400</v>
      </c>
      <c r="B3" s="602" t="s">
        <v>168</v>
      </c>
      <c r="C3" s="591"/>
      <c r="D3" s="591"/>
      <c r="E3" s="603"/>
      <c r="F3" s="590" t="s">
        <v>169</v>
      </c>
      <c r="G3" s="590"/>
      <c r="H3" s="590"/>
      <c r="I3" s="590"/>
      <c r="J3" s="590"/>
      <c r="K3" s="590"/>
      <c r="L3" s="589" t="s">
        <v>170</v>
      </c>
      <c r="M3" s="590"/>
      <c r="N3" s="590"/>
      <c r="O3" s="590"/>
      <c r="P3" s="590"/>
      <c r="Q3" s="590"/>
      <c r="R3" s="590"/>
      <c r="S3" s="591"/>
    </row>
    <row r="4" spans="1:19" s="151" customFormat="1" ht="21.9" hidden="1" customHeight="1" x14ac:dyDescent="0.3">
      <c r="A4" s="377"/>
      <c r="B4" s="598"/>
      <c r="C4" s="599"/>
      <c r="D4" s="599"/>
      <c r="E4" s="604"/>
      <c r="F4" s="468" t="s">
        <v>171</v>
      </c>
      <c r="G4" s="468" t="s">
        <v>172</v>
      </c>
      <c r="H4" s="596" t="s">
        <v>156</v>
      </c>
      <c r="I4" s="596" t="s">
        <v>173</v>
      </c>
      <c r="J4" s="468" t="s">
        <v>174</v>
      </c>
      <c r="K4" s="596" t="s">
        <v>41</v>
      </c>
      <c r="L4" s="584" t="s">
        <v>175</v>
      </c>
      <c r="M4" s="584" t="s">
        <v>176</v>
      </c>
      <c r="N4" s="584" t="s">
        <v>177</v>
      </c>
      <c r="O4" s="584" t="s">
        <v>178</v>
      </c>
      <c r="P4" s="584" t="s">
        <v>179</v>
      </c>
      <c r="Q4" s="584" t="s">
        <v>180</v>
      </c>
      <c r="R4" s="584" t="s">
        <v>181</v>
      </c>
      <c r="S4" s="594" t="s">
        <v>182</v>
      </c>
    </row>
    <row r="5" spans="1:19" s="151" customFormat="1" ht="21.9" hidden="1" customHeight="1" x14ac:dyDescent="0.3">
      <c r="A5" s="377"/>
      <c r="B5" s="598"/>
      <c r="C5" s="599"/>
      <c r="D5" s="599"/>
      <c r="E5" s="604"/>
      <c r="F5" s="579"/>
      <c r="G5" s="579"/>
      <c r="H5" s="579"/>
      <c r="I5" s="579"/>
      <c r="J5" s="579"/>
      <c r="K5" s="579"/>
      <c r="L5" s="584"/>
      <c r="M5" s="584"/>
      <c r="N5" s="584"/>
      <c r="O5" s="584"/>
      <c r="P5" s="584"/>
      <c r="Q5" s="584"/>
      <c r="R5" s="584"/>
      <c r="S5" s="594"/>
    </row>
    <row r="6" spans="1:19" s="151" customFormat="1" ht="21.9" hidden="1" customHeight="1" thickBot="1" x14ac:dyDescent="0.35">
      <c r="A6" s="378"/>
      <c r="B6" s="600"/>
      <c r="C6" s="601"/>
      <c r="D6" s="601"/>
      <c r="E6" s="605"/>
      <c r="F6" s="580"/>
      <c r="G6" s="580"/>
      <c r="H6" s="580"/>
      <c r="I6" s="580"/>
      <c r="J6" s="580"/>
      <c r="K6" s="580"/>
      <c r="L6" s="585"/>
      <c r="M6" s="585"/>
      <c r="N6" s="585"/>
      <c r="O6" s="585"/>
      <c r="P6" s="585"/>
      <c r="Q6" s="585"/>
      <c r="R6" s="585"/>
      <c r="S6" s="595"/>
    </row>
    <row r="7" spans="1:19" s="161" customFormat="1" ht="21.75" hidden="1" customHeight="1" x14ac:dyDescent="0.3">
      <c r="A7" s="157" t="s">
        <v>53</v>
      </c>
      <c r="B7" s="598">
        <v>34</v>
      </c>
      <c r="C7" s="599"/>
      <c r="D7" s="599"/>
      <c r="E7" s="599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 x14ac:dyDescent="0.3">
      <c r="A8" s="157" t="s">
        <v>54</v>
      </c>
      <c r="B8" s="598">
        <v>40</v>
      </c>
      <c r="C8" s="599"/>
      <c r="D8" s="599"/>
      <c r="E8" s="599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 x14ac:dyDescent="0.3">
      <c r="A9" s="157" t="s">
        <v>55</v>
      </c>
      <c r="B9" s="598">
        <v>34</v>
      </c>
      <c r="C9" s="599"/>
      <c r="D9" s="599"/>
      <c r="E9" s="599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 x14ac:dyDescent="0.3">
      <c r="A10" s="157" t="s">
        <v>56</v>
      </c>
      <c r="B10" s="598">
        <v>29</v>
      </c>
      <c r="C10" s="599"/>
      <c r="D10" s="599"/>
      <c r="E10" s="599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 x14ac:dyDescent="0.3">
      <c r="A11" s="157" t="s">
        <v>57</v>
      </c>
      <c r="B11" s="598">
        <v>34</v>
      </c>
      <c r="C11" s="599"/>
      <c r="D11" s="599"/>
      <c r="E11" s="599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 x14ac:dyDescent="0.3">
      <c r="A12" s="157" t="s">
        <v>58</v>
      </c>
      <c r="B12" s="598">
        <v>23</v>
      </c>
      <c r="C12" s="599"/>
      <c r="D12" s="599"/>
      <c r="E12" s="599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 x14ac:dyDescent="0.3">
      <c r="A13" s="157" t="s">
        <v>59</v>
      </c>
      <c r="B13" s="598">
        <v>26</v>
      </c>
      <c r="C13" s="599"/>
      <c r="D13" s="599"/>
      <c r="E13" s="599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 x14ac:dyDescent="0.3">
      <c r="A14" s="157" t="s">
        <v>60</v>
      </c>
      <c r="B14" s="598">
        <v>25</v>
      </c>
      <c r="C14" s="599"/>
      <c r="D14" s="599"/>
      <c r="E14" s="599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 x14ac:dyDescent="0.3">
      <c r="A15" s="157" t="s">
        <v>61</v>
      </c>
      <c r="B15" s="598">
        <v>26</v>
      </c>
      <c r="C15" s="599"/>
      <c r="D15" s="599"/>
      <c r="E15" s="599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 x14ac:dyDescent="0.3">
      <c r="A16" s="157" t="s">
        <v>62</v>
      </c>
      <c r="B16" s="598">
        <v>29</v>
      </c>
      <c r="C16" s="599"/>
      <c r="D16" s="599"/>
      <c r="E16" s="599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22" s="161" customFormat="1" ht="21.75" hidden="1" customHeight="1" x14ac:dyDescent="0.3">
      <c r="A17" s="157" t="s">
        <v>63</v>
      </c>
      <c r="B17" s="598">
        <v>29</v>
      </c>
      <c r="C17" s="599"/>
      <c r="D17" s="599"/>
      <c r="E17" s="599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22" s="161" customFormat="1" ht="21.75" hidden="1" customHeight="1" thickBot="1" x14ac:dyDescent="0.35">
      <c r="A18" s="157" t="s">
        <v>64</v>
      </c>
      <c r="B18" s="600">
        <v>34</v>
      </c>
      <c r="C18" s="601"/>
      <c r="D18" s="601"/>
      <c r="E18" s="601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22" s="151" customFormat="1" ht="21.9" customHeight="1" x14ac:dyDescent="0.3">
      <c r="A19" s="376" t="s">
        <v>400</v>
      </c>
      <c r="B19" s="586" t="s">
        <v>168</v>
      </c>
      <c r="C19" s="587"/>
      <c r="D19" s="587"/>
      <c r="E19" s="588"/>
      <c r="F19" s="589" t="s">
        <v>169</v>
      </c>
      <c r="G19" s="590"/>
      <c r="H19" s="590"/>
      <c r="I19" s="590"/>
      <c r="J19" s="590"/>
      <c r="K19" s="597"/>
      <c r="L19" s="589" t="s">
        <v>170</v>
      </c>
      <c r="M19" s="590"/>
      <c r="N19" s="590"/>
      <c r="O19" s="590"/>
      <c r="P19" s="590"/>
      <c r="Q19" s="590"/>
      <c r="R19" s="590"/>
      <c r="S19" s="591"/>
    </row>
    <row r="20" spans="1:22" s="151" customFormat="1" ht="21.9" customHeight="1" x14ac:dyDescent="0.3">
      <c r="A20" s="377"/>
      <c r="B20" s="592" t="s">
        <v>183</v>
      </c>
      <c r="C20" s="592" t="s">
        <v>184</v>
      </c>
      <c r="D20" s="592" t="s">
        <v>185</v>
      </c>
      <c r="E20" s="592" t="s">
        <v>186</v>
      </c>
      <c r="F20" s="468" t="s">
        <v>171</v>
      </c>
      <c r="G20" s="468" t="s">
        <v>172</v>
      </c>
      <c r="H20" s="596" t="s">
        <v>156</v>
      </c>
      <c r="I20" s="596" t="s">
        <v>173</v>
      </c>
      <c r="J20" s="468" t="s">
        <v>174</v>
      </c>
      <c r="K20" s="596" t="s">
        <v>1064</v>
      </c>
      <c r="L20" s="584" t="s">
        <v>175</v>
      </c>
      <c r="M20" s="584" t="s">
        <v>176</v>
      </c>
      <c r="N20" s="584" t="s">
        <v>177</v>
      </c>
      <c r="O20" s="584" t="s">
        <v>178</v>
      </c>
      <c r="P20" s="584" t="s">
        <v>179</v>
      </c>
      <c r="Q20" s="584" t="s">
        <v>180</v>
      </c>
      <c r="R20" s="584" t="s">
        <v>181</v>
      </c>
      <c r="S20" s="594" t="s">
        <v>182</v>
      </c>
      <c r="V20" s="766"/>
    </row>
    <row r="21" spans="1:22" s="151" customFormat="1" ht="21.9" customHeight="1" x14ac:dyDescent="0.3">
      <c r="A21" s="377"/>
      <c r="B21" s="592"/>
      <c r="C21" s="592"/>
      <c r="D21" s="592"/>
      <c r="E21" s="592"/>
      <c r="F21" s="579"/>
      <c r="G21" s="579"/>
      <c r="H21" s="579"/>
      <c r="I21" s="579"/>
      <c r="J21" s="579"/>
      <c r="K21" s="579"/>
      <c r="L21" s="584"/>
      <c r="M21" s="584"/>
      <c r="N21" s="584"/>
      <c r="O21" s="584"/>
      <c r="P21" s="584"/>
      <c r="Q21" s="584"/>
      <c r="R21" s="584"/>
      <c r="S21" s="594"/>
      <c r="V21" s="766"/>
    </row>
    <row r="22" spans="1:22" s="151" customFormat="1" ht="21.9" customHeight="1" thickBot="1" x14ac:dyDescent="0.35">
      <c r="A22" s="378"/>
      <c r="B22" s="593"/>
      <c r="C22" s="593"/>
      <c r="D22" s="593"/>
      <c r="E22" s="593"/>
      <c r="F22" s="580"/>
      <c r="G22" s="580"/>
      <c r="H22" s="580"/>
      <c r="I22" s="580"/>
      <c r="J22" s="580"/>
      <c r="K22" s="580"/>
      <c r="L22" s="585"/>
      <c r="M22" s="585"/>
      <c r="N22" s="585"/>
      <c r="O22" s="585"/>
      <c r="P22" s="585"/>
      <c r="Q22" s="585"/>
      <c r="R22" s="585"/>
      <c r="S22" s="595"/>
      <c r="V22" s="766"/>
    </row>
    <row r="23" spans="1:22" ht="21.75" hidden="1" customHeight="1" x14ac:dyDescent="0.3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22" ht="21.75" hidden="1" customHeight="1" x14ac:dyDescent="0.3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22" ht="21.75" hidden="1" customHeight="1" x14ac:dyDescent="0.3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22" ht="21.75" hidden="1" customHeight="1" x14ac:dyDescent="0.3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22" ht="21.75" hidden="1" customHeight="1" x14ac:dyDescent="0.3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22" ht="21.75" hidden="1" customHeight="1" x14ac:dyDescent="0.3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22" ht="21.75" hidden="1" customHeight="1" x14ac:dyDescent="0.3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22" ht="21.75" hidden="1" customHeight="1" x14ac:dyDescent="0.3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22" ht="21.75" hidden="1" customHeight="1" x14ac:dyDescent="0.3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22" ht="21.75" hidden="1" customHeight="1" x14ac:dyDescent="0.3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7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7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7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7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7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7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7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7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7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7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7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7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7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7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7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7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7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7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7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7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7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7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3">
      <c r="A93" s="157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3">
      <c r="A94" s="157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3">
      <c r="A95" s="157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3">
      <c r="A96" s="157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3">
      <c r="A97" s="157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3">
      <c r="A98" s="157" t="s">
        <v>1575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 x14ac:dyDescent="0.3">
      <c r="A99" s="157" t="s">
        <v>1585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57" t="s">
        <v>1595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7" t="s">
        <v>1607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 x14ac:dyDescent="0.3">
      <c r="A102" s="157" t="s">
        <v>1613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 x14ac:dyDescent="0.3">
      <c r="A103" s="157" t="s">
        <v>1616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7" t="s">
        <v>1618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7" t="s">
        <v>1623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 x14ac:dyDescent="0.3">
      <c r="A106" s="157" t="s">
        <v>1629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 x14ac:dyDescent="0.3">
      <c r="A107" s="157" t="s">
        <v>1631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 x14ac:dyDescent="0.3">
      <c r="A108" s="157" t="s">
        <v>1637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 x14ac:dyDescent="0.3">
      <c r="A109" s="157" t="s">
        <v>1644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 x14ac:dyDescent="0.3">
      <c r="A110" s="157" t="s">
        <v>1655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 x14ac:dyDescent="0.3">
      <c r="A111" s="157" t="s">
        <v>1665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 x14ac:dyDescent="0.3">
      <c r="A112" s="157" t="s">
        <v>1678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9" customHeight="1" x14ac:dyDescent="0.3">
      <c r="A113" s="176" t="s">
        <v>88</v>
      </c>
      <c r="B113" s="103"/>
      <c r="C113" s="103"/>
      <c r="D113" s="103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</row>
    <row r="114" spans="1:19" ht="21.9" customHeight="1" x14ac:dyDescent="0.3">
      <c r="A114" s="177" t="s">
        <v>89</v>
      </c>
      <c r="B114" s="57">
        <v>9</v>
      </c>
      <c r="C114" s="57">
        <v>1</v>
      </c>
      <c r="D114" s="57">
        <v>0</v>
      </c>
      <c r="E114" s="14">
        <v>8</v>
      </c>
      <c r="F114" s="14">
        <v>5</v>
      </c>
      <c r="G114" s="14">
        <v>0</v>
      </c>
      <c r="H114" s="14">
        <v>0</v>
      </c>
      <c r="I114" s="14">
        <v>0</v>
      </c>
      <c r="J114" s="14">
        <v>0</v>
      </c>
      <c r="K114" s="14">
        <v>4</v>
      </c>
      <c r="L114" s="14">
        <v>1</v>
      </c>
      <c r="M114" s="14">
        <v>0</v>
      </c>
      <c r="N114" s="14">
        <v>1</v>
      </c>
      <c r="O114" s="14">
        <v>1</v>
      </c>
      <c r="P114" s="14">
        <v>3</v>
      </c>
      <c r="Q114" s="14">
        <v>0</v>
      </c>
      <c r="R114" s="14">
        <v>3</v>
      </c>
      <c r="S114" s="14">
        <v>0</v>
      </c>
    </row>
    <row r="115" spans="1:19" ht="21.9" customHeight="1" x14ac:dyDescent="0.3">
      <c r="A115" s="177" t="s">
        <v>90</v>
      </c>
      <c r="B115" s="57">
        <v>11</v>
      </c>
      <c r="C115" s="57">
        <v>0</v>
      </c>
      <c r="D115" s="57">
        <v>0</v>
      </c>
      <c r="E115" s="14">
        <v>11</v>
      </c>
      <c r="F115" s="14">
        <v>8</v>
      </c>
      <c r="G115" s="14">
        <v>0</v>
      </c>
      <c r="H115" s="14">
        <v>3</v>
      </c>
      <c r="I115" s="14">
        <v>0</v>
      </c>
      <c r="J115" s="14">
        <v>0</v>
      </c>
      <c r="K115" s="14">
        <v>0</v>
      </c>
      <c r="L115" s="14">
        <v>0</v>
      </c>
      <c r="M115" s="14">
        <v>1</v>
      </c>
      <c r="N115" s="14">
        <v>1</v>
      </c>
      <c r="O115" s="14">
        <v>4</v>
      </c>
      <c r="P115" s="14">
        <v>0</v>
      </c>
      <c r="Q115" s="14">
        <v>1</v>
      </c>
      <c r="R115" s="14">
        <v>0</v>
      </c>
      <c r="S115" s="14">
        <v>4</v>
      </c>
    </row>
    <row r="116" spans="1:19" ht="21.9" customHeight="1" x14ac:dyDescent="0.3">
      <c r="A116" s="177" t="s">
        <v>91</v>
      </c>
      <c r="B116" s="57">
        <v>5</v>
      </c>
      <c r="C116" s="57">
        <v>0</v>
      </c>
      <c r="D116" s="57">
        <v>1</v>
      </c>
      <c r="E116" s="14">
        <v>4</v>
      </c>
      <c r="F116" s="14">
        <v>3</v>
      </c>
      <c r="G116" s="14">
        <v>0</v>
      </c>
      <c r="H116" s="14">
        <v>0</v>
      </c>
      <c r="I116" s="14">
        <v>0</v>
      </c>
      <c r="J116" s="14">
        <v>0</v>
      </c>
      <c r="K116" s="14">
        <v>2</v>
      </c>
      <c r="L116" s="14">
        <v>0</v>
      </c>
      <c r="M116" s="14">
        <v>0</v>
      </c>
      <c r="N116" s="14">
        <v>0</v>
      </c>
      <c r="O116" s="14">
        <v>3</v>
      </c>
      <c r="P116" s="14">
        <v>1</v>
      </c>
      <c r="Q116" s="14">
        <v>0</v>
      </c>
      <c r="R116" s="14">
        <v>1</v>
      </c>
      <c r="S116" s="14">
        <v>0</v>
      </c>
    </row>
    <row r="117" spans="1:19" ht="21.9" customHeight="1" x14ac:dyDescent="0.3">
      <c r="A117" s="177" t="s">
        <v>92</v>
      </c>
      <c r="B117" s="57">
        <v>9</v>
      </c>
      <c r="C117" s="57">
        <v>0</v>
      </c>
      <c r="D117" s="57">
        <v>2</v>
      </c>
      <c r="E117" s="14">
        <v>7</v>
      </c>
      <c r="F117" s="14">
        <v>5</v>
      </c>
      <c r="G117" s="14">
        <v>0</v>
      </c>
      <c r="H117" s="14">
        <v>1</v>
      </c>
      <c r="I117" s="14">
        <v>0</v>
      </c>
      <c r="J117" s="14">
        <v>0</v>
      </c>
      <c r="K117" s="14">
        <v>3</v>
      </c>
      <c r="L117" s="14">
        <v>1</v>
      </c>
      <c r="M117" s="14">
        <v>0</v>
      </c>
      <c r="N117" s="14">
        <v>0</v>
      </c>
      <c r="O117" s="14">
        <v>0</v>
      </c>
      <c r="P117" s="14">
        <v>3</v>
      </c>
      <c r="Q117" s="14">
        <v>2</v>
      </c>
      <c r="R117" s="14">
        <v>1</v>
      </c>
      <c r="S117" s="14">
        <v>2</v>
      </c>
    </row>
    <row r="118" spans="1:19" ht="21.9" customHeight="1" x14ac:dyDescent="0.3">
      <c r="A118" s="177" t="s">
        <v>93</v>
      </c>
      <c r="B118" s="57">
        <v>11</v>
      </c>
      <c r="C118" s="57">
        <v>0</v>
      </c>
      <c r="D118" s="57">
        <v>2</v>
      </c>
      <c r="E118" s="14">
        <v>9</v>
      </c>
      <c r="F118" s="14">
        <v>4</v>
      </c>
      <c r="G118" s="14">
        <v>0</v>
      </c>
      <c r="H118" s="14">
        <v>1</v>
      </c>
      <c r="I118" s="14">
        <v>0</v>
      </c>
      <c r="J118" s="14">
        <v>0</v>
      </c>
      <c r="K118" s="14">
        <v>6</v>
      </c>
      <c r="L118" s="14">
        <v>2</v>
      </c>
      <c r="M118" s="14">
        <v>2</v>
      </c>
      <c r="N118" s="14">
        <v>1</v>
      </c>
      <c r="O118" s="14">
        <v>2</v>
      </c>
      <c r="P118" s="14">
        <v>2</v>
      </c>
      <c r="Q118" s="14">
        <v>0</v>
      </c>
      <c r="R118" s="14">
        <v>2</v>
      </c>
      <c r="S118" s="14">
        <v>0</v>
      </c>
    </row>
    <row r="119" spans="1:19" ht="21.9" customHeight="1" x14ac:dyDescent="0.3">
      <c r="A119" s="177" t="s">
        <v>94</v>
      </c>
      <c r="B119" s="57">
        <v>10</v>
      </c>
      <c r="C119" s="57">
        <v>0</v>
      </c>
      <c r="D119" s="57">
        <v>0</v>
      </c>
      <c r="E119" s="14">
        <v>10</v>
      </c>
      <c r="F119" s="14">
        <v>3</v>
      </c>
      <c r="G119" s="14">
        <v>0</v>
      </c>
      <c r="H119" s="14">
        <v>2</v>
      </c>
      <c r="I119" s="14">
        <v>0</v>
      </c>
      <c r="J119" s="14">
        <v>0</v>
      </c>
      <c r="K119" s="14">
        <v>5</v>
      </c>
      <c r="L119" s="14">
        <v>1</v>
      </c>
      <c r="M119" s="14">
        <v>0</v>
      </c>
      <c r="N119" s="14">
        <v>1</v>
      </c>
      <c r="O119" s="14">
        <v>1</v>
      </c>
      <c r="P119" s="14">
        <v>4</v>
      </c>
      <c r="Q119" s="14">
        <v>1</v>
      </c>
      <c r="R119" s="14">
        <v>1</v>
      </c>
      <c r="S119" s="14">
        <v>1</v>
      </c>
    </row>
    <row r="120" spans="1:19" ht="21.9" customHeight="1" x14ac:dyDescent="0.3">
      <c r="A120" s="177" t="s">
        <v>95</v>
      </c>
      <c r="B120" s="57">
        <v>6</v>
      </c>
      <c r="C120" s="57">
        <v>0</v>
      </c>
      <c r="D120" s="57">
        <v>1</v>
      </c>
      <c r="E120" s="14">
        <v>5</v>
      </c>
      <c r="F120" s="14">
        <v>2</v>
      </c>
      <c r="G120" s="14">
        <v>0</v>
      </c>
      <c r="H120" s="14">
        <v>2</v>
      </c>
      <c r="I120" s="14">
        <v>0</v>
      </c>
      <c r="J120" s="14">
        <v>0</v>
      </c>
      <c r="K120" s="14">
        <v>2</v>
      </c>
      <c r="L120" s="14">
        <v>1</v>
      </c>
      <c r="M120" s="14">
        <v>0</v>
      </c>
      <c r="N120" s="14">
        <v>0</v>
      </c>
      <c r="O120" s="14">
        <v>1</v>
      </c>
      <c r="P120" s="14">
        <v>0</v>
      </c>
      <c r="Q120" s="14">
        <v>1</v>
      </c>
      <c r="R120" s="14">
        <v>1</v>
      </c>
      <c r="S120" s="14">
        <v>2</v>
      </c>
    </row>
    <row r="121" spans="1:19" ht="21.9" customHeight="1" x14ac:dyDescent="0.3">
      <c r="A121" s="177" t="s">
        <v>96</v>
      </c>
      <c r="B121" s="57">
        <v>7</v>
      </c>
      <c r="C121" s="57">
        <v>0</v>
      </c>
      <c r="D121" s="57">
        <v>0</v>
      </c>
      <c r="E121" s="14">
        <v>7</v>
      </c>
      <c r="F121" s="14">
        <v>4</v>
      </c>
      <c r="G121" s="14">
        <v>0</v>
      </c>
      <c r="H121" s="14">
        <v>1</v>
      </c>
      <c r="I121" s="14">
        <v>0</v>
      </c>
      <c r="J121" s="14">
        <v>0</v>
      </c>
      <c r="K121" s="14">
        <v>2</v>
      </c>
      <c r="L121" s="14">
        <v>1</v>
      </c>
      <c r="M121" s="14">
        <v>1</v>
      </c>
      <c r="N121" s="14">
        <v>1</v>
      </c>
      <c r="O121" s="14">
        <v>0</v>
      </c>
      <c r="P121" s="14">
        <v>1</v>
      </c>
      <c r="Q121" s="14">
        <v>1</v>
      </c>
      <c r="R121" s="14">
        <v>2</v>
      </c>
      <c r="S121" s="14">
        <v>0</v>
      </c>
    </row>
    <row r="122" spans="1:19" ht="21.9" customHeight="1" x14ac:dyDescent="0.3">
      <c r="A122" s="177" t="s">
        <v>97</v>
      </c>
      <c r="B122" s="57">
        <v>1</v>
      </c>
      <c r="C122" s="57">
        <v>0</v>
      </c>
      <c r="D122" s="57">
        <v>1</v>
      </c>
      <c r="E122" s="14">
        <v>0</v>
      </c>
      <c r="F122" s="14">
        <v>1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1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</row>
    <row r="123" spans="1:19" ht="21.9" customHeight="1" x14ac:dyDescent="0.3">
      <c r="A123" s="177" t="s">
        <v>98</v>
      </c>
      <c r="B123" s="57">
        <v>6</v>
      </c>
      <c r="C123" s="57">
        <v>0</v>
      </c>
      <c r="D123" s="57">
        <v>0</v>
      </c>
      <c r="E123" s="14">
        <v>6</v>
      </c>
      <c r="F123" s="14">
        <v>2</v>
      </c>
      <c r="G123" s="14">
        <v>0</v>
      </c>
      <c r="H123" s="14">
        <v>0</v>
      </c>
      <c r="I123" s="14">
        <v>0</v>
      </c>
      <c r="J123" s="14">
        <v>0</v>
      </c>
      <c r="K123" s="14">
        <v>4</v>
      </c>
      <c r="L123" s="14">
        <v>2</v>
      </c>
      <c r="M123" s="14">
        <v>1</v>
      </c>
      <c r="N123" s="14">
        <v>0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</row>
    <row r="124" spans="1:19" ht="21.9" customHeight="1" x14ac:dyDescent="0.3">
      <c r="A124" s="177" t="s">
        <v>99</v>
      </c>
      <c r="B124" s="57">
        <v>5</v>
      </c>
      <c r="C124" s="57">
        <v>0</v>
      </c>
      <c r="D124" s="57">
        <v>1</v>
      </c>
      <c r="E124" s="14">
        <v>4</v>
      </c>
      <c r="F124" s="14">
        <v>0</v>
      </c>
      <c r="G124" s="14">
        <v>0</v>
      </c>
      <c r="H124" s="14">
        <v>2</v>
      </c>
      <c r="I124" s="14">
        <v>0</v>
      </c>
      <c r="J124" s="14">
        <v>0</v>
      </c>
      <c r="K124" s="14">
        <v>3</v>
      </c>
      <c r="L124" s="14">
        <v>0</v>
      </c>
      <c r="M124" s="14">
        <v>0</v>
      </c>
      <c r="N124" s="14">
        <v>0</v>
      </c>
      <c r="O124" s="14">
        <v>0</v>
      </c>
      <c r="P124" s="14">
        <v>1</v>
      </c>
      <c r="Q124" s="14">
        <v>1</v>
      </c>
      <c r="R124" s="14">
        <v>2</v>
      </c>
      <c r="S124" s="14">
        <v>1</v>
      </c>
    </row>
    <row r="125" spans="1:19" ht="21.9" customHeight="1" x14ac:dyDescent="0.3">
      <c r="A125" s="177" t="s">
        <v>100</v>
      </c>
      <c r="B125" s="57">
        <v>9</v>
      </c>
      <c r="C125" s="57">
        <v>0</v>
      </c>
      <c r="D125" s="57">
        <v>0</v>
      </c>
      <c r="E125" s="14">
        <v>9</v>
      </c>
      <c r="F125" s="14">
        <v>2</v>
      </c>
      <c r="G125" s="14">
        <v>1</v>
      </c>
      <c r="H125" s="14">
        <v>2</v>
      </c>
      <c r="I125" s="14">
        <v>0</v>
      </c>
      <c r="J125" s="14">
        <v>0</v>
      </c>
      <c r="K125" s="14">
        <v>4</v>
      </c>
      <c r="L125" s="14">
        <v>0</v>
      </c>
      <c r="M125" s="14">
        <v>0</v>
      </c>
      <c r="N125" s="14">
        <v>0</v>
      </c>
      <c r="O125" s="14">
        <v>2</v>
      </c>
      <c r="P125" s="14">
        <v>3</v>
      </c>
      <c r="Q125" s="14">
        <v>2</v>
      </c>
      <c r="R125" s="14">
        <v>1</v>
      </c>
      <c r="S125" s="14">
        <v>1</v>
      </c>
    </row>
    <row r="126" spans="1:19" ht="21.9" customHeight="1" thickBot="1" x14ac:dyDescent="0.35">
      <c r="A126" s="178" t="s">
        <v>101</v>
      </c>
      <c r="B126" s="104">
        <v>2</v>
      </c>
      <c r="C126" s="104">
        <v>0</v>
      </c>
      <c r="D126" s="104">
        <v>0</v>
      </c>
      <c r="E126" s="28">
        <v>2</v>
      </c>
      <c r="F126" s="28">
        <v>0</v>
      </c>
      <c r="G126" s="28">
        <v>0</v>
      </c>
      <c r="H126" s="28">
        <v>1</v>
      </c>
      <c r="I126" s="28">
        <v>0</v>
      </c>
      <c r="J126" s="28">
        <v>0</v>
      </c>
      <c r="K126" s="28">
        <v>1</v>
      </c>
      <c r="L126" s="28">
        <v>0</v>
      </c>
      <c r="M126" s="28">
        <v>0</v>
      </c>
      <c r="N126" s="28">
        <v>0</v>
      </c>
      <c r="O126" s="28">
        <v>2</v>
      </c>
      <c r="P126" s="28">
        <v>0</v>
      </c>
      <c r="Q126" s="28">
        <v>0</v>
      </c>
      <c r="R126" s="28">
        <v>0</v>
      </c>
      <c r="S126" s="28">
        <v>0</v>
      </c>
    </row>
    <row r="127" spans="1:19" s="56" customFormat="1" ht="25.5" customHeight="1" x14ac:dyDescent="0.3">
      <c r="A127" s="168" t="s">
        <v>149</v>
      </c>
      <c r="B127" s="7"/>
      <c r="C127" s="7"/>
      <c r="D127" s="7"/>
      <c r="E127" s="7"/>
      <c r="F127" s="7"/>
      <c r="G127" s="7"/>
      <c r="H127" s="7"/>
      <c r="I127" s="105"/>
      <c r="J127" s="7"/>
      <c r="K127" s="7"/>
      <c r="L127" s="7"/>
      <c r="M127" s="7"/>
      <c r="N127" s="7"/>
      <c r="O127" s="7"/>
      <c r="P127" s="7"/>
      <c r="Q127" s="7"/>
      <c r="R127" s="7"/>
      <c r="S127" s="7"/>
    </row>
    <row r="128" spans="1:19" s="56" customFormat="1" x14ac:dyDescent="0.3">
      <c r="A128" s="169"/>
      <c r="B128" s="63"/>
      <c r="C128" s="63"/>
      <c r="D128" s="63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</row>
    <row r="136" spans="13:13" x14ac:dyDescent="0.3">
      <c r="M136" s="317"/>
    </row>
    <row r="137" spans="13:13" x14ac:dyDescent="0.3">
      <c r="M137" s="317"/>
    </row>
    <row r="138" spans="13:13" x14ac:dyDescent="0.3">
      <c r="M138" s="317"/>
    </row>
    <row r="139" spans="13:13" x14ac:dyDescent="0.3">
      <c r="M139" s="317"/>
    </row>
    <row r="140" spans="13:13" x14ac:dyDescent="0.3">
      <c r="M140" s="317"/>
    </row>
    <row r="141" spans="13:13" x14ac:dyDescent="0.3">
      <c r="M141" s="317"/>
    </row>
    <row r="142" spans="13:13" x14ac:dyDescent="0.3">
      <c r="M142" s="317"/>
    </row>
    <row r="143" spans="13:13" x14ac:dyDescent="0.3">
      <c r="M143" s="317"/>
    </row>
    <row r="144" spans="13:13" x14ac:dyDescent="0.3">
      <c r="M144" s="317"/>
    </row>
    <row r="145" spans="13:13" x14ac:dyDescent="0.3">
      <c r="M145" s="317"/>
    </row>
    <row r="146" spans="13:13" x14ac:dyDescent="0.3">
      <c r="M146" s="317"/>
    </row>
    <row r="147" spans="13:13" x14ac:dyDescent="0.3">
      <c r="M147" s="317"/>
    </row>
    <row r="148" spans="13:13" x14ac:dyDescent="0.3">
      <c r="M148" s="317"/>
    </row>
    <row r="149" spans="13:13" x14ac:dyDescent="0.3">
      <c r="M149" s="317"/>
    </row>
    <row r="150" spans="13:13" x14ac:dyDescent="0.3">
      <c r="M150" s="317"/>
    </row>
  </sheetData>
  <mergeCells count="54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V20:V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1"/>
  <sheetViews>
    <sheetView zoomScale="115" zoomScaleNormal="115" workbookViewId="0">
      <pane ySplit="36" topLeftCell="A37" activePane="bottomLeft" state="frozen"/>
      <selection pane="bottomLeft" activeCell="H81" sqref="H81"/>
    </sheetView>
  </sheetViews>
  <sheetFormatPr defaultColWidth="9" defaultRowHeight="16.2" x14ac:dyDescent="0.3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 x14ac:dyDescent="0.3">
      <c r="A1" s="512" t="s">
        <v>1442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2"/>
      <c r="AH1" s="150"/>
    </row>
    <row r="2" spans="1:66" s="169" customFormat="1" ht="23.25" customHeight="1" thickBot="1" x14ac:dyDescent="0.35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799</v>
      </c>
    </row>
    <row r="3" spans="1:66" s="53" customFormat="1" ht="19.5" hidden="1" customHeight="1" thickBot="1" x14ac:dyDescent="0.35">
      <c r="A3" s="413" t="s">
        <v>800</v>
      </c>
      <c r="B3" s="626" t="s">
        <v>801</v>
      </c>
      <c r="C3" s="627"/>
      <c r="D3" s="627" t="s">
        <v>802</v>
      </c>
      <c r="E3" s="627"/>
      <c r="F3" s="628" t="s">
        <v>728</v>
      </c>
      <c r="G3" s="629"/>
      <c r="H3" s="611"/>
      <c r="I3" s="611"/>
      <c r="J3" s="611"/>
      <c r="K3" s="611"/>
      <c r="L3" s="611"/>
      <c r="M3" s="612"/>
      <c r="N3" s="610" t="s">
        <v>729</v>
      </c>
      <c r="O3" s="611"/>
      <c r="P3" s="611" t="s">
        <v>730</v>
      </c>
      <c r="Q3" s="611"/>
      <c r="R3" s="611"/>
      <c r="S3" s="611"/>
      <c r="T3" s="611"/>
      <c r="U3" s="611"/>
      <c r="V3" s="390" t="s">
        <v>187</v>
      </c>
      <c r="W3" s="635" t="s">
        <v>803</v>
      </c>
      <c r="X3" s="636"/>
      <c r="Y3" s="636"/>
      <c r="Z3" s="636"/>
      <c r="AA3" s="636"/>
      <c r="AB3" s="637"/>
      <c r="AC3" s="649" t="s">
        <v>804</v>
      </c>
      <c r="AD3" s="649"/>
      <c r="AE3" s="649"/>
      <c r="AF3" s="627" t="s">
        <v>805</v>
      </c>
      <c r="AG3" s="650"/>
    </row>
    <row r="4" spans="1:66" s="32" customFormat="1" ht="21.75" hidden="1" customHeight="1" x14ac:dyDescent="0.3">
      <c r="A4" s="414"/>
      <c r="B4" s="651" t="s">
        <v>806</v>
      </c>
      <c r="C4" s="653" t="s">
        <v>807</v>
      </c>
      <c r="D4" s="653" t="s">
        <v>188</v>
      </c>
      <c r="E4" s="653" t="s">
        <v>808</v>
      </c>
      <c r="F4" s="618" t="s">
        <v>736</v>
      </c>
      <c r="G4" s="619"/>
      <c r="H4" s="630" t="s">
        <v>737</v>
      </c>
      <c r="I4" s="630" t="s">
        <v>738</v>
      </c>
      <c r="J4" s="630" t="s">
        <v>739</v>
      </c>
      <c r="K4" s="630" t="s">
        <v>740</v>
      </c>
      <c r="L4" s="630" t="s">
        <v>741</v>
      </c>
      <c r="M4" s="630" t="s">
        <v>719</v>
      </c>
      <c r="N4" s="624" t="s">
        <v>736</v>
      </c>
      <c r="O4" s="625"/>
      <c r="P4" s="630" t="s">
        <v>737</v>
      </c>
      <c r="Q4" s="630" t="s">
        <v>738</v>
      </c>
      <c r="R4" s="630" t="s">
        <v>739</v>
      </c>
      <c r="S4" s="630" t="s">
        <v>740</v>
      </c>
      <c r="T4" s="630" t="s">
        <v>741</v>
      </c>
      <c r="U4" s="630" t="s">
        <v>719</v>
      </c>
      <c r="V4" s="391"/>
      <c r="W4" s="633" t="s">
        <v>809</v>
      </c>
      <c r="X4" s="633" t="s">
        <v>810</v>
      </c>
      <c r="Y4" s="633" t="s">
        <v>811</v>
      </c>
      <c r="Z4" s="633" t="s">
        <v>812</v>
      </c>
      <c r="AA4" s="447" t="s">
        <v>813</v>
      </c>
      <c r="AB4" s="633" t="s">
        <v>815</v>
      </c>
      <c r="AC4" s="639" t="s">
        <v>816</v>
      </c>
      <c r="AD4" s="639" t="s">
        <v>817</v>
      </c>
      <c r="AE4" s="639" t="s">
        <v>818</v>
      </c>
      <c r="AF4" s="633" t="s">
        <v>819</v>
      </c>
      <c r="AG4" s="446" t="s">
        <v>820</v>
      </c>
      <c r="AK4" s="633" t="s">
        <v>821</v>
      </c>
      <c r="AL4" s="391" t="s">
        <v>822</v>
      </c>
      <c r="AM4" s="391" t="s">
        <v>823</v>
      </c>
      <c r="AN4" s="391" t="s">
        <v>824</v>
      </c>
      <c r="AO4" s="633" t="s">
        <v>825</v>
      </c>
      <c r="AP4" s="405" t="s">
        <v>826</v>
      </c>
      <c r="AQ4" s="633" t="s">
        <v>814</v>
      </c>
      <c r="AR4" s="391" t="s">
        <v>828</v>
      </c>
      <c r="AS4" s="391" t="s">
        <v>829</v>
      </c>
      <c r="AV4" s="642" t="s">
        <v>830</v>
      </c>
      <c r="AW4" s="643"/>
      <c r="AX4" s="643"/>
      <c r="AY4" s="643"/>
      <c r="AZ4" s="643"/>
      <c r="BA4" s="643"/>
      <c r="BB4" s="643"/>
      <c r="BC4" s="643"/>
      <c r="BD4" s="644"/>
      <c r="BF4" s="642" t="s">
        <v>830</v>
      </c>
      <c r="BG4" s="643"/>
      <c r="BH4" s="643"/>
      <c r="BI4" s="643"/>
      <c r="BJ4" s="643"/>
      <c r="BK4" s="643"/>
      <c r="BL4" s="643"/>
      <c r="BM4" s="643"/>
      <c r="BN4" s="644"/>
    </row>
    <row r="5" spans="1:66" s="32" customFormat="1" ht="21.75" hidden="1" customHeight="1" x14ac:dyDescent="0.3">
      <c r="A5" s="414"/>
      <c r="B5" s="651"/>
      <c r="C5" s="653"/>
      <c r="D5" s="653"/>
      <c r="E5" s="653"/>
      <c r="F5" s="620"/>
      <c r="G5" s="621"/>
      <c r="H5" s="631"/>
      <c r="I5" s="631"/>
      <c r="J5" s="631"/>
      <c r="K5" s="631"/>
      <c r="L5" s="631"/>
      <c r="M5" s="631"/>
      <c r="N5" s="620"/>
      <c r="O5" s="621"/>
      <c r="P5" s="631"/>
      <c r="Q5" s="631"/>
      <c r="R5" s="631"/>
      <c r="S5" s="631"/>
      <c r="T5" s="631"/>
      <c r="U5" s="631"/>
      <c r="V5" s="391"/>
      <c r="W5" s="633"/>
      <c r="X5" s="633"/>
      <c r="Y5" s="633"/>
      <c r="Z5" s="633"/>
      <c r="AA5" s="447"/>
      <c r="AB5" s="633"/>
      <c r="AC5" s="639"/>
      <c r="AD5" s="639"/>
      <c r="AE5" s="639"/>
      <c r="AF5" s="633"/>
      <c r="AG5" s="446"/>
      <c r="AK5" s="633"/>
      <c r="AL5" s="391"/>
      <c r="AM5" s="391"/>
      <c r="AN5" s="391"/>
      <c r="AO5" s="633"/>
      <c r="AP5" s="405"/>
      <c r="AQ5" s="633"/>
      <c r="AR5" s="391"/>
      <c r="AS5" s="391"/>
      <c r="AV5" s="633" t="s">
        <v>809</v>
      </c>
      <c r="AW5" s="391" t="s">
        <v>831</v>
      </c>
      <c r="AX5" s="391" t="s">
        <v>832</v>
      </c>
      <c r="AY5" s="391" t="s">
        <v>833</v>
      </c>
      <c r="AZ5" s="633" t="s">
        <v>834</v>
      </c>
      <c r="BA5" s="405" t="s">
        <v>191</v>
      </c>
      <c r="BB5" s="633" t="s">
        <v>814</v>
      </c>
      <c r="BC5" s="391" t="s">
        <v>827</v>
      </c>
      <c r="BD5" s="391" t="s">
        <v>835</v>
      </c>
      <c r="BF5" s="633" t="s">
        <v>836</v>
      </c>
      <c r="BG5" s="391" t="s">
        <v>837</v>
      </c>
      <c r="BH5" s="391" t="s">
        <v>838</v>
      </c>
      <c r="BI5" s="391" t="s">
        <v>839</v>
      </c>
      <c r="BJ5" s="633" t="s">
        <v>840</v>
      </c>
      <c r="BK5" s="405" t="s">
        <v>841</v>
      </c>
      <c r="BL5" s="633" t="s">
        <v>814</v>
      </c>
      <c r="BM5" s="391" t="s">
        <v>827</v>
      </c>
      <c r="BN5" s="391" t="s">
        <v>842</v>
      </c>
    </row>
    <row r="6" spans="1:66" s="53" customFormat="1" ht="28.2" hidden="1" customHeight="1" thickBot="1" x14ac:dyDescent="0.35">
      <c r="A6" s="415"/>
      <c r="B6" s="652"/>
      <c r="C6" s="654"/>
      <c r="D6" s="654"/>
      <c r="E6" s="654"/>
      <c r="F6" s="622"/>
      <c r="G6" s="623"/>
      <c r="H6" s="632"/>
      <c r="I6" s="632"/>
      <c r="J6" s="632"/>
      <c r="K6" s="632"/>
      <c r="L6" s="632"/>
      <c r="M6" s="632"/>
      <c r="N6" s="622"/>
      <c r="O6" s="623"/>
      <c r="P6" s="632"/>
      <c r="Q6" s="632"/>
      <c r="R6" s="632"/>
      <c r="S6" s="632"/>
      <c r="T6" s="632"/>
      <c r="U6" s="632"/>
      <c r="V6" s="392"/>
      <c r="W6" s="634"/>
      <c r="X6" s="634"/>
      <c r="Y6" s="634"/>
      <c r="Z6" s="634"/>
      <c r="AA6" s="638"/>
      <c r="AB6" s="634"/>
      <c r="AC6" s="640"/>
      <c r="AD6" s="640"/>
      <c r="AE6" s="640"/>
      <c r="AF6" s="634"/>
      <c r="AG6" s="641"/>
      <c r="AK6" s="634"/>
      <c r="AL6" s="392"/>
      <c r="AM6" s="392"/>
      <c r="AN6" s="392"/>
      <c r="AO6" s="634"/>
      <c r="AP6" s="406"/>
      <c r="AQ6" s="634"/>
      <c r="AR6" s="392"/>
      <c r="AS6" s="392"/>
      <c r="AV6" s="633"/>
      <c r="AW6" s="391"/>
      <c r="AX6" s="391"/>
      <c r="AY6" s="391"/>
      <c r="AZ6" s="633"/>
      <c r="BA6" s="405"/>
      <c r="BB6" s="633"/>
      <c r="BC6" s="391"/>
      <c r="BD6" s="391"/>
      <c r="BF6" s="633"/>
      <c r="BG6" s="391"/>
      <c r="BH6" s="391"/>
      <c r="BI6" s="391"/>
      <c r="BJ6" s="633"/>
      <c r="BK6" s="405"/>
      <c r="BL6" s="633"/>
      <c r="BM6" s="391"/>
      <c r="BN6" s="391"/>
    </row>
    <row r="7" spans="1:66" s="15" customFormat="1" ht="18.600000000000001" hidden="1" customHeight="1" x14ac:dyDescent="0.3">
      <c r="A7" s="157" t="s">
        <v>1443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7" t="s">
        <v>1396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7" t="s">
        <v>1319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7" t="s">
        <v>1258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7" t="s">
        <v>1355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7" t="s">
        <v>1356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7" t="s">
        <v>1444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7" t="s">
        <v>1323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7" t="s">
        <v>1445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7" t="s">
        <v>1357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7" t="s">
        <v>1261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616" t="s">
        <v>1089</v>
      </c>
      <c r="B19" s="645" t="s">
        <v>725</v>
      </c>
      <c r="C19" s="646"/>
      <c r="D19" s="606" t="s">
        <v>726</v>
      </c>
      <c r="E19" s="606" t="s">
        <v>727</v>
      </c>
      <c r="F19" s="610" t="s">
        <v>843</v>
      </c>
      <c r="G19" s="611"/>
      <c r="H19" s="611"/>
      <c r="I19" s="611"/>
      <c r="J19" s="611"/>
      <c r="K19" s="611"/>
      <c r="L19" s="611"/>
      <c r="M19" s="612"/>
      <c r="N19" s="610" t="s">
        <v>729</v>
      </c>
      <c r="O19" s="611"/>
      <c r="P19" s="611" t="s">
        <v>730</v>
      </c>
      <c r="Q19" s="611"/>
      <c r="R19" s="611"/>
      <c r="S19" s="611"/>
      <c r="T19" s="611"/>
      <c r="U19" s="611"/>
      <c r="V19" s="608" t="s">
        <v>1099</v>
      </c>
      <c r="W19" s="610" t="s">
        <v>731</v>
      </c>
      <c r="X19" s="611"/>
      <c r="Y19" s="611"/>
      <c r="Z19" s="611"/>
      <c r="AA19" s="611"/>
      <c r="AB19" s="612"/>
      <c r="AC19" s="606" t="s">
        <v>732</v>
      </c>
      <c r="AD19" s="606"/>
      <c r="AE19" s="606"/>
      <c r="AF19" s="606" t="s">
        <v>733</v>
      </c>
      <c r="AG19" s="60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617"/>
      <c r="B20" s="111" t="s">
        <v>734</v>
      </c>
      <c r="C20" s="112" t="s">
        <v>735</v>
      </c>
      <c r="D20" s="112" t="s">
        <v>734</v>
      </c>
      <c r="E20" s="112" t="s">
        <v>735</v>
      </c>
      <c r="F20" s="647" t="s">
        <v>736</v>
      </c>
      <c r="G20" s="648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47" t="s">
        <v>736</v>
      </c>
      <c r="O20" s="648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09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 x14ac:dyDescent="0.3">
      <c r="A21" s="157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7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7" t="s">
        <v>1446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7" t="s">
        <v>1447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7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7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7" t="s">
        <v>1448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7" t="s">
        <v>1267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7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7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7" t="s">
        <v>1449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7" t="s">
        <v>1333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616" t="s">
        <v>1090</v>
      </c>
      <c r="B33" s="611" t="s">
        <v>725</v>
      </c>
      <c r="C33" s="612"/>
      <c r="D33" s="615" t="s">
        <v>726</v>
      </c>
      <c r="E33" s="615" t="s">
        <v>727</v>
      </c>
      <c r="F33" s="610" t="s">
        <v>728</v>
      </c>
      <c r="G33" s="610"/>
      <c r="H33" s="610"/>
      <c r="I33" s="610"/>
      <c r="J33" s="610"/>
      <c r="K33" s="610"/>
      <c r="L33" s="610"/>
      <c r="M33" s="610"/>
      <c r="N33" s="610" t="s">
        <v>729</v>
      </c>
      <c r="O33" s="611"/>
      <c r="P33" s="611" t="s">
        <v>730</v>
      </c>
      <c r="Q33" s="611"/>
      <c r="R33" s="611"/>
      <c r="S33" s="611"/>
      <c r="T33" s="611"/>
      <c r="U33" s="611"/>
      <c r="V33" s="613" t="s">
        <v>1100</v>
      </c>
      <c r="W33" s="610" t="s">
        <v>731</v>
      </c>
      <c r="X33" s="611"/>
      <c r="Y33" s="611"/>
      <c r="Z33" s="611"/>
      <c r="AA33" s="611"/>
      <c r="AB33" s="612"/>
      <c r="AC33" s="615" t="s">
        <v>732</v>
      </c>
      <c r="AD33" s="615"/>
      <c r="AE33" s="615"/>
      <c r="AF33" s="615" t="s">
        <v>733</v>
      </c>
      <c r="AG33" s="610"/>
    </row>
    <row r="34" spans="1:33" s="114" customFormat="1" ht="70.5" customHeight="1" thickBot="1" x14ac:dyDescent="0.35">
      <c r="A34" s="617"/>
      <c r="B34" s="147" t="s">
        <v>734</v>
      </c>
      <c r="C34" s="146" t="s">
        <v>735</v>
      </c>
      <c r="D34" s="146" t="s">
        <v>734</v>
      </c>
      <c r="E34" s="146" t="s">
        <v>735</v>
      </c>
      <c r="F34" s="146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6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14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 x14ac:dyDescent="0.3">
      <c r="A35" s="157" t="s">
        <v>1334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7" t="s">
        <v>1271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7" t="s">
        <v>1336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7" t="s">
        <v>1272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7" t="s">
        <v>1375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7" t="s">
        <v>1450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 x14ac:dyDescent="0.3">
      <c r="A41" s="157" t="s">
        <v>1273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 x14ac:dyDescent="0.3">
      <c r="A42" s="157" t="s">
        <v>1274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 x14ac:dyDescent="0.3">
      <c r="A43" s="157" t="s">
        <v>1358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 x14ac:dyDescent="0.3">
      <c r="A44" s="157" t="s">
        <v>1343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 x14ac:dyDescent="0.3">
      <c r="A45" s="157" t="s">
        <v>1441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 x14ac:dyDescent="0.3">
      <c r="A46" s="157" t="s">
        <v>1345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 x14ac:dyDescent="0.3">
      <c r="A47" s="157" t="s">
        <v>1451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 x14ac:dyDescent="0.3">
      <c r="A48" s="157" t="s">
        <v>1276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hidden="1" customHeight="1" x14ac:dyDescent="0.3">
      <c r="A49" s="157" t="s">
        <v>1452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8">
        <v>0</v>
      </c>
      <c r="AE49" s="268">
        <v>547</v>
      </c>
      <c r="AF49" s="107" t="s">
        <v>11</v>
      </c>
      <c r="AG49" s="107" t="s">
        <v>11</v>
      </c>
    </row>
    <row r="50" spans="1:33" s="15" customFormat="1" ht="19.2" hidden="1" customHeight="1" x14ac:dyDescent="0.3">
      <c r="A50" s="157" t="s">
        <v>1576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hidden="1" customHeight="1" x14ac:dyDescent="0.3">
      <c r="A51" s="157" t="s">
        <v>1584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 x14ac:dyDescent="0.3">
      <c r="A52" s="157" t="s">
        <v>1596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 x14ac:dyDescent="0.3">
      <c r="A53" s="157" t="s">
        <v>1608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 x14ac:dyDescent="0.3">
      <c r="A54" s="157" t="s">
        <v>1613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 x14ac:dyDescent="0.3">
      <c r="A55" s="157" t="s">
        <v>1616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 x14ac:dyDescent="0.3">
      <c r="A56" s="157" t="s">
        <v>1618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 x14ac:dyDescent="0.3">
      <c r="A57" s="157" t="s">
        <v>1624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 x14ac:dyDescent="0.3">
      <c r="A58" s="157" t="s">
        <v>1629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 x14ac:dyDescent="0.3">
      <c r="A59" s="157" t="s">
        <v>1633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 x14ac:dyDescent="0.3">
      <c r="A60" s="157" t="s">
        <v>1637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 x14ac:dyDescent="0.3">
      <c r="A61" s="157" t="s">
        <v>1646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1657</v>
      </c>
      <c r="AG61" s="107" t="s">
        <v>1647</v>
      </c>
    </row>
    <row r="62" spans="1:33" s="15" customFormat="1" ht="19.2" customHeight="1" x14ac:dyDescent="0.3">
      <c r="A62" s="157" t="s">
        <v>1656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2" customHeight="1" x14ac:dyDescent="0.3">
      <c r="A63" s="157" t="s">
        <v>1667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2" customHeight="1" x14ac:dyDescent="0.3">
      <c r="A64" s="157" t="s">
        <v>1596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26.1" customHeight="1" x14ac:dyDescent="0.3">
      <c r="A65" s="165" t="s">
        <v>844</v>
      </c>
      <c r="B65" s="303"/>
      <c r="C65" s="303"/>
      <c r="D65" s="303"/>
      <c r="E65" s="314"/>
      <c r="F65" s="41"/>
      <c r="G65" s="41"/>
      <c r="H65" s="41"/>
      <c r="I65" s="41"/>
      <c r="J65" s="41"/>
      <c r="K65" s="14"/>
      <c r="L65" s="41"/>
      <c r="M65" s="14"/>
      <c r="N65" s="14"/>
      <c r="O65" s="14"/>
      <c r="P65" s="14"/>
      <c r="Q65" s="41"/>
      <c r="R65" s="41"/>
      <c r="S65" s="41"/>
      <c r="T65" s="41"/>
      <c r="U65" s="41"/>
      <c r="V65" s="41"/>
      <c r="W65" s="14"/>
      <c r="X65" s="41"/>
      <c r="Y65" s="41"/>
      <c r="Z65" s="41"/>
      <c r="AA65" s="41"/>
      <c r="AB65" s="41"/>
      <c r="AC65" s="106"/>
      <c r="AD65" s="106"/>
      <c r="AE65" s="106"/>
      <c r="AF65" s="107"/>
      <c r="AG65" s="107"/>
    </row>
    <row r="66" spans="1:33" s="15" customFormat="1" ht="19.5" customHeight="1" x14ac:dyDescent="0.3">
      <c r="A66" s="165" t="s">
        <v>845</v>
      </c>
      <c r="B66" s="11">
        <v>1</v>
      </c>
      <c r="C66" s="14">
        <v>0</v>
      </c>
      <c r="D66" s="14">
        <v>0</v>
      </c>
      <c r="E66" s="14">
        <v>0</v>
      </c>
      <c r="F66" s="14">
        <v>1</v>
      </c>
      <c r="G66" s="14">
        <v>0</v>
      </c>
      <c r="H66" s="14">
        <v>1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5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06">
        <v>8</v>
      </c>
      <c r="AD66" s="106">
        <v>3</v>
      </c>
      <c r="AE66" s="106">
        <v>5</v>
      </c>
      <c r="AF66" s="107" t="s">
        <v>11</v>
      </c>
      <c r="AG66" s="107" t="s">
        <v>11</v>
      </c>
    </row>
    <row r="67" spans="1:33" s="15" customFormat="1" ht="19.5" customHeight="1" x14ac:dyDescent="0.3">
      <c r="A67" s="165" t="s">
        <v>846</v>
      </c>
      <c r="B67" s="11">
        <v>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8</v>
      </c>
      <c r="W67" s="14">
        <v>3</v>
      </c>
      <c r="X67" s="14">
        <v>0</v>
      </c>
      <c r="Y67" s="14">
        <v>1</v>
      </c>
      <c r="Z67" s="14">
        <v>1</v>
      </c>
      <c r="AA67" s="14">
        <v>1</v>
      </c>
      <c r="AB67" s="14">
        <v>0</v>
      </c>
      <c r="AC67" s="106">
        <v>155</v>
      </c>
      <c r="AD67" s="106">
        <v>10</v>
      </c>
      <c r="AE67" s="106">
        <v>145</v>
      </c>
      <c r="AF67" s="107" t="s">
        <v>11</v>
      </c>
      <c r="AG67" s="107" t="s">
        <v>11</v>
      </c>
    </row>
    <row r="68" spans="1:33" s="15" customFormat="1" ht="19.5" customHeight="1" x14ac:dyDescent="0.3">
      <c r="A68" s="165" t="s">
        <v>847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3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06">
        <v>500</v>
      </c>
      <c r="AD68" s="106">
        <v>0</v>
      </c>
      <c r="AE68" s="106">
        <v>500</v>
      </c>
      <c r="AF68" s="107" t="s">
        <v>11</v>
      </c>
      <c r="AG68" s="107" t="s">
        <v>11</v>
      </c>
    </row>
    <row r="69" spans="1:33" s="15" customFormat="1" ht="19.5" customHeight="1" x14ac:dyDescent="0.3">
      <c r="A69" s="165" t="s">
        <v>848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6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0</v>
      </c>
      <c r="AC69" s="106">
        <v>210</v>
      </c>
      <c r="AD69" s="106">
        <v>100</v>
      </c>
      <c r="AE69" s="106">
        <v>110</v>
      </c>
      <c r="AF69" s="107" t="s">
        <v>11</v>
      </c>
      <c r="AG69" s="107" t="s">
        <v>11</v>
      </c>
    </row>
    <row r="70" spans="1:33" s="15" customFormat="1" ht="19.5" customHeight="1" x14ac:dyDescent="0.3">
      <c r="A70" s="165" t="s">
        <v>849</v>
      </c>
      <c r="B70" s="11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6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  <c r="AC70" s="106">
        <v>70</v>
      </c>
      <c r="AD70" s="106">
        <v>0</v>
      </c>
      <c r="AE70" s="106">
        <v>70</v>
      </c>
      <c r="AF70" s="107" t="s">
        <v>11</v>
      </c>
      <c r="AG70" s="107" t="s">
        <v>11</v>
      </c>
    </row>
    <row r="71" spans="1:33" s="15" customFormat="1" ht="19.5" customHeight="1" x14ac:dyDescent="0.3">
      <c r="A71" s="165" t="s">
        <v>850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3</v>
      </c>
      <c r="W71" s="14">
        <v>2</v>
      </c>
      <c r="X71" s="14">
        <v>1</v>
      </c>
      <c r="Y71" s="14">
        <v>0</v>
      </c>
      <c r="Z71" s="14">
        <v>0</v>
      </c>
      <c r="AA71" s="14">
        <v>1</v>
      </c>
      <c r="AB71" s="14">
        <v>0</v>
      </c>
      <c r="AC71" s="106">
        <v>35</v>
      </c>
      <c r="AD71" s="106">
        <v>0</v>
      </c>
      <c r="AE71" s="106">
        <v>35</v>
      </c>
      <c r="AF71" s="107" t="s">
        <v>11</v>
      </c>
      <c r="AG71" s="107" t="s">
        <v>11</v>
      </c>
    </row>
    <row r="72" spans="1:33" s="15" customFormat="1" ht="19.5" customHeight="1" x14ac:dyDescent="0.3">
      <c r="A72" s="165" t="s">
        <v>851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2</v>
      </c>
      <c r="W72" s="14">
        <v>2</v>
      </c>
      <c r="X72" s="14">
        <v>0</v>
      </c>
      <c r="Y72" s="14">
        <v>2</v>
      </c>
      <c r="Z72" s="14">
        <v>0</v>
      </c>
      <c r="AA72" s="14">
        <v>0</v>
      </c>
      <c r="AB72" s="14">
        <v>0</v>
      </c>
      <c r="AC72" s="106">
        <v>115</v>
      </c>
      <c r="AD72" s="106">
        <v>0</v>
      </c>
      <c r="AE72" s="106">
        <v>115</v>
      </c>
      <c r="AF72" s="107" t="s">
        <v>11</v>
      </c>
      <c r="AG72" s="107" t="s">
        <v>11</v>
      </c>
    </row>
    <row r="73" spans="1:33" s="15" customFormat="1" ht="19.5" customHeight="1" x14ac:dyDescent="0.3">
      <c r="A73" s="165" t="s">
        <v>852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4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0</v>
      </c>
      <c r="AC73" s="106">
        <v>45</v>
      </c>
      <c r="AD73" s="106">
        <v>0</v>
      </c>
      <c r="AE73" s="106">
        <v>45</v>
      </c>
      <c r="AF73" s="107" t="s">
        <v>11</v>
      </c>
      <c r="AG73" s="107" t="s">
        <v>11</v>
      </c>
    </row>
    <row r="74" spans="1:33" s="15" customFormat="1" ht="19.5" customHeight="1" x14ac:dyDescent="0.3">
      <c r="A74" s="165" t="s">
        <v>853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1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06">
        <v>30</v>
      </c>
      <c r="AD74" s="106">
        <v>0</v>
      </c>
      <c r="AE74" s="106">
        <v>30</v>
      </c>
      <c r="AF74" s="107" t="s">
        <v>11</v>
      </c>
      <c r="AG74" s="107" t="s">
        <v>11</v>
      </c>
    </row>
    <row r="75" spans="1:33" s="15" customFormat="1" ht="19.5" customHeight="1" x14ac:dyDescent="0.3">
      <c r="A75" s="165" t="s">
        <v>854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0</v>
      </c>
      <c r="Y75" s="14">
        <v>1</v>
      </c>
      <c r="Z75" s="14">
        <v>0</v>
      </c>
      <c r="AA75" s="14">
        <v>1</v>
      </c>
      <c r="AB75" s="14">
        <v>0</v>
      </c>
      <c r="AC75" s="106">
        <v>18</v>
      </c>
      <c r="AD75" s="106">
        <v>0</v>
      </c>
      <c r="AE75" s="106">
        <v>18</v>
      </c>
      <c r="AF75" s="107" t="s">
        <v>11</v>
      </c>
      <c r="AG75" s="107" t="s">
        <v>11</v>
      </c>
    </row>
    <row r="76" spans="1:33" s="15" customFormat="1" ht="19.5" customHeight="1" x14ac:dyDescent="0.3">
      <c r="A76" s="165" t="s">
        <v>855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2</v>
      </c>
      <c r="X76" s="14">
        <v>0</v>
      </c>
      <c r="Y76" s="14">
        <v>1</v>
      </c>
      <c r="Z76" s="14">
        <v>0</v>
      </c>
      <c r="AA76" s="14">
        <v>1</v>
      </c>
      <c r="AB76" s="14">
        <v>0</v>
      </c>
      <c r="AC76" s="106">
        <v>0</v>
      </c>
      <c r="AD76" s="106">
        <v>0</v>
      </c>
      <c r="AE76" s="106">
        <v>0</v>
      </c>
      <c r="AF76" s="107" t="s">
        <v>11</v>
      </c>
      <c r="AG76" s="107" t="s">
        <v>11</v>
      </c>
    </row>
    <row r="77" spans="1:33" s="15" customFormat="1" ht="19.5" customHeight="1" x14ac:dyDescent="0.3">
      <c r="A77" s="165" t="s">
        <v>856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2</v>
      </c>
      <c r="W77" s="14">
        <v>2</v>
      </c>
      <c r="X77" s="14">
        <v>0</v>
      </c>
      <c r="Y77" s="14">
        <v>1</v>
      </c>
      <c r="Z77" s="14">
        <v>0</v>
      </c>
      <c r="AA77" s="14">
        <v>1</v>
      </c>
      <c r="AB77" s="14">
        <v>0</v>
      </c>
      <c r="AC77" s="106">
        <v>115</v>
      </c>
      <c r="AD77" s="108">
        <v>50</v>
      </c>
      <c r="AE77" s="106">
        <v>65</v>
      </c>
      <c r="AF77" s="107" t="s">
        <v>11</v>
      </c>
      <c r="AG77" s="107" t="s">
        <v>11</v>
      </c>
    </row>
    <row r="78" spans="1:33" s="15" customFormat="1" ht="19.5" customHeight="1" thickBot="1" x14ac:dyDescent="0.35">
      <c r="A78" s="167" t="s">
        <v>857</v>
      </c>
      <c r="B78" s="27">
        <v>0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1</v>
      </c>
      <c r="X78" s="28">
        <v>0</v>
      </c>
      <c r="Y78" s="28">
        <v>1</v>
      </c>
      <c r="Z78" s="28">
        <v>0</v>
      </c>
      <c r="AA78" s="14">
        <v>0</v>
      </c>
      <c r="AB78" s="14">
        <v>0</v>
      </c>
      <c r="AC78" s="109">
        <v>18</v>
      </c>
      <c r="AD78" s="109">
        <v>0</v>
      </c>
      <c r="AE78" s="109">
        <v>18</v>
      </c>
      <c r="AF78" s="110" t="s">
        <v>11</v>
      </c>
      <c r="AG78" s="110" t="s">
        <v>11</v>
      </c>
    </row>
    <row r="79" spans="1:33" s="15" customFormat="1" ht="24" customHeight="1" x14ac:dyDescent="0.3">
      <c r="A79" s="168" t="s">
        <v>858</v>
      </c>
      <c r="AA79" s="45"/>
      <c r="AB79" s="45"/>
    </row>
    <row r="80" spans="1:33" x14ac:dyDescent="0.3">
      <c r="AC80" s="62" t="s">
        <v>898</v>
      </c>
    </row>
    <row r="81" spans="29:29" x14ac:dyDescent="0.3">
      <c r="AC81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6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A127" sqref="A127:XFD128"/>
    </sheetView>
  </sheetViews>
  <sheetFormatPr defaultColWidth="9" defaultRowHeight="16.2" x14ac:dyDescent="0.3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 x14ac:dyDescent="0.3">
      <c r="A1" s="512" t="s">
        <v>702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150"/>
      <c r="AB1" s="150"/>
      <c r="AC1" s="150"/>
      <c r="AD1" s="150"/>
      <c r="AE1" s="150"/>
    </row>
    <row r="2" spans="1:31" s="46" customFormat="1" ht="22.8" thickBot="1" x14ac:dyDescent="0.35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60"/>
      <c r="P2" s="660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 x14ac:dyDescent="0.3">
      <c r="A3" s="376" t="s">
        <v>990</v>
      </c>
      <c r="B3" s="661" t="s">
        <v>401</v>
      </c>
      <c r="C3" s="386" t="s">
        <v>402</v>
      </c>
      <c r="D3" s="386" t="s">
        <v>403</v>
      </c>
      <c r="E3" s="386" t="s">
        <v>404</v>
      </c>
      <c r="F3" s="386" t="s">
        <v>405</v>
      </c>
      <c r="G3" s="386" t="s">
        <v>406</v>
      </c>
      <c r="H3" s="386" t="s">
        <v>407</v>
      </c>
      <c r="I3" s="386" t="s">
        <v>408</v>
      </c>
      <c r="J3" s="661" t="s">
        <v>409</v>
      </c>
      <c r="K3" s="386" t="s">
        <v>410</v>
      </c>
      <c r="L3" s="386" t="s">
        <v>411</v>
      </c>
      <c r="M3" s="386" t="s">
        <v>412</v>
      </c>
      <c r="N3" s="386" t="s">
        <v>138</v>
      </c>
      <c r="O3" s="386" t="s">
        <v>413</v>
      </c>
      <c r="P3" s="386" t="s">
        <v>414</v>
      </c>
      <c r="Q3" s="386" t="s">
        <v>415</v>
      </c>
      <c r="R3" s="386" t="s">
        <v>416</v>
      </c>
      <c r="S3" s="386" t="s">
        <v>417</v>
      </c>
      <c r="T3" s="386" t="s">
        <v>418</v>
      </c>
      <c r="U3" s="386" t="s">
        <v>419</v>
      </c>
      <c r="V3" s="386" t="s">
        <v>420</v>
      </c>
      <c r="W3" s="386" t="s">
        <v>421</v>
      </c>
      <c r="X3" s="386" t="s">
        <v>422</v>
      </c>
      <c r="Y3" s="386" t="s">
        <v>423</v>
      </c>
      <c r="Z3" s="655" t="s">
        <v>41</v>
      </c>
    </row>
    <row r="4" spans="1:31" s="23" customFormat="1" ht="21.9" hidden="1" customHeight="1" x14ac:dyDescent="0.3">
      <c r="A4" s="377"/>
      <c r="B4" s="662"/>
      <c r="C4" s="658"/>
      <c r="D4" s="658"/>
      <c r="E4" s="658"/>
      <c r="F4" s="658"/>
      <c r="G4" s="658"/>
      <c r="H4" s="658"/>
      <c r="I4" s="658"/>
      <c r="J4" s="662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658"/>
      <c r="Y4" s="658"/>
      <c r="Z4" s="656"/>
    </row>
    <row r="5" spans="1:31" s="23" customFormat="1" ht="21.9" hidden="1" customHeight="1" x14ac:dyDescent="0.3">
      <c r="A5" s="377"/>
      <c r="B5" s="662"/>
      <c r="C5" s="658"/>
      <c r="D5" s="658"/>
      <c r="E5" s="658"/>
      <c r="F5" s="658"/>
      <c r="G5" s="658"/>
      <c r="H5" s="658"/>
      <c r="I5" s="658"/>
      <c r="J5" s="662"/>
      <c r="K5" s="658"/>
      <c r="L5" s="658"/>
      <c r="M5" s="658"/>
      <c r="N5" s="658"/>
      <c r="O5" s="658"/>
      <c r="P5" s="658"/>
      <c r="Q5" s="658"/>
      <c r="R5" s="658"/>
      <c r="S5" s="658"/>
      <c r="T5" s="658"/>
      <c r="U5" s="658"/>
      <c r="V5" s="658"/>
      <c r="W5" s="658"/>
      <c r="X5" s="658"/>
      <c r="Y5" s="658"/>
      <c r="Z5" s="656"/>
    </row>
    <row r="6" spans="1:31" s="23" customFormat="1" ht="21.9" hidden="1" customHeight="1" thickBot="1" x14ac:dyDescent="0.35">
      <c r="A6" s="378"/>
      <c r="B6" s="663"/>
      <c r="C6" s="659"/>
      <c r="D6" s="659"/>
      <c r="E6" s="659"/>
      <c r="F6" s="659"/>
      <c r="G6" s="659"/>
      <c r="H6" s="659"/>
      <c r="I6" s="659"/>
      <c r="J6" s="663"/>
      <c r="K6" s="659"/>
      <c r="L6" s="659"/>
      <c r="M6" s="659"/>
      <c r="N6" s="659"/>
      <c r="O6" s="659"/>
      <c r="P6" s="659"/>
      <c r="Q6" s="659"/>
      <c r="R6" s="659"/>
      <c r="S6" s="659"/>
      <c r="T6" s="659"/>
      <c r="U6" s="659"/>
      <c r="V6" s="659"/>
      <c r="W6" s="659"/>
      <c r="X6" s="659"/>
      <c r="Y6" s="659"/>
      <c r="Z6" s="657"/>
    </row>
    <row r="7" spans="1:31" ht="25.5" hidden="1" customHeight="1" x14ac:dyDescent="0.3">
      <c r="A7" s="157" t="s">
        <v>1453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7" t="s">
        <v>1131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7" t="s">
        <v>1454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7" t="s">
        <v>1455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7" t="s">
        <v>1456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7" t="s">
        <v>1145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7" t="s">
        <v>1146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7" t="s">
        <v>1147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7" t="s">
        <v>1132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7" t="s">
        <v>1181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7" t="s">
        <v>1457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7" t="s">
        <v>1458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7" t="s">
        <v>1133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7" t="s">
        <v>1459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7" t="s">
        <v>1460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7" t="s">
        <v>1150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7" t="s">
        <v>1461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7" t="s">
        <v>1151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7" t="s">
        <v>1152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7" t="s">
        <v>1462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7" t="s">
        <v>1182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7" t="s">
        <v>1154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7" t="s">
        <v>1155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7" t="s">
        <v>1463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7" t="s">
        <v>1157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7" t="s">
        <v>1464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7" t="s">
        <v>1158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7" t="s">
        <v>1465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7" t="s">
        <v>1134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7" t="s">
        <v>1135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7" t="s">
        <v>1159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7" t="s">
        <v>1466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7" t="s">
        <v>1467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7" t="s">
        <v>1160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7" t="s">
        <v>1136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7" t="s">
        <v>1161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7" t="s">
        <v>1162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7" t="s">
        <v>1137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7" t="s">
        <v>1468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7" t="s">
        <v>1164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7" t="s">
        <v>1165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7" t="s">
        <v>1166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7" t="s">
        <v>1167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7" t="s">
        <v>1469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7" t="s">
        <v>1168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7" t="s">
        <v>1470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7" t="s">
        <v>1170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7" t="s">
        <v>1471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7" t="s">
        <v>1138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7" t="s">
        <v>1472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7" t="s">
        <v>1473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7" t="s">
        <v>1139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7" t="s">
        <v>1474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7" t="s">
        <v>1475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7" t="s">
        <v>1173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7" t="s">
        <v>1140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7" t="s">
        <v>1476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7" t="s">
        <v>1477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7" t="s">
        <v>1478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7" t="s">
        <v>1261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6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 x14ac:dyDescent="0.3">
      <c r="A68" s="157" t="s">
        <v>1429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7" t="s">
        <v>1479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7" t="s">
        <v>1480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7" t="s">
        <v>1264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7" t="s">
        <v>1481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7" t="s">
        <v>1265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7" t="s">
        <v>1266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7" t="s">
        <v>1482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7" t="s">
        <v>1268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7" t="s">
        <v>1269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7" t="s">
        <v>1270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7" t="s">
        <v>1333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7" t="s">
        <v>991</v>
      </c>
      <c r="B80" s="208" t="s">
        <v>705</v>
      </c>
      <c r="C80" s="209" t="s">
        <v>751</v>
      </c>
      <c r="D80" s="209" t="s">
        <v>752</v>
      </c>
      <c r="E80" s="209" t="s">
        <v>753</v>
      </c>
      <c r="F80" s="209" t="s">
        <v>754</v>
      </c>
      <c r="G80" s="209" t="s">
        <v>755</v>
      </c>
      <c r="H80" s="209" t="s">
        <v>756</v>
      </c>
      <c r="I80" s="209" t="s">
        <v>988</v>
      </c>
      <c r="J80" s="209" t="s">
        <v>758</v>
      </c>
      <c r="K80" s="209" t="s">
        <v>759</v>
      </c>
      <c r="L80" s="209" t="s">
        <v>760</v>
      </c>
      <c r="M80" s="209" t="s">
        <v>761</v>
      </c>
      <c r="N80" s="209" t="s">
        <v>762</v>
      </c>
      <c r="O80" s="209" t="s">
        <v>763</v>
      </c>
      <c r="P80" s="209" t="s">
        <v>764</v>
      </c>
      <c r="Q80" s="209" t="s">
        <v>765</v>
      </c>
      <c r="R80" s="209" t="s">
        <v>766</v>
      </c>
      <c r="S80" s="209" t="s">
        <v>767</v>
      </c>
      <c r="T80" s="209" t="s">
        <v>768</v>
      </c>
      <c r="U80" s="209" t="s">
        <v>769</v>
      </c>
      <c r="V80" s="209" t="s">
        <v>989</v>
      </c>
      <c r="W80" s="209" t="s">
        <v>771</v>
      </c>
      <c r="X80" s="209" t="s">
        <v>772</v>
      </c>
      <c r="Y80" s="209" t="s">
        <v>773</v>
      </c>
      <c r="Z80" s="210" t="s">
        <v>774</v>
      </c>
    </row>
    <row r="81" spans="1:26" s="15" customFormat="1" ht="19.2" hidden="1" customHeight="1" x14ac:dyDescent="0.3">
      <c r="A81" s="157" t="s">
        <v>1334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7" t="s">
        <v>1271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7" t="s">
        <v>1483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7" t="s">
        <v>1272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7" t="s">
        <v>1484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7" t="s">
        <v>1485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7" t="s">
        <v>1273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7" t="s">
        <v>1486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7" t="s">
        <v>1358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7" t="s">
        <v>1343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 x14ac:dyDescent="0.3">
      <c r="A91" s="157" t="s">
        <v>1487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 x14ac:dyDescent="0.3">
      <c r="A92" s="157" t="s">
        <v>1488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 x14ac:dyDescent="0.3">
      <c r="A93" s="157" t="s">
        <v>1489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 x14ac:dyDescent="0.3">
      <c r="A94" s="157" t="s">
        <v>1490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 x14ac:dyDescent="0.3">
      <c r="A95" s="157" t="s">
        <v>1378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hidden="1" customHeight="1" x14ac:dyDescent="0.3">
      <c r="A96" s="157" t="s">
        <v>1572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hidden="1" customHeight="1" x14ac:dyDescent="0.3">
      <c r="A97" s="157" t="s">
        <v>1582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57" t="s">
        <v>1593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7" t="s">
        <v>1605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 x14ac:dyDescent="0.3">
      <c r="A100" s="157" t="s">
        <v>1613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 x14ac:dyDescent="0.3">
      <c r="A101" s="157" t="s">
        <v>1616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7" t="s">
        <v>1618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7" t="s">
        <v>1619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 x14ac:dyDescent="0.3">
      <c r="A104" s="157" t="s">
        <v>1629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 x14ac:dyDescent="0.3">
      <c r="A105" s="157" t="s">
        <v>1634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 x14ac:dyDescent="0.3">
      <c r="A106" s="157" t="s">
        <v>1637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 x14ac:dyDescent="0.3">
      <c r="A107" s="157" t="s">
        <v>1648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 x14ac:dyDescent="0.3">
      <c r="A108" s="157" t="s">
        <v>1658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2" customHeight="1" x14ac:dyDescent="0.3">
      <c r="A109" s="157" t="s">
        <v>1668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2" customHeight="1" x14ac:dyDescent="0.3">
      <c r="A110" s="157" t="s">
        <v>1674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ht="26.1" customHeight="1" x14ac:dyDescent="0.3">
      <c r="A111" s="177" t="s">
        <v>508</v>
      </c>
      <c r="B111" s="70"/>
      <c r="C111" s="41"/>
      <c r="D111" s="41"/>
      <c r="E111" s="41"/>
      <c r="F111" s="41"/>
      <c r="G111" s="41"/>
      <c r="H111" s="41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26.1" customHeight="1" x14ac:dyDescent="0.3">
      <c r="A112" s="177" t="s">
        <v>89</v>
      </c>
      <c r="B112" s="11">
        <v>9</v>
      </c>
      <c r="C112" s="14">
        <v>0</v>
      </c>
      <c r="D112" s="14">
        <v>0</v>
      </c>
      <c r="E112" s="14">
        <v>0</v>
      </c>
      <c r="F112" s="14">
        <v>0</v>
      </c>
      <c r="G112" s="14">
        <v>1</v>
      </c>
      <c r="H112" s="14">
        <v>0</v>
      </c>
      <c r="I112" s="14">
        <v>0</v>
      </c>
      <c r="J112" s="14">
        <v>1</v>
      </c>
      <c r="K112" s="14">
        <v>0</v>
      </c>
      <c r="L112" s="14">
        <v>1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1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2</v>
      </c>
      <c r="Y112" s="14">
        <v>0</v>
      </c>
      <c r="Z112" s="14">
        <v>3</v>
      </c>
    </row>
    <row r="113" spans="1:26" ht="26.1" customHeight="1" x14ac:dyDescent="0.3">
      <c r="A113" s="177" t="s">
        <v>90</v>
      </c>
      <c r="B113" s="11">
        <v>11</v>
      </c>
      <c r="C113" s="14">
        <v>0</v>
      </c>
      <c r="D113" s="14">
        <v>0</v>
      </c>
      <c r="E113" s="14">
        <v>0</v>
      </c>
      <c r="F113" s="14">
        <v>0</v>
      </c>
      <c r="G113" s="14">
        <v>2</v>
      </c>
      <c r="H113" s="14">
        <v>0</v>
      </c>
      <c r="I113" s="14">
        <v>0</v>
      </c>
      <c r="J113" s="14">
        <v>1</v>
      </c>
      <c r="K113" s="14">
        <v>0</v>
      </c>
      <c r="L113" s="14">
        <v>1</v>
      </c>
      <c r="M113" s="14">
        <v>0</v>
      </c>
      <c r="N113" s="14">
        <v>0</v>
      </c>
      <c r="O113" s="14">
        <v>1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0</v>
      </c>
      <c r="V113" s="14">
        <v>1</v>
      </c>
      <c r="W113" s="14">
        <v>1</v>
      </c>
      <c r="X113" s="14">
        <v>2</v>
      </c>
      <c r="Y113" s="14">
        <v>0</v>
      </c>
      <c r="Z113" s="14">
        <v>1</v>
      </c>
    </row>
    <row r="114" spans="1:26" ht="26.1" customHeight="1" x14ac:dyDescent="0.3">
      <c r="A114" s="177" t="s">
        <v>91</v>
      </c>
      <c r="B114" s="11">
        <v>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0</v>
      </c>
      <c r="P114" s="14">
        <v>1</v>
      </c>
      <c r="Q114" s="14">
        <v>0</v>
      </c>
      <c r="R114" s="14">
        <v>1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2</v>
      </c>
    </row>
    <row r="115" spans="1:26" ht="26.1" customHeight="1" x14ac:dyDescent="0.3">
      <c r="A115" s="177" t="s">
        <v>92</v>
      </c>
      <c r="B115" s="11">
        <v>9</v>
      </c>
      <c r="C115" s="14">
        <v>0</v>
      </c>
      <c r="D115" s="14">
        <v>0</v>
      </c>
      <c r="E115" s="14">
        <v>2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1</v>
      </c>
      <c r="X115" s="14">
        <v>0</v>
      </c>
      <c r="Y115" s="14">
        <v>0</v>
      </c>
      <c r="Z115" s="14">
        <v>5</v>
      </c>
    </row>
    <row r="116" spans="1:26" ht="26.1" customHeight="1" x14ac:dyDescent="0.3">
      <c r="A116" s="177" t="s">
        <v>93</v>
      </c>
      <c r="B116" s="11">
        <v>11</v>
      </c>
      <c r="C116" s="14">
        <v>0</v>
      </c>
      <c r="D116" s="14">
        <v>0</v>
      </c>
      <c r="E116" s="14">
        <v>2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</v>
      </c>
      <c r="R116" s="14">
        <v>0</v>
      </c>
      <c r="S116" s="14">
        <v>0</v>
      </c>
      <c r="T116" s="14">
        <v>0</v>
      </c>
      <c r="U116" s="14">
        <v>0</v>
      </c>
      <c r="V116" s="14">
        <v>1</v>
      </c>
      <c r="W116" s="14">
        <v>0</v>
      </c>
      <c r="X116" s="14">
        <v>1</v>
      </c>
      <c r="Y116" s="14">
        <v>0</v>
      </c>
      <c r="Z116" s="14">
        <v>5</v>
      </c>
    </row>
    <row r="117" spans="1:26" ht="26.1" customHeight="1" x14ac:dyDescent="0.3">
      <c r="A117" s="177" t="s">
        <v>94</v>
      </c>
      <c r="B117" s="11">
        <v>10</v>
      </c>
      <c r="C117" s="14">
        <v>0</v>
      </c>
      <c r="D117" s="14">
        <v>0</v>
      </c>
      <c r="E117" s="14">
        <v>1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1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3</v>
      </c>
      <c r="Y117" s="14">
        <v>0</v>
      </c>
      <c r="Z117" s="14">
        <v>5</v>
      </c>
    </row>
    <row r="118" spans="1:26" ht="26.1" customHeight="1" x14ac:dyDescent="0.3">
      <c r="A118" s="177" t="s">
        <v>95</v>
      </c>
      <c r="B118" s="11">
        <v>6</v>
      </c>
      <c r="C118" s="14">
        <v>2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3</v>
      </c>
      <c r="Y118" s="14">
        <v>0</v>
      </c>
      <c r="Z118" s="14">
        <v>1</v>
      </c>
    </row>
    <row r="119" spans="1:26" ht="26.1" customHeight="1" x14ac:dyDescent="0.3">
      <c r="A119" s="177" t="s">
        <v>96</v>
      </c>
      <c r="B119" s="11">
        <v>7</v>
      </c>
      <c r="C119" s="14">
        <v>0</v>
      </c>
      <c r="D119" s="14">
        <v>0</v>
      </c>
      <c r="E119" s="14">
        <v>0</v>
      </c>
      <c r="F119" s="14">
        <v>0</v>
      </c>
      <c r="G119" s="14">
        <v>1</v>
      </c>
      <c r="H119" s="14">
        <v>0</v>
      </c>
      <c r="I119" s="14">
        <v>1</v>
      </c>
      <c r="J119" s="14">
        <v>1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1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1</v>
      </c>
      <c r="Y119" s="14">
        <v>0</v>
      </c>
      <c r="Z119" s="14">
        <v>2</v>
      </c>
    </row>
    <row r="120" spans="1:26" ht="26.1" customHeight="1" x14ac:dyDescent="0.3">
      <c r="A120" s="177" t="s">
        <v>97</v>
      </c>
      <c r="B120" s="11">
        <v>1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1</v>
      </c>
    </row>
    <row r="121" spans="1:26" ht="26.1" customHeight="1" x14ac:dyDescent="0.3">
      <c r="A121" s="177" t="s">
        <v>98</v>
      </c>
      <c r="B121" s="11">
        <v>6</v>
      </c>
      <c r="C121" s="14">
        <v>0</v>
      </c>
      <c r="D121" s="14">
        <v>0</v>
      </c>
      <c r="E121" s="14">
        <v>0</v>
      </c>
      <c r="F121" s="14">
        <v>0</v>
      </c>
      <c r="G121" s="14">
        <v>2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3</v>
      </c>
    </row>
    <row r="122" spans="1:26" ht="26.1" customHeight="1" x14ac:dyDescent="0.3">
      <c r="A122" s="177" t="s">
        <v>99</v>
      </c>
      <c r="B122" s="11">
        <v>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2</v>
      </c>
      <c r="Y122" s="14">
        <v>0</v>
      </c>
      <c r="Z122" s="14">
        <v>3</v>
      </c>
    </row>
    <row r="123" spans="1:26" ht="26.1" customHeight="1" x14ac:dyDescent="0.3">
      <c r="A123" s="177" t="s">
        <v>100</v>
      </c>
      <c r="B123" s="11">
        <v>9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0</v>
      </c>
      <c r="P123" s="14">
        <v>0</v>
      </c>
      <c r="Q123" s="14">
        <v>2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3</v>
      </c>
      <c r="Y123" s="14">
        <v>0</v>
      </c>
      <c r="Z123" s="14">
        <v>3</v>
      </c>
    </row>
    <row r="124" spans="1:26" ht="26.1" customHeight="1" thickBot="1" x14ac:dyDescent="0.35">
      <c r="A124" s="178" t="s">
        <v>101</v>
      </c>
      <c r="B124" s="27">
        <v>2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1</v>
      </c>
      <c r="Y124" s="28">
        <v>0</v>
      </c>
      <c r="Z124" s="28">
        <v>1</v>
      </c>
    </row>
    <row r="125" spans="1:26" ht="24.75" customHeight="1" x14ac:dyDescent="0.3">
      <c r="A125" s="168" t="s">
        <v>149</v>
      </c>
      <c r="B125" s="15"/>
      <c r="C125" s="15"/>
      <c r="D125" s="15"/>
      <c r="E125" s="15"/>
      <c r="F125" s="15"/>
      <c r="G125" s="15"/>
      <c r="H125" s="121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24.75" customHeight="1" x14ac:dyDescent="0.3">
      <c r="A126" s="169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5"/>
  <sheetViews>
    <sheetView zoomScale="115" zoomScaleNormal="115" zoomScaleSheetLayoutView="75" workbookViewId="0">
      <pane xSplit="1" ySplit="81" topLeftCell="B124" activePane="bottomRight" state="frozen"/>
      <selection pane="topRight" activeCell="B1" sqref="B1"/>
      <selection pane="bottomLeft" activeCell="A82" sqref="A82"/>
      <selection pane="bottomRight" activeCell="F130" sqref="F130"/>
    </sheetView>
  </sheetViews>
  <sheetFormatPr defaultColWidth="9" defaultRowHeight="16.2" x14ac:dyDescent="0.3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 x14ac:dyDescent="0.3">
      <c r="A1" s="667" t="s">
        <v>701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150"/>
      <c r="V1" s="150"/>
      <c r="W1" s="150"/>
      <c r="X1" s="150"/>
      <c r="Y1" s="150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 x14ac:dyDescent="0.3">
      <c r="A3" s="668" t="s">
        <v>794</v>
      </c>
      <c r="B3" s="671" t="s">
        <v>401</v>
      </c>
      <c r="C3" s="674" t="s">
        <v>525</v>
      </c>
      <c r="D3" s="675" t="s">
        <v>190</v>
      </c>
      <c r="E3" s="675" t="s">
        <v>526</v>
      </c>
      <c r="F3" s="674" t="s">
        <v>527</v>
      </c>
      <c r="G3" s="674" t="s">
        <v>528</v>
      </c>
      <c r="H3" s="675" t="s">
        <v>529</v>
      </c>
      <c r="I3" s="674" t="s">
        <v>530</v>
      </c>
      <c r="J3" s="674" t="s">
        <v>531</v>
      </c>
      <c r="K3" s="675" t="s">
        <v>532</v>
      </c>
      <c r="L3" s="675" t="s">
        <v>533</v>
      </c>
      <c r="M3" s="674" t="s">
        <v>534</v>
      </c>
      <c r="N3" s="675" t="s">
        <v>535</v>
      </c>
      <c r="O3" s="664" t="s">
        <v>536</v>
      </c>
      <c r="P3" s="674" t="s">
        <v>537</v>
      </c>
      <c r="Q3" s="674" t="s">
        <v>538</v>
      </c>
      <c r="R3" s="674" t="s">
        <v>539</v>
      </c>
      <c r="S3" s="674" t="s">
        <v>540</v>
      </c>
      <c r="T3" s="674" t="s">
        <v>541</v>
      </c>
      <c r="U3" s="674" t="s">
        <v>793</v>
      </c>
      <c r="V3" s="674" t="s">
        <v>542</v>
      </c>
      <c r="W3" s="678" t="s">
        <v>543</v>
      </c>
    </row>
    <row r="4" spans="1:26" s="217" customFormat="1" ht="21.75" hidden="1" customHeight="1" x14ac:dyDescent="0.3">
      <c r="A4" s="669"/>
      <c r="B4" s="672"/>
      <c r="C4" s="505"/>
      <c r="D4" s="676"/>
      <c r="E4" s="676"/>
      <c r="F4" s="505"/>
      <c r="G4" s="505"/>
      <c r="H4" s="676"/>
      <c r="I4" s="505"/>
      <c r="J4" s="505"/>
      <c r="K4" s="676"/>
      <c r="L4" s="676"/>
      <c r="M4" s="505"/>
      <c r="N4" s="676"/>
      <c r="O4" s="665"/>
      <c r="P4" s="505"/>
      <c r="Q4" s="505"/>
      <c r="R4" s="505"/>
      <c r="S4" s="505"/>
      <c r="T4" s="505"/>
      <c r="U4" s="505"/>
      <c r="V4" s="505"/>
      <c r="W4" s="679"/>
    </row>
    <row r="5" spans="1:26" s="217" customFormat="1" ht="21.75" hidden="1" customHeight="1" x14ac:dyDescent="0.3">
      <c r="A5" s="669"/>
      <c r="B5" s="672"/>
      <c r="C5" s="505"/>
      <c r="D5" s="676"/>
      <c r="E5" s="676"/>
      <c r="F5" s="505"/>
      <c r="G5" s="505"/>
      <c r="H5" s="676"/>
      <c r="I5" s="505"/>
      <c r="J5" s="505"/>
      <c r="K5" s="676"/>
      <c r="L5" s="676"/>
      <c r="M5" s="505"/>
      <c r="N5" s="676"/>
      <c r="O5" s="665"/>
      <c r="P5" s="505"/>
      <c r="Q5" s="505"/>
      <c r="R5" s="505"/>
      <c r="S5" s="505"/>
      <c r="T5" s="505"/>
      <c r="U5" s="505"/>
      <c r="V5" s="505"/>
      <c r="W5" s="679"/>
    </row>
    <row r="6" spans="1:26" s="216" customFormat="1" ht="19.5" hidden="1" customHeight="1" thickBot="1" x14ac:dyDescent="0.35">
      <c r="A6" s="670"/>
      <c r="B6" s="673"/>
      <c r="C6" s="506"/>
      <c r="D6" s="677"/>
      <c r="E6" s="677"/>
      <c r="F6" s="506"/>
      <c r="G6" s="506"/>
      <c r="H6" s="677"/>
      <c r="I6" s="506"/>
      <c r="J6" s="506"/>
      <c r="K6" s="677"/>
      <c r="L6" s="677"/>
      <c r="M6" s="506"/>
      <c r="N6" s="677"/>
      <c r="O6" s="666"/>
      <c r="P6" s="506"/>
      <c r="Q6" s="506"/>
      <c r="R6" s="506"/>
      <c r="S6" s="506"/>
      <c r="T6" s="506"/>
      <c r="U6" s="506"/>
      <c r="V6" s="506"/>
      <c r="W6" s="680"/>
    </row>
    <row r="7" spans="1:26" s="214" customFormat="1" ht="19.5" hidden="1" customHeight="1" x14ac:dyDescent="0.3">
      <c r="A7" s="218" t="s">
        <v>1115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 x14ac:dyDescent="0.3">
      <c r="A8" s="218" t="s">
        <v>1491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 x14ac:dyDescent="0.3">
      <c r="A9" s="218" t="s">
        <v>1492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 x14ac:dyDescent="0.3">
      <c r="A10" s="218" t="s">
        <v>1116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 x14ac:dyDescent="0.3">
      <c r="A11" s="218" t="s">
        <v>1117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 x14ac:dyDescent="0.3">
      <c r="A12" s="218" t="s">
        <v>1118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 x14ac:dyDescent="0.3">
      <c r="A13" s="218" t="s">
        <v>1493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 x14ac:dyDescent="0.3">
      <c r="A14" s="218" t="s">
        <v>1494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 x14ac:dyDescent="0.3">
      <c r="A15" s="218" t="s">
        <v>1495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 x14ac:dyDescent="0.3">
      <c r="A16" s="218" t="s">
        <v>1496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 x14ac:dyDescent="0.3">
      <c r="A17" s="218" t="s">
        <v>1497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 x14ac:dyDescent="0.3">
      <c r="A18" s="218" t="s">
        <v>1498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 x14ac:dyDescent="0.3">
      <c r="A19" s="218" t="s">
        <v>1499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 x14ac:dyDescent="0.3">
      <c r="A20" s="218" t="s">
        <v>1500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 x14ac:dyDescent="0.3">
      <c r="A21" s="218" t="s">
        <v>1501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 x14ac:dyDescent="0.3">
      <c r="A22" s="218" t="s">
        <v>1385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 x14ac:dyDescent="0.3">
      <c r="A23" s="218" t="s">
        <v>1502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 x14ac:dyDescent="0.3">
      <c r="A24" s="218" t="s">
        <v>1503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 x14ac:dyDescent="0.3">
      <c r="A25" s="218" t="s">
        <v>1504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 x14ac:dyDescent="0.3">
      <c r="A26" s="218" t="s">
        <v>1120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 x14ac:dyDescent="0.3">
      <c r="A27" s="218" t="s">
        <v>1505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 x14ac:dyDescent="0.3">
      <c r="A28" s="218" t="s">
        <v>1506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 x14ac:dyDescent="0.3">
      <c r="A29" s="218" t="s">
        <v>1507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 x14ac:dyDescent="0.3">
      <c r="A30" s="218" t="s">
        <v>1508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 x14ac:dyDescent="0.3">
      <c r="A31" s="218" t="s">
        <v>1509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 x14ac:dyDescent="0.3">
      <c r="A32" s="218" t="s">
        <v>1510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 x14ac:dyDescent="0.3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 x14ac:dyDescent="0.3">
      <c r="A34" s="218" t="s">
        <v>1511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 x14ac:dyDescent="0.3">
      <c r="A35" s="218" t="s">
        <v>1512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 x14ac:dyDescent="0.3">
      <c r="A36" s="218" t="s">
        <v>1513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 x14ac:dyDescent="0.3">
      <c r="A37" s="218" t="s">
        <v>1514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 x14ac:dyDescent="0.3">
      <c r="A38" s="218" t="s">
        <v>1515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 x14ac:dyDescent="0.3">
      <c r="A39" s="218" t="s">
        <v>1516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 x14ac:dyDescent="0.3">
      <c r="A40" s="218" t="s">
        <v>1517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 x14ac:dyDescent="0.3">
      <c r="A41" s="218" t="s">
        <v>1121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 x14ac:dyDescent="0.3">
      <c r="A42" s="218" t="s">
        <v>1122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 x14ac:dyDescent="0.3">
      <c r="A43" s="218" t="s">
        <v>1518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 x14ac:dyDescent="0.3">
      <c r="A44" s="218" t="s">
        <v>1519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 x14ac:dyDescent="0.3">
      <c r="A45" s="218" t="s">
        <v>1520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 x14ac:dyDescent="0.3">
      <c r="A46" s="218" t="s">
        <v>1521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 x14ac:dyDescent="0.3">
      <c r="A47" s="218" t="s">
        <v>1522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 x14ac:dyDescent="0.3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 x14ac:dyDescent="0.3">
      <c r="A49" s="218" t="s">
        <v>1523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 x14ac:dyDescent="0.3">
      <c r="A50" s="218" t="s">
        <v>1524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 x14ac:dyDescent="0.3">
      <c r="A51" s="218" t="s">
        <v>1525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 x14ac:dyDescent="0.3">
      <c r="A52" s="218" t="s">
        <v>1123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 x14ac:dyDescent="0.3">
      <c r="A53" s="218" t="s">
        <v>1526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 x14ac:dyDescent="0.3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 x14ac:dyDescent="0.3">
      <c r="A55" s="218" t="s">
        <v>1527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 x14ac:dyDescent="0.3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 x14ac:dyDescent="0.3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 x14ac:dyDescent="0.3">
      <c r="A58" s="218" t="s">
        <v>1528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 x14ac:dyDescent="0.3">
      <c r="A59" s="218" t="s">
        <v>1124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 x14ac:dyDescent="0.3">
      <c r="A60" s="218" t="s">
        <v>1529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 x14ac:dyDescent="0.3">
      <c r="A61" s="218" t="s">
        <v>1530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 x14ac:dyDescent="0.3">
      <c r="A62" s="218" t="s">
        <v>1398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 x14ac:dyDescent="0.3">
      <c r="A63" s="218" t="s">
        <v>1531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 x14ac:dyDescent="0.3">
      <c r="A64" s="218" t="s">
        <v>1125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 x14ac:dyDescent="0.3">
      <c r="A65" s="218" t="s">
        <v>1532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 x14ac:dyDescent="0.35">
      <c r="A66" s="218" t="s">
        <v>1533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 x14ac:dyDescent="0.35">
      <c r="A67" s="222" t="s">
        <v>795</v>
      </c>
      <c r="B67" s="223" t="s">
        <v>776</v>
      </c>
      <c r="C67" s="224" t="s">
        <v>777</v>
      </c>
      <c r="D67" s="225" t="s">
        <v>737</v>
      </c>
      <c r="E67" s="225" t="s">
        <v>778</v>
      </c>
      <c r="F67" s="224" t="s">
        <v>779</v>
      </c>
      <c r="G67" s="224" t="s">
        <v>780</v>
      </c>
      <c r="H67" s="225" t="s">
        <v>781</v>
      </c>
      <c r="I67" s="224" t="s">
        <v>782</v>
      </c>
      <c r="J67" s="224" t="s">
        <v>796</v>
      </c>
      <c r="K67" s="225" t="s">
        <v>783</v>
      </c>
      <c r="L67" s="225" t="s">
        <v>784</v>
      </c>
      <c r="M67" s="224" t="s">
        <v>797</v>
      </c>
      <c r="N67" s="224" t="s">
        <v>785</v>
      </c>
      <c r="O67" s="224" t="s">
        <v>786</v>
      </c>
      <c r="P67" s="224" t="s">
        <v>787</v>
      </c>
      <c r="Q67" s="224" t="s">
        <v>788</v>
      </c>
      <c r="R67" s="224" t="s">
        <v>789</v>
      </c>
      <c r="S67" s="224" t="s">
        <v>790</v>
      </c>
      <c r="T67" s="224" t="s">
        <v>791</v>
      </c>
      <c r="U67" s="224" t="s">
        <v>1063</v>
      </c>
      <c r="V67" s="224" t="s">
        <v>792</v>
      </c>
      <c r="W67" s="226" t="s">
        <v>719</v>
      </c>
      <c r="X67" s="214"/>
      <c r="Y67" s="214"/>
    </row>
    <row r="68" spans="1:25" s="97" customFormat="1" ht="19.95" hidden="1" customHeight="1" x14ac:dyDescent="0.3">
      <c r="A68" s="218" t="s">
        <v>1534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18" t="s">
        <v>1541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18" t="s">
        <v>1535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18" t="s">
        <v>1551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18" t="s">
        <v>1552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18" t="s">
        <v>1542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18" t="s">
        <v>1543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18" t="s">
        <v>1553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18" t="s">
        <v>1554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18" t="s">
        <v>1544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18" t="s">
        <v>1545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18" t="s">
        <v>1555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18" t="s">
        <v>1546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18" t="s">
        <v>1547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18" t="s">
        <v>1556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18" t="s">
        <v>1536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18" t="s">
        <v>1557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18" t="s">
        <v>1548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18" t="s">
        <v>1558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18" t="s">
        <v>1537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18" t="s">
        <v>1538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18" t="s">
        <v>1549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 x14ac:dyDescent="0.3">
      <c r="A90" s="218" t="s">
        <v>1550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 x14ac:dyDescent="0.3">
      <c r="A91" s="218" t="s">
        <v>1559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 x14ac:dyDescent="0.3">
      <c r="A92" s="218" t="s">
        <v>1560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 x14ac:dyDescent="0.3">
      <c r="A93" s="218" t="s">
        <v>1539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 x14ac:dyDescent="0.3">
      <c r="A94" s="218" t="s">
        <v>1540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hidden="1" customHeight="1" x14ac:dyDescent="0.3">
      <c r="A95" s="218" t="s">
        <v>1572</v>
      </c>
      <c r="B95" s="318">
        <v>100</v>
      </c>
      <c r="C95" s="319">
        <v>9</v>
      </c>
      <c r="D95" s="319">
        <v>0</v>
      </c>
      <c r="E95" s="319">
        <v>1</v>
      </c>
      <c r="F95" s="319">
        <v>8</v>
      </c>
      <c r="G95" s="319">
        <v>3</v>
      </c>
      <c r="H95" s="319">
        <v>5</v>
      </c>
      <c r="I95" s="319">
        <v>24</v>
      </c>
      <c r="J95" s="319">
        <v>1</v>
      </c>
      <c r="K95" s="319">
        <v>0</v>
      </c>
      <c r="L95" s="319">
        <v>1</v>
      </c>
      <c r="M95" s="319">
        <v>0</v>
      </c>
      <c r="N95" s="319">
        <v>0</v>
      </c>
      <c r="O95" s="319">
        <v>1</v>
      </c>
      <c r="P95" s="319">
        <v>0</v>
      </c>
      <c r="Q95" s="319">
        <v>0</v>
      </c>
      <c r="R95" s="319">
        <v>1</v>
      </c>
      <c r="S95" s="319">
        <v>0</v>
      </c>
      <c r="T95" s="319">
        <v>8</v>
      </c>
      <c r="U95" s="319">
        <v>24</v>
      </c>
      <c r="V95" s="319">
        <v>0</v>
      </c>
      <c r="W95" s="319">
        <v>14</v>
      </c>
    </row>
    <row r="96" spans="1:23" s="97" customFormat="1" ht="19.95" hidden="1" customHeight="1" x14ac:dyDescent="0.3">
      <c r="A96" s="218" t="s">
        <v>1586</v>
      </c>
      <c r="B96" s="318">
        <v>94</v>
      </c>
      <c r="C96" s="319">
        <v>3</v>
      </c>
      <c r="D96" s="319">
        <v>1</v>
      </c>
      <c r="E96" s="319">
        <v>0</v>
      </c>
      <c r="F96" s="319">
        <v>6</v>
      </c>
      <c r="G96" s="319">
        <v>0</v>
      </c>
      <c r="H96" s="319">
        <v>7</v>
      </c>
      <c r="I96" s="319">
        <v>23</v>
      </c>
      <c r="J96" s="319">
        <v>1</v>
      </c>
      <c r="K96" s="319">
        <v>0</v>
      </c>
      <c r="L96" s="319">
        <v>0</v>
      </c>
      <c r="M96" s="319">
        <v>0</v>
      </c>
      <c r="N96" s="319">
        <v>0</v>
      </c>
      <c r="O96" s="319">
        <v>1</v>
      </c>
      <c r="P96" s="319">
        <v>1</v>
      </c>
      <c r="Q96" s="319">
        <v>0</v>
      </c>
      <c r="R96" s="319">
        <v>2</v>
      </c>
      <c r="S96" s="319">
        <v>0</v>
      </c>
      <c r="T96" s="319">
        <v>14</v>
      </c>
      <c r="U96" s="319">
        <v>20</v>
      </c>
      <c r="V96" s="319">
        <v>0</v>
      </c>
      <c r="W96" s="319">
        <v>15</v>
      </c>
    </row>
    <row r="97" spans="1:23" s="97" customFormat="1" ht="19.95" customHeight="1" x14ac:dyDescent="0.3">
      <c r="A97" s="218" t="s">
        <v>1597</v>
      </c>
      <c r="B97" s="318">
        <v>72</v>
      </c>
      <c r="C97" s="319">
        <v>3</v>
      </c>
      <c r="D97" s="319">
        <v>0</v>
      </c>
      <c r="E97" s="319">
        <v>0</v>
      </c>
      <c r="F97" s="319">
        <v>8</v>
      </c>
      <c r="G97" s="319">
        <v>0</v>
      </c>
      <c r="H97" s="319">
        <v>2</v>
      </c>
      <c r="I97" s="319">
        <v>24</v>
      </c>
      <c r="J97" s="319">
        <v>0</v>
      </c>
      <c r="K97" s="319">
        <v>0</v>
      </c>
      <c r="L97" s="319">
        <v>0</v>
      </c>
      <c r="M97" s="319">
        <v>2</v>
      </c>
      <c r="N97" s="319">
        <v>1</v>
      </c>
      <c r="O97" s="319">
        <v>0</v>
      </c>
      <c r="P97" s="319">
        <v>0</v>
      </c>
      <c r="Q97" s="319">
        <v>0</v>
      </c>
      <c r="R97" s="319">
        <v>1</v>
      </c>
      <c r="S97" s="319">
        <v>0</v>
      </c>
      <c r="T97" s="319">
        <v>5</v>
      </c>
      <c r="U97" s="319">
        <v>15</v>
      </c>
      <c r="V97" s="319">
        <v>0</v>
      </c>
      <c r="W97" s="319">
        <v>11</v>
      </c>
    </row>
    <row r="98" spans="1:23" s="97" customFormat="1" ht="19.95" customHeight="1" x14ac:dyDescent="0.3">
      <c r="A98" s="218" t="s">
        <v>1609</v>
      </c>
      <c r="B98" s="318">
        <v>111</v>
      </c>
      <c r="C98" s="319">
        <v>6</v>
      </c>
      <c r="D98" s="319">
        <v>0</v>
      </c>
      <c r="E98" s="319">
        <v>0</v>
      </c>
      <c r="F98" s="319">
        <v>6</v>
      </c>
      <c r="G98" s="319">
        <v>1</v>
      </c>
      <c r="H98" s="319">
        <v>12</v>
      </c>
      <c r="I98" s="319">
        <v>30</v>
      </c>
      <c r="J98" s="319">
        <v>2</v>
      </c>
      <c r="K98" s="319">
        <v>1</v>
      </c>
      <c r="L98" s="319">
        <v>0</v>
      </c>
      <c r="M98" s="319">
        <v>1</v>
      </c>
      <c r="N98" s="319">
        <v>0</v>
      </c>
      <c r="O98" s="319">
        <v>1</v>
      </c>
      <c r="P98" s="319">
        <v>1</v>
      </c>
      <c r="Q98" s="319">
        <v>0</v>
      </c>
      <c r="R98" s="319">
        <v>1</v>
      </c>
      <c r="S98" s="319">
        <v>0</v>
      </c>
      <c r="T98" s="319">
        <v>9</v>
      </c>
      <c r="U98" s="319">
        <v>24</v>
      </c>
      <c r="V98" s="319">
        <v>0</v>
      </c>
      <c r="W98" s="319">
        <v>16</v>
      </c>
    </row>
    <row r="99" spans="1:23" s="97" customFormat="1" ht="19.95" customHeight="1" x14ac:dyDescent="0.3">
      <c r="A99" s="218" t="s">
        <v>1613</v>
      </c>
      <c r="B99" s="318">
        <v>107</v>
      </c>
      <c r="C99" s="319">
        <v>6</v>
      </c>
      <c r="D99" s="319">
        <v>2</v>
      </c>
      <c r="E99" s="319">
        <v>0</v>
      </c>
      <c r="F99" s="319">
        <v>3</v>
      </c>
      <c r="G99" s="319">
        <v>1</v>
      </c>
      <c r="H99" s="319">
        <v>2</v>
      </c>
      <c r="I99" s="319">
        <v>36</v>
      </c>
      <c r="J99" s="319">
        <v>2</v>
      </c>
      <c r="K99" s="319">
        <v>1</v>
      </c>
      <c r="L99" s="319">
        <v>0</v>
      </c>
      <c r="M99" s="319">
        <v>0</v>
      </c>
      <c r="N99" s="319">
        <v>1</v>
      </c>
      <c r="O99" s="319">
        <v>1</v>
      </c>
      <c r="P99" s="319">
        <v>2</v>
      </c>
      <c r="Q99" s="319">
        <v>0</v>
      </c>
      <c r="R99" s="319">
        <v>0</v>
      </c>
      <c r="S99" s="319">
        <v>0</v>
      </c>
      <c r="T99" s="319">
        <v>14</v>
      </c>
      <c r="U99" s="319">
        <v>26</v>
      </c>
      <c r="V99" s="319">
        <v>0</v>
      </c>
      <c r="W99" s="319">
        <v>10</v>
      </c>
    </row>
    <row r="100" spans="1:23" s="97" customFormat="1" ht="19.95" customHeight="1" x14ac:dyDescent="0.3">
      <c r="A100" s="218" t="s">
        <v>1616</v>
      </c>
      <c r="B100" s="318">
        <v>103</v>
      </c>
      <c r="C100" s="319">
        <v>3</v>
      </c>
      <c r="D100" s="319">
        <v>0</v>
      </c>
      <c r="E100" s="319">
        <v>0</v>
      </c>
      <c r="F100" s="319">
        <v>6</v>
      </c>
      <c r="G100" s="319">
        <v>2</v>
      </c>
      <c r="H100" s="319">
        <v>10</v>
      </c>
      <c r="I100" s="319">
        <v>21</v>
      </c>
      <c r="J100" s="319">
        <v>0</v>
      </c>
      <c r="K100" s="319">
        <v>0</v>
      </c>
      <c r="L100" s="319">
        <v>1</v>
      </c>
      <c r="M100" s="319">
        <v>0</v>
      </c>
      <c r="N100" s="319">
        <v>0</v>
      </c>
      <c r="O100" s="319">
        <v>2</v>
      </c>
      <c r="P100" s="319">
        <v>0</v>
      </c>
      <c r="Q100" s="319">
        <v>0</v>
      </c>
      <c r="R100" s="319">
        <v>0</v>
      </c>
      <c r="S100" s="319">
        <v>0</v>
      </c>
      <c r="T100" s="319">
        <v>13</v>
      </c>
      <c r="U100" s="319">
        <v>26</v>
      </c>
      <c r="V100" s="319">
        <v>0</v>
      </c>
      <c r="W100" s="319">
        <v>19</v>
      </c>
    </row>
    <row r="101" spans="1:23" s="97" customFormat="1" ht="19.95" customHeight="1" x14ac:dyDescent="0.3">
      <c r="A101" s="218" t="s">
        <v>1618</v>
      </c>
      <c r="B101" s="318">
        <v>107</v>
      </c>
      <c r="C101" s="319">
        <v>5</v>
      </c>
      <c r="D101" s="319">
        <v>0</v>
      </c>
      <c r="E101" s="319">
        <v>1</v>
      </c>
      <c r="F101" s="319">
        <v>7</v>
      </c>
      <c r="G101" s="319">
        <v>0</v>
      </c>
      <c r="H101" s="319">
        <v>8</v>
      </c>
      <c r="I101" s="319">
        <v>24</v>
      </c>
      <c r="J101" s="319">
        <v>1</v>
      </c>
      <c r="K101" s="319">
        <v>0</v>
      </c>
      <c r="L101" s="319">
        <v>0</v>
      </c>
      <c r="M101" s="319">
        <v>3</v>
      </c>
      <c r="N101" s="319">
        <v>0</v>
      </c>
      <c r="O101" s="319">
        <v>0</v>
      </c>
      <c r="P101" s="319">
        <v>0</v>
      </c>
      <c r="Q101" s="319">
        <v>0</v>
      </c>
      <c r="R101" s="319">
        <v>0</v>
      </c>
      <c r="S101" s="319">
        <v>0</v>
      </c>
      <c r="T101" s="319">
        <v>13</v>
      </c>
      <c r="U101" s="319">
        <v>30</v>
      </c>
      <c r="V101" s="319">
        <v>0</v>
      </c>
      <c r="W101" s="319">
        <v>15</v>
      </c>
    </row>
    <row r="102" spans="1:23" s="97" customFormat="1" ht="19.95" customHeight="1" x14ac:dyDescent="0.3">
      <c r="A102" s="218" t="s">
        <v>1619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 x14ac:dyDescent="0.3">
      <c r="A103" s="218" t="s">
        <v>1629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 x14ac:dyDescent="0.3">
      <c r="A104" s="218" t="s">
        <v>1631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 x14ac:dyDescent="0.3">
      <c r="A105" s="218" t="s">
        <v>1640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 x14ac:dyDescent="0.3">
      <c r="A106" s="218" t="s">
        <v>1649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 x14ac:dyDescent="0.3">
      <c r="A107" s="218" t="s">
        <v>1654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95" customHeight="1" x14ac:dyDescent="0.3">
      <c r="A108" s="218" t="s">
        <v>1665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95" customHeight="1" x14ac:dyDescent="0.3">
      <c r="A109" s="218" t="s">
        <v>1674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26.1" customHeight="1" x14ac:dyDescent="0.3">
      <c r="A110" s="227" t="s">
        <v>88</v>
      </c>
      <c r="B110" s="122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</row>
    <row r="111" spans="1:23" s="97" customFormat="1" ht="19.5" customHeight="1" x14ac:dyDescent="0.3">
      <c r="A111" s="227" t="s">
        <v>89</v>
      </c>
      <c r="B111" s="122">
        <v>9</v>
      </c>
      <c r="C111" s="26">
        <v>0</v>
      </c>
      <c r="D111" s="26">
        <v>1</v>
      </c>
      <c r="E111" s="26">
        <v>0</v>
      </c>
      <c r="F111" s="26">
        <v>0</v>
      </c>
      <c r="G111" s="26">
        <v>0</v>
      </c>
      <c r="H111" s="26">
        <v>1</v>
      </c>
      <c r="I111" s="26">
        <v>2</v>
      </c>
      <c r="J111" s="26">
        <v>1</v>
      </c>
      <c r="K111" s="26">
        <v>0</v>
      </c>
      <c r="L111" s="26">
        <v>0</v>
      </c>
      <c r="M111" s="26">
        <v>0</v>
      </c>
      <c r="N111" s="26">
        <v>0</v>
      </c>
      <c r="O111" s="26">
        <v>1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3</v>
      </c>
      <c r="V111" s="26">
        <v>0</v>
      </c>
      <c r="W111" s="26">
        <v>0</v>
      </c>
    </row>
    <row r="112" spans="1:23" s="97" customFormat="1" ht="19.5" customHeight="1" x14ac:dyDescent="0.3">
      <c r="A112" s="227" t="s">
        <v>90</v>
      </c>
      <c r="B112" s="122">
        <v>11</v>
      </c>
      <c r="C112" s="26">
        <v>0</v>
      </c>
      <c r="D112" s="26">
        <v>0</v>
      </c>
      <c r="E112" s="26">
        <v>0</v>
      </c>
      <c r="F112" s="26">
        <v>2</v>
      </c>
      <c r="G112" s="26">
        <v>0</v>
      </c>
      <c r="H112" s="26">
        <v>0</v>
      </c>
      <c r="I112" s="26">
        <v>3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3</v>
      </c>
      <c r="U112" s="26">
        <v>0</v>
      </c>
      <c r="V112" s="26">
        <v>0</v>
      </c>
      <c r="W112" s="26">
        <v>3</v>
      </c>
    </row>
    <row r="113" spans="1:23" s="97" customFormat="1" ht="19.5" customHeight="1" x14ac:dyDescent="0.3">
      <c r="A113" s="227" t="s">
        <v>91</v>
      </c>
      <c r="B113" s="122">
        <v>5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1</v>
      </c>
      <c r="P113" s="26">
        <v>0</v>
      </c>
      <c r="Q113" s="26">
        <v>0</v>
      </c>
      <c r="R113" s="26">
        <v>0</v>
      </c>
      <c r="S113" s="26">
        <v>0</v>
      </c>
      <c r="T113" s="26">
        <v>1</v>
      </c>
      <c r="U113" s="26">
        <v>2</v>
      </c>
      <c r="V113" s="26">
        <v>0</v>
      </c>
      <c r="W113" s="26">
        <v>1</v>
      </c>
    </row>
    <row r="114" spans="1:23" s="97" customFormat="1" ht="19.5" customHeight="1" x14ac:dyDescent="0.3">
      <c r="A114" s="227" t="s">
        <v>92</v>
      </c>
      <c r="B114" s="122">
        <v>9</v>
      </c>
      <c r="C114" s="26">
        <v>1</v>
      </c>
      <c r="D114" s="26">
        <v>0</v>
      </c>
      <c r="E114" s="26">
        <v>0</v>
      </c>
      <c r="F114" s="26">
        <v>0</v>
      </c>
      <c r="G114" s="26">
        <v>0</v>
      </c>
      <c r="H114" s="26">
        <v>1</v>
      </c>
      <c r="I114" s="26">
        <v>4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1</v>
      </c>
      <c r="S114" s="26">
        <v>0</v>
      </c>
      <c r="T114" s="26">
        <v>0</v>
      </c>
      <c r="U114" s="26">
        <v>2</v>
      </c>
      <c r="V114" s="26">
        <v>0</v>
      </c>
      <c r="W114" s="26">
        <v>0</v>
      </c>
    </row>
    <row r="115" spans="1:23" s="97" customFormat="1" ht="19.5" customHeight="1" x14ac:dyDescent="0.3">
      <c r="A115" s="227" t="s">
        <v>93</v>
      </c>
      <c r="B115" s="122">
        <v>11</v>
      </c>
      <c r="C115" s="26">
        <v>1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3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1</v>
      </c>
      <c r="U115" s="26">
        <v>4</v>
      </c>
      <c r="V115" s="26">
        <v>0</v>
      </c>
      <c r="W115" s="26">
        <v>2</v>
      </c>
    </row>
    <row r="116" spans="1:23" s="97" customFormat="1" ht="19.5" customHeight="1" x14ac:dyDescent="0.3">
      <c r="A116" s="227" t="s">
        <v>94</v>
      </c>
      <c r="B116" s="122">
        <v>10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2</v>
      </c>
      <c r="J116" s="26">
        <v>1</v>
      </c>
      <c r="K116" s="26">
        <v>0</v>
      </c>
      <c r="L116" s="26">
        <v>0</v>
      </c>
      <c r="M116" s="26">
        <v>1</v>
      </c>
      <c r="N116" s="26">
        <v>0</v>
      </c>
      <c r="O116" s="26">
        <v>0</v>
      </c>
      <c r="P116" s="26">
        <v>0</v>
      </c>
      <c r="Q116" s="26">
        <v>0</v>
      </c>
      <c r="R116" s="26">
        <v>1</v>
      </c>
      <c r="S116" s="26">
        <v>0</v>
      </c>
      <c r="T116" s="26">
        <v>0</v>
      </c>
      <c r="U116" s="26">
        <v>4</v>
      </c>
      <c r="V116" s="26">
        <v>0</v>
      </c>
      <c r="W116" s="26">
        <v>1</v>
      </c>
    </row>
    <row r="117" spans="1:23" s="97" customFormat="1" ht="19.5" customHeight="1" x14ac:dyDescent="0.3">
      <c r="A117" s="227" t="s">
        <v>95</v>
      </c>
      <c r="B117" s="122">
        <v>6</v>
      </c>
      <c r="C117" s="26">
        <v>1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1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2</v>
      </c>
      <c r="V117" s="26">
        <v>0</v>
      </c>
      <c r="W117" s="26">
        <v>2</v>
      </c>
    </row>
    <row r="118" spans="1:23" s="97" customFormat="1" ht="19.5" customHeight="1" x14ac:dyDescent="0.3">
      <c r="A118" s="227" t="s">
        <v>96</v>
      </c>
      <c r="B118" s="122">
        <v>7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3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3</v>
      </c>
      <c r="U118" s="26">
        <v>0</v>
      </c>
      <c r="V118" s="26">
        <v>0</v>
      </c>
      <c r="W118" s="26">
        <v>1</v>
      </c>
    </row>
    <row r="119" spans="1:23" s="97" customFormat="1" ht="19.5" customHeight="1" x14ac:dyDescent="0.3">
      <c r="A119" s="227" t="s">
        <v>97</v>
      </c>
      <c r="B119" s="122">
        <v>1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1</v>
      </c>
      <c r="U119" s="26">
        <v>0</v>
      </c>
      <c r="V119" s="26">
        <v>0</v>
      </c>
      <c r="W119" s="26">
        <v>0</v>
      </c>
    </row>
    <row r="120" spans="1:23" s="97" customFormat="1" ht="19.5" customHeight="1" x14ac:dyDescent="0.3">
      <c r="A120" s="227" t="s">
        <v>98</v>
      </c>
      <c r="B120" s="122">
        <v>6</v>
      </c>
      <c r="C120" s="26">
        <v>0</v>
      </c>
      <c r="D120" s="26">
        <v>0</v>
      </c>
      <c r="E120" s="26">
        <v>0</v>
      </c>
      <c r="F120" s="26">
        <v>1</v>
      </c>
      <c r="G120" s="26">
        <v>0</v>
      </c>
      <c r="H120" s="26">
        <v>1</v>
      </c>
      <c r="I120" s="26">
        <v>2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2</v>
      </c>
      <c r="V120" s="26">
        <v>0</v>
      </c>
      <c r="W120" s="26">
        <v>0</v>
      </c>
    </row>
    <row r="121" spans="1:23" s="97" customFormat="1" ht="19.5" customHeight="1" x14ac:dyDescent="0.3">
      <c r="A121" s="227" t="s">
        <v>99</v>
      </c>
      <c r="B121" s="122">
        <v>5</v>
      </c>
      <c r="C121" s="26">
        <v>1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1</v>
      </c>
      <c r="U121" s="26">
        <v>2</v>
      </c>
      <c r="V121" s="26">
        <v>0</v>
      </c>
      <c r="W121" s="26">
        <v>1</v>
      </c>
    </row>
    <row r="122" spans="1:23" s="97" customFormat="1" ht="19.5" customHeight="1" x14ac:dyDescent="0.3">
      <c r="A122" s="227" t="s">
        <v>100</v>
      </c>
      <c r="B122" s="122">
        <v>9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2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1</v>
      </c>
      <c r="S122" s="26">
        <v>0</v>
      </c>
      <c r="T122" s="26">
        <v>2</v>
      </c>
      <c r="U122" s="26">
        <v>3</v>
      </c>
      <c r="V122" s="26">
        <v>0</v>
      </c>
      <c r="W122" s="26">
        <v>1</v>
      </c>
    </row>
    <row r="123" spans="1:23" s="97" customFormat="1" ht="19.5" customHeight="1" thickBot="1" x14ac:dyDescent="0.35">
      <c r="A123" s="228" t="s">
        <v>101</v>
      </c>
      <c r="B123" s="123">
        <v>2</v>
      </c>
      <c r="C123" s="124">
        <v>0</v>
      </c>
      <c r="D123" s="124">
        <v>0</v>
      </c>
      <c r="E123" s="124">
        <v>0</v>
      </c>
      <c r="F123" s="124">
        <v>0</v>
      </c>
      <c r="G123" s="124">
        <v>0</v>
      </c>
      <c r="H123" s="124">
        <v>0</v>
      </c>
      <c r="I123" s="124">
        <v>0</v>
      </c>
      <c r="J123" s="124">
        <v>0</v>
      </c>
      <c r="K123" s="124">
        <v>0</v>
      </c>
      <c r="L123" s="124">
        <v>0</v>
      </c>
      <c r="M123" s="124">
        <v>0</v>
      </c>
      <c r="N123" s="124">
        <v>0</v>
      </c>
      <c r="O123" s="124">
        <v>0</v>
      </c>
      <c r="P123" s="124">
        <v>0</v>
      </c>
      <c r="Q123" s="124">
        <v>0</v>
      </c>
      <c r="R123" s="124">
        <v>0</v>
      </c>
      <c r="S123" s="124">
        <v>0</v>
      </c>
      <c r="T123" s="124">
        <v>0</v>
      </c>
      <c r="U123" s="124">
        <v>1</v>
      </c>
      <c r="V123" s="124">
        <v>0</v>
      </c>
      <c r="W123" s="124">
        <v>1</v>
      </c>
    </row>
    <row r="124" spans="1:23" s="97" customFormat="1" ht="22.5" customHeight="1" x14ac:dyDescent="0.3">
      <c r="A124" s="229" t="s">
        <v>149</v>
      </c>
    </row>
    <row r="125" spans="1:23" ht="22.5" customHeight="1" x14ac:dyDescent="0.3">
      <c r="A125" s="214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6"/>
  <sheetViews>
    <sheetView zoomScale="115" zoomScaleNormal="115" zoomScaleSheetLayoutView="100" workbookViewId="0">
      <pane ySplit="7" topLeftCell="A8" activePane="bottomLeft" state="frozen"/>
      <selection pane="bottomLeft" activeCell="D100" sqref="D100"/>
    </sheetView>
  </sheetViews>
  <sheetFormatPr defaultColWidth="9" defaultRowHeight="21.9" customHeight="1" x14ac:dyDescent="0.3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 x14ac:dyDescent="0.3">
      <c r="A1" s="512" t="s">
        <v>700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</row>
    <row r="2" spans="1:20" s="169" customFormat="1" ht="14.4" customHeight="1" x14ac:dyDescent="0.3">
      <c r="A2" s="166"/>
      <c r="E2" s="197"/>
      <c r="J2" s="302"/>
      <c r="K2" s="159"/>
      <c r="L2" s="159"/>
      <c r="M2" s="159"/>
      <c r="N2" s="159"/>
      <c r="O2" s="159"/>
      <c r="P2" s="159"/>
      <c r="Q2" s="159"/>
      <c r="R2" s="159"/>
      <c r="S2" s="159"/>
      <c r="T2" s="296"/>
    </row>
    <row r="3" spans="1:20" s="233" customFormat="1" ht="18" customHeight="1" x14ac:dyDescent="0.3">
      <c r="A3" s="688" t="s">
        <v>998</v>
      </c>
      <c r="B3" s="689" t="s">
        <v>995</v>
      </c>
      <c r="C3" s="681"/>
      <c r="D3" s="681"/>
      <c r="E3" s="681"/>
      <c r="F3" s="681" t="s">
        <v>193</v>
      </c>
      <c r="G3" s="681"/>
      <c r="H3" s="681"/>
      <c r="I3" s="681"/>
      <c r="J3" s="681"/>
      <c r="K3" s="681"/>
      <c r="L3" s="681"/>
      <c r="M3" s="681"/>
      <c r="N3" s="681"/>
      <c r="O3" s="681"/>
      <c r="P3" s="681"/>
      <c r="Q3" s="681"/>
      <c r="R3" s="681"/>
      <c r="S3" s="681"/>
      <c r="T3" s="690"/>
    </row>
    <row r="4" spans="1:20" s="233" customFormat="1" ht="20.100000000000001" customHeight="1" x14ac:dyDescent="0.3">
      <c r="A4" s="688"/>
      <c r="B4" s="689"/>
      <c r="C4" s="681"/>
      <c r="D4" s="681"/>
      <c r="E4" s="681"/>
      <c r="F4" s="681" t="s">
        <v>424</v>
      </c>
      <c r="G4" s="681"/>
      <c r="H4" s="681"/>
      <c r="I4" s="681"/>
      <c r="J4" s="681"/>
      <c r="K4" s="681" t="s">
        <v>425</v>
      </c>
      <c r="L4" s="681"/>
      <c r="M4" s="681"/>
      <c r="N4" s="681"/>
      <c r="O4" s="681"/>
      <c r="P4" s="681" t="s">
        <v>426</v>
      </c>
      <c r="Q4" s="681"/>
      <c r="R4" s="681"/>
      <c r="S4" s="681"/>
      <c r="T4" s="690"/>
    </row>
    <row r="5" spans="1:20" s="233" customFormat="1" ht="20.100000000000001" customHeight="1" x14ac:dyDescent="0.3">
      <c r="A5" s="688"/>
      <c r="B5" s="689" t="s">
        <v>996</v>
      </c>
      <c r="C5" s="681"/>
      <c r="D5" s="681"/>
      <c r="E5" s="682" t="s">
        <v>199</v>
      </c>
      <c r="F5" s="681" t="s">
        <v>329</v>
      </c>
      <c r="G5" s="681" t="s">
        <v>198</v>
      </c>
      <c r="H5" s="681"/>
      <c r="I5" s="681"/>
      <c r="J5" s="682" t="s">
        <v>199</v>
      </c>
      <c r="K5" s="681" t="s">
        <v>329</v>
      </c>
      <c r="L5" s="681" t="s">
        <v>198</v>
      </c>
      <c r="M5" s="681"/>
      <c r="N5" s="681"/>
      <c r="O5" s="682" t="s">
        <v>199</v>
      </c>
      <c r="P5" s="681" t="s">
        <v>329</v>
      </c>
      <c r="Q5" s="681" t="s">
        <v>198</v>
      </c>
      <c r="R5" s="681"/>
      <c r="S5" s="681"/>
      <c r="T5" s="685" t="s">
        <v>199</v>
      </c>
    </row>
    <row r="6" spans="1:20" s="233" customFormat="1" ht="25.5" customHeight="1" x14ac:dyDescent="0.3">
      <c r="A6" s="688"/>
      <c r="B6" s="689" t="s">
        <v>221</v>
      </c>
      <c r="C6" s="681" t="s">
        <v>220</v>
      </c>
      <c r="D6" s="681"/>
      <c r="E6" s="683"/>
      <c r="F6" s="681"/>
      <c r="G6" s="681" t="s">
        <v>221</v>
      </c>
      <c r="H6" s="681" t="s">
        <v>220</v>
      </c>
      <c r="I6" s="681"/>
      <c r="J6" s="683"/>
      <c r="K6" s="681"/>
      <c r="L6" s="681" t="s">
        <v>221</v>
      </c>
      <c r="M6" s="681" t="s">
        <v>997</v>
      </c>
      <c r="N6" s="681"/>
      <c r="O6" s="683"/>
      <c r="P6" s="681"/>
      <c r="Q6" s="681" t="s">
        <v>221</v>
      </c>
      <c r="R6" s="681" t="s">
        <v>997</v>
      </c>
      <c r="S6" s="681"/>
      <c r="T6" s="686"/>
    </row>
    <row r="7" spans="1:20" s="233" customFormat="1" ht="24" customHeight="1" x14ac:dyDescent="0.3">
      <c r="A7" s="688"/>
      <c r="B7" s="689"/>
      <c r="C7" s="266" t="s">
        <v>224</v>
      </c>
      <c r="D7" s="266" t="s">
        <v>225</v>
      </c>
      <c r="E7" s="684"/>
      <c r="F7" s="681"/>
      <c r="G7" s="681"/>
      <c r="H7" s="297" t="s">
        <v>224</v>
      </c>
      <c r="I7" s="297" t="s">
        <v>225</v>
      </c>
      <c r="J7" s="684"/>
      <c r="K7" s="681"/>
      <c r="L7" s="681"/>
      <c r="M7" s="297" t="s">
        <v>224</v>
      </c>
      <c r="N7" s="297" t="s">
        <v>225</v>
      </c>
      <c r="O7" s="684"/>
      <c r="P7" s="681"/>
      <c r="Q7" s="681"/>
      <c r="R7" s="297" t="s">
        <v>224</v>
      </c>
      <c r="S7" s="297" t="s">
        <v>225</v>
      </c>
      <c r="T7" s="687"/>
    </row>
    <row r="8" spans="1:20" s="92" customFormat="1" ht="15" hidden="1" customHeight="1" x14ac:dyDescent="0.25">
      <c r="A8" s="232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2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2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2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2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2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 x14ac:dyDescent="0.25">
      <c r="A14" s="232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 x14ac:dyDescent="0.25">
      <c r="A15" s="232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 x14ac:dyDescent="0.25">
      <c r="A16" s="232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 x14ac:dyDescent="0.25">
      <c r="A17" s="232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 x14ac:dyDescent="0.25">
      <c r="A18" s="232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 x14ac:dyDescent="0.25">
      <c r="A19" s="232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 x14ac:dyDescent="0.25">
      <c r="A20" s="232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 x14ac:dyDescent="0.25">
      <c r="A21" s="232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 x14ac:dyDescent="0.25">
      <c r="A22" s="232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 x14ac:dyDescent="0.25">
      <c r="A23" s="232" t="s">
        <v>1577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 x14ac:dyDescent="0.25">
      <c r="A24" s="232" t="s">
        <v>1582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 x14ac:dyDescent="0.25">
      <c r="A25" s="232" t="s">
        <v>1598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 x14ac:dyDescent="0.25">
      <c r="A26" s="232" t="s">
        <v>1610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 x14ac:dyDescent="0.25">
      <c r="A27" s="232" t="s">
        <v>1613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 x14ac:dyDescent="0.25">
      <c r="A28" s="232" t="s">
        <v>1616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 x14ac:dyDescent="0.25">
      <c r="A29" s="232" t="s">
        <v>1618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 x14ac:dyDescent="0.25">
      <c r="A30" s="232" t="s">
        <v>1625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 x14ac:dyDescent="0.25">
      <c r="A31" s="232" t="s">
        <v>1629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 x14ac:dyDescent="0.25">
      <c r="A32" s="232" t="s">
        <v>1631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 x14ac:dyDescent="0.25">
      <c r="A33" s="232" t="s">
        <v>1637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 x14ac:dyDescent="0.25">
      <c r="A34" s="232" t="s">
        <v>1650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 x14ac:dyDescent="0.25">
      <c r="A35" s="232" t="s">
        <v>1655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 x14ac:dyDescent="0.25">
      <c r="A36" s="232" t="s">
        <v>1669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 x14ac:dyDescent="0.25">
      <c r="A37" s="232" t="s">
        <v>1681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0.95" customHeight="1" x14ac:dyDescent="0.25">
      <c r="A38" s="234" t="s">
        <v>226</v>
      </c>
      <c r="B38" s="126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</row>
    <row r="39" spans="1:20" s="92" customFormat="1" ht="10.95" customHeight="1" x14ac:dyDescent="0.25">
      <c r="A39" s="234" t="s">
        <v>227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 x14ac:dyDescent="0.25">
      <c r="A40" s="234" t="s">
        <v>229</v>
      </c>
      <c r="B40" s="126">
        <f>SUM(B41:B53)</f>
        <v>0</v>
      </c>
      <c r="C40" s="127">
        <f>SUM(C41:C53)</f>
        <v>0</v>
      </c>
      <c r="D40" s="127">
        <f>SUM(D41:D53)</f>
        <v>0</v>
      </c>
      <c r="E40" s="127">
        <f t="shared" ref="E40:I40" si="0">SUM(E41:E53)</f>
        <v>0</v>
      </c>
      <c r="F40" s="127">
        <f t="shared" si="0"/>
        <v>0</v>
      </c>
      <c r="G40" s="127">
        <f t="shared" si="0"/>
        <v>0</v>
      </c>
      <c r="H40" s="127">
        <f t="shared" si="0"/>
        <v>0</v>
      </c>
      <c r="I40" s="127">
        <f t="shared" si="0"/>
        <v>0</v>
      </c>
      <c r="J40" s="127">
        <f t="shared" ref="J40:N40" si="1">SUM(J41:J53)</f>
        <v>0</v>
      </c>
      <c r="K40" s="127">
        <f t="shared" si="1"/>
        <v>0</v>
      </c>
      <c r="L40" s="127">
        <f t="shared" si="1"/>
        <v>0</v>
      </c>
      <c r="M40" s="127">
        <f t="shared" si="1"/>
        <v>0</v>
      </c>
      <c r="N40" s="127">
        <f t="shared" si="1"/>
        <v>0</v>
      </c>
      <c r="O40" s="127">
        <f t="shared" ref="O40:S40" si="2">SUM(O41:O53)</f>
        <v>0</v>
      </c>
      <c r="P40" s="127">
        <f t="shared" si="2"/>
        <v>0</v>
      </c>
      <c r="Q40" s="127">
        <f t="shared" si="2"/>
        <v>0</v>
      </c>
      <c r="R40" s="127">
        <f t="shared" si="2"/>
        <v>0</v>
      </c>
      <c r="S40" s="127">
        <f t="shared" si="2"/>
        <v>0</v>
      </c>
      <c r="T40" s="127">
        <f>SUM(T41:T53)</f>
        <v>0</v>
      </c>
    </row>
    <row r="41" spans="1:20" s="92" customFormat="1" ht="10.95" customHeight="1" x14ac:dyDescent="0.25">
      <c r="A41" s="234" t="s">
        <v>231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 x14ac:dyDescent="0.25">
      <c r="A42" s="234" t="s">
        <v>233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 x14ac:dyDescent="0.25">
      <c r="A43" s="234" t="s">
        <v>235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4" t="s">
        <v>237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 x14ac:dyDescent="0.25">
      <c r="A45" s="234" t="s">
        <v>239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4" t="s">
        <v>241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4" t="s">
        <v>1612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 x14ac:dyDescent="0.25">
      <c r="A48" s="234" t="s">
        <v>243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4" t="s">
        <v>245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 x14ac:dyDescent="0.25">
      <c r="A50" s="234" t="s">
        <v>546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 x14ac:dyDescent="0.25">
      <c r="A51" s="234" t="s">
        <v>247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 x14ac:dyDescent="0.25">
      <c r="A52" s="234" t="s">
        <v>249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 x14ac:dyDescent="0.25">
      <c r="A53" s="234" t="s">
        <v>251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 x14ac:dyDescent="0.25">
      <c r="A54" s="234" t="s">
        <v>253</v>
      </c>
      <c r="B54" s="126">
        <f>SUM(B55:B67)</f>
        <v>0</v>
      </c>
      <c r="C54" s="127">
        <f t="shared" ref="C54:T54" si="3">SUM(C55:C67)</f>
        <v>1</v>
      </c>
      <c r="D54" s="127">
        <f t="shared" si="3"/>
        <v>0</v>
      </c>
      <c r="E54" s="127">
        <f t="shared" si="3"/>
        <v>4</v>
      </c>
      <c r="F54" s="127">
        <f t="shared" si="3"/>
        <v>7</v>
      </c>
      <c r="G54" s="127">
        <f t="shared" si="3"/>
        <v>0</v>
      </c>
      <c r="H54" s="127">
        <f t="shared" si="3"/>
        <v>3</v>
      </c>
      <c r="I54" s="127">
        <f t="shared" si="3"/>
        <v>0</v>
      </c>
      <c r="J54" s="127">
        <f t="shared" si="3"/>
        <v>4</v>
      </c>
      <c r="K54" s="127">
        <f t="shared" si="3"/>
        <v>7</v>
      </c>
      <c r="L54" s="127">
        <f t="shared" si="3"/>
        <v>0</v>
      </c>
      <c r="M54" s="127">
        <f t="shared" si="3"/>
        <v>3</v>
      </c>
      <c r="N54" s="127">
        <f t="shared" si="3"/>
        <v>0</v>
      </c>
      <c r="O54" s="127">
        <f t="shared" si="3"/>
        <v>4</v>
      </c>
      <c r="P54" s="127">
        <f t="shared" si="3"/>
        <v>0</v>
      </c>
      <c r="Q54" s="127">
        <f t="shared" si="3"/>
        <v>0</v>
      </c>
      <c r="R54" s="127">
        <f t="shared" si="3"/>
        <v>0</v>
      </c>
      <c r="S54" s="127">
        <f t="shared" si="3"/>
        <v>0</v>
      </c>
      <c r="T54" s="127">
        <f t="shared" si="3"/>
        <v>0</v>
      </c>
    </row>
    <row r="55" spans="1:20" s="92" customFormat="1" ht="10.95" customHeight="1" x14ac:dyDescent="0.25">
      <c r="A55" s="234" t="s">
        <v>231</v>
      </c>
      <c r="B55" s="126">
        <v>0</v>
      </c>
      <c r="C55" s="127">
        <v>1</v>
      </c>
      <c r="D55" s="127">
        <v>0</v>
      </c>
      <c r="E55" s="127">
        <v>4</v>
      </c>
      <c r="F55" s="127">
        <v>7</v>
      </c>
      <c r="G55" s="127">
        <v>0</v>
      </c>
      <c r="H55" s="127">
        <v>3</v>
      </c>
      <c r="I55" s="127">
        <v>0</v>
      </c>
      <c r="J55" s="127">
        <v>4</v>
      </c>
      <c r="K55" s="127">
        <v>7</v>
      </c>
      <c r="L55" s="127">
        <v>0</v>
      </c>
      <c r="M55" s="127">
        <v>3</v>
      </c>
      <c r="N55" s="127">
        <v>0</v>
      </c>
      <c r="O55" s="127">
        <v>4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 x14ac:dyDescent="0.25">
      <c r="A56" s="234" t="s">
        <v>255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 x14ac:dyDescent="0.25">
      <c r="A57" s="234" t="s">
        <v>257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 x14ac:dyDescent="0.25">
      <c r="A58" s="234" t="s">
        <v>259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 x14ac:dyDescent="0.25">
      <c r="A59" s="234" t="s">
        <v>261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 x14ac:dyDescent="0.25">
      <c r="A60" s="234" t="s">
        <v>263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 x14ac:dyDescent="0.25">
      <c r="A61" s="234" t="s">
        <v>265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 x14ac:dyDescent="0.25">
      <c r="A62" s="234" t="s">
        <v>267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 x14ac:dyDescent="0.25">
      <c r="A63" s="234" t="s">
        <v>269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 x14ac:dyDescent="0.25">
      <c r="A64" s="234" t="s">
        <v>271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4" t="s">
        <v>427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4" t="s">
        <v>273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 x14ac:dyDescent="0.25">
      <c r="A67" s="234" t="s">
        <v>275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 x14ac:dyDescent="0.25">
      <c r="A68" s="234" t="s">
        <v>277</v>
      </c>
      <c r="B68" s="126">
        <f>SUM(B69:B77)</f>
        <v>0</v>
      </c>
      <c r="C68" s="127">
        <f>SUM(C69:C77)</f>
        <v>0</v>
      </c>
      <c r="D68" s="127">
        <f t="shared" ref="D68:T68" si="4">SUM(D69:D77)</f>
        <v>0</v>
      </c>
      <c r="E68" s="127">
        <f t="shared" si="4"/>
        <v>0</v>
      </c>
      <c r="F68" s="127">
        <f t="shared" si="4"/>
        <v>0</v>
      </c>
      <c r="G68" s="127">
        <f t="shared" si="4"/>
        <v>0</v>
      </c>
      <c r="H68" s="127">
        <f t="shared" si="4"/>
        <v>0</v>
      </c>
      <c r="I68" s="127">
        <f t="shared" si="4"/>
        <v>0</v>
      </c>
      <c r="J68" s="127">
        <f t="shared" si="4"/>
        <v>0</v>
      </c>
      <c r="K68" s="127">
        <f t="shared" si="4"/>
        <v>0</v>
      </c>
      <c r="L68" s="127">
        <f t="shared" si="4"/>
        <v>0</v>
      </c>
      <c r="M68" s="127">
        <f t="shared" si="4"/>
        <v>0</v>
      </c>
      <c r="N68" s="127">
        <f t="shared" si="4"/>
        <v>0</v>
      </c>
      <c r="O68" s="127">
        <f t="shared" si="4"/>
        <v>0</v>
      </c>
      <c r="P68" s="127">
        <f t="shared" si="4"/>
        <v>0</v>
      </c>
      <c r="Q68" s="127">
        <f t="shared" si="4"/>
        <v>0</v>
      </c>
      <c r="R68" s="127">
        <f t="shared" si="4"/>
        <v>0</v>
      </c>
      <c r="S68" s="127">
        <f t="shared" si="4"/>
        <v>0</v>
      </c>
      <c r="T68" s="127">
        <f t="shared" si="4"/>
        <v>0</v>
      </c>
    </row>
    <row r="69" spans="1:20" s="92" customFormat="1" ht="10.95" customHeight="1" x14ac:dyDescent="0.25">
      <c r="A69" s="234" t="s">
        <v>231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 x14ac:dyDescent="0.25">
      <c r="A70" s="234" t="s">
        <v>279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4" t="s">
        <v>281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 x14ac:dyDescent="0.25">
      <c r="A72" s="234" t="s">
        <v>283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 x14ac:dyDescent="0.25">
      <c r="A73" s="234" t="s">
        <v>285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 x14ac:dyDescent="0.25">
      <c r="A74" s="234" t="s">
        <v>287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 x14ac:dyDescent="0.25">
      <c r="A75" s="234" t="s">
        <v>289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 x14ac:dyDescent="0.25">
      <c r="A76" s="234" t="s">
        <v>291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 x14ac:dyDescent="0.25">
      <c r="A77" s="234" t="s">
        <v>293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 x14ac:dyDescent="0.25">
      <c r="A78" s="234" t="s">
        <v>295</v>
      </c>
      <c r="B78" s="126">
        <f>SUM(B79:B88)</f>
        <v>0</v>
      </c>
      <c r="C78" s="127">
        <f>SUM(C79:C88)</f>
        <v>1</v>
      </c>
      <c r="D78" s="127">
        <f>SUM(D79:D88)</f>
        <v>1</v>
      </c>
      <c r="E78" s="127">
        <f t="shared" ref="E78:F78" si="5">SUM(E79:E88)</f>
        <v>1</v>
      </c>
      <c r="F78" s="127">
        <f t="shared" si="5"/>
        <v>2</v>
      </c>
      <c r="G78" s="127">
        <f>SUM(G79:G88)</f>
        <v>0</v>
      </c>
      <c r="H78" s="127">
        <f>SUM(H79:H88)</f>
        <v>1</v>
      </c>
      <c r="I78" s="127">
        <f>SUM(I79:I88)</f>
        <v>0</v>
      </c>
      <c r="J78" s="127">
        <f t="shared" ref="J78:N78" si="6">SUM(J79:J88)</f>
        <v>1</v>
      </c>
      <c r="K78" s="127">
        <f t="shared" si="6"/>
        <v>2</v>
      </c>
      <c r="L78" s="127">
        <f t="shared" si="6"/>
        <v>0</v>
      </c>
      <c r="M78" s="127">
        <f t="shared" si="6"/>
        <v>1</v>
      </c>
      <c r="N78" s="127">
        <f t="shared" si="6"/>
        <v>0</v>
      </c>
      <c r="O78" s="127">
        <f t="shared" ref="O78:S78" si="7">SUM(O79:O88)</f>
        <v>1</v>
      </c>
      <c r="P78" s="127">
        <f t="shared" si="7"/>
        <v>0</v>
      </c>
      <c r="Q78" s="127">
        <f t="shared" si="7"/>
        <v>0</v>
      </c>
      <c r="R78" s="127">
        <f t="shared" si="7"/>
        <v>0</v>
      </c>
      <c r="S78" s="127">
        <f t="shared" si="7"/>
        <v>0</v>
      </c>
      <c r="T78" s="127">
        <f t="shared" ref="T78" si="8">SUM(T79:T88)</f>
        <v>0</v>
      </c>
    </row>
    <row r="79" spans="1:20" s="92" customFormat="1" ht="10.95" customHeight="1" x14ac:dyDescent="0.25">
      <c r="A79" s="234" t="s">
        <v>231</v>
      </c>
      <c r="B79" s="126">
        <v>0</v>
      </c>
      <c r="C79" s="127">
        <v>1</v>
      </c>
      <c r="D79" s="127">
        <v>1</v>
      </c>
      <c r="E79" s="127">
        <v>1</v>
      </c>
      <c r="F79" s="127">
        <v>2</v>
      </c>
      <c r="G79" s="127">
        <v>0</v>
      </c>
      <c r="H79" s="127">
        <v>1</v>
      </c>
      <c r="I79" s="127">
        <v>0</v>
      </c>
      <c r="J79" s="127">
        <v>1</v>
      </c>
      <c r="K79" s="127">
        <v>2</v>
      </c>
      <c r="L79" s="127">
        <v>0</v>
      </c>
      <c r="M79" s="127">
        <v>1</v>
      </c>
      <c r="N79" s="127">
        <v>0</v>
      </c>
      <c r="O79" s="127">
        <v>1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 x14ac:dyDescent="0.25">
      <c r="A80" s="234" t="s">
        <v>297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 x14ac:dyDescent="0.25">
      <c r="A81" s="234" t="s">
        <v>299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 x14ac:dyDescent="0.25">
      <c r="A82" s="234" t="s">
        <v>301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 x14ac:dyDescent="0.25">
      <c r="A83" s="234" t="s">
        <v>303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 x14ac:dyDescent="0.25">
      <c r="A84" s="234" t="s">
        <v>305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 x14ac:dyDescent="0.25">
      <c r="A85" s="234" t="s">
        <v>307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 x14ac:dyDescent="0.25">
      <c r="A86" s="234" t="s">
        <v>309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 x14ac:dyDescent="0.25">
      <c r="A87" s="234" t="s">
        <v>311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 x14ac:dyDescent="0.25">
      <c r="A88" s="234" t="s">
        <v>313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5" customHeight="1" x14ac:dyDescent="0.25">
      <c r="A89" s="234" t="s">
        <v>315</v>
      </c>
      <c r="B89" s="126">
        <f>SUM(B90:B94)</f>
        <v>0</v>
      </c>
      <c r="C89" s="127">
        <f>SUM(C90:C94)</f>
        <v>0</v>
      </c>
      <c r="D89" s="127">
        <f>SUM(D90:D94)</f>
        <v>0</v>
      </c>
      <c r="E89" s="127">
        <f t="shared" ref="E89:I89" si="9">SUM(E90:E94)</f>
        <v>0</v>
      </c>
      <c r="F89" s="127">
        <f t="shared" si="9"/>
        <v>0</v>
      </c>
      <c r="G89" s="127">
        <f t="shared" si="9"/>
        <v>0</v>
      </c>
      <c r="H89" s="127">
        <f t="shared" si="9"/>
        <v>0</v>
      </c>
      <c r="I89" s="127">
        <f t="shared" si="9"/>
        <v>0</v>
      </c>
      <c r="J89" s="127">
        <f t="shared" ref="J89:N89" si="10">SUM(J90:J94)</f>
        <v>0</v>
      </c>
      <c r="K89" s="127">
        <f t="shared" si="10"/>
        <v>0</v>
      </c>
      <c r="L89" s="127">
        <f t="shared" si="10"/>
        <v>0</v>
      </c>
      <c r="M89" s="127">
        <f t="shared" si="10"/>
        <v>0</v>
      </c>
      <c r="N89" s="127">
        <f t="shared" si="10"/>
        <v>0</v>
      </c>
      <c r="O89" s="127">
        <f t="shared" ref="O89:S89" si="11">SUM(O90:O94)</f>
        <v>0</v>
      </c>
      <c r="P89" s="127">
        <f t="shared" si="11"/>
        <v>0</v>
      </c>
      <c r="Q89" s="127">
        <f t="shared" si="11"/>
        <v>0</v>
      </c>
      <c r="R89" s="127">
        <f t="shared" si="11"/>
        <v>0</v>
      </c>
      <c r="S89" s="127">
        <f t="shared" si="11"/>
        <v>0</v>
      </c>
      <c r="T89" s="127">
        <f t="shared" ref="T89" si="12">SUM(T90:T94)</f>
        <v>0</v>
      </c>
    </row>
    <row r="90" spans="1:20" s="92" customFormat="1" ht="10.95" customHeight="1" x14ac:dyDescent="0.25">
      <c r="A90" s="234" t="s">
        <v>231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5" customHeight="1" x14ac:dyDescent="0.25">
      <c r="A91" s="234" t="s">
        <v>316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7" customFormat="1" ht="10.95" customHeight="1" x14ac:dyDescent="0.3">
      <c r="A92" s="234" t="s">
        <v>318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7" customFormat="1" ht="10.95" customHeight="1" x14ac:dyDescent="0.3">
      <c r="A93" s="234" t="s">
        <v>320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7" customFormat="1" ht="10.95" customHeight="1" thickBot="1" x14ac:dyDescent="0.35">
      <c r="A94" s="235" t="s">
        <v>322</v>
      </c>
      <c r="B94" s="129">
        <v>0</v>
      </c>
      <c r="C94" s="130">
        <v>0</v>
      </c>
      <c r="D94" s="130">
        <v>0</v>
      </c>
      <c r="E94" s="130">
        <v>0</v>
      </c>
      <c r="F94" s="130">
        <v>0</v>
      </c>
      <c r="G94" s="130">
        <v>0</v>
      </c>
      <c r="H94" s="130">
        <v>0</v>
      </c>
      <c r="I94" s="130">
        <v>0</v>
      </c>
      <c r="J94" s="130">
        <v>0</v>
      </c>
      <c r="K94" s="130">
        <v>0</v>
      </c>
      <c r="L94" s="130">
        <v>0</v>
      </c>
      <c r="M94" s="130">
        <v>0</v>
      </c>
      <c r="N94" s="130">
        <v>0</v>
      </c>
      <c r="O94" s="130">
        <v>0</v>
      </c>
      <c r="P94" s="130">
        <v>0</v>
      </c>
      <c r="Q94" s="130">
        <v>0</v>
      </c>
      <c r="R94" s="130">
        <v>0</v>
      </c>
      <c r="S94" s="130">
        <v>0</v>
      </c>
      <c r="T94" s="130">
        <v>0</v>
      </c>
    </row>
    <row r="95" spans="1:20" s="92" customFormat="1" ht="16.5" customHeight="1" x14ac:dyDescent="0.25">
      <c r="A95" s="236" t="s">
        <v>324</v>
      </c>
    </row>
    <row r="96" spans="1:20" s="7" customFormat="1" ht="12" customHeight="1" x14ac:dyDescent="0.3">
      <c r="A96" s="237"/>
      <c r="B96" s="59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8"/>
  <sheetViews>
    <sheetView zoomScale="85" zoomScaleNormal="85" zoomScaleSheetLayoutView="100" workbookViewId="0">
      <pane xSplit="1" ySplit="35" topLeftCell="B109" activePane="bottomRight" state="frozen"/>
      <selection pane="topRight" activeCell="B1" sqref="B1"/>
      <selection pane="bottomLeft" activeCell="A36" sqref="A36"/>
      <selection pane="bottomRight" activeCell="A177" sqref="A177:XFD179"/>
    </sheetView>
  </sheetViews>
  <sheetFormatPr defaultColWidth="9" defaultRowHeight="21.9" customHeight="1" x14ac:dyDescent="0.3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 x14ac:dyDescent="0.3">
      <c r="A1" s="695" t="s">
        <v>699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Q1" s="695"/>
      <c r="R1" s="695"/>
      <c r="S1" s="695"/>
      <c r="T1" s="695"/>
      <c r="U1" s="695"/>
      <c r="V1" s="695"/>
      <c r="W1" s="695"/>
      <c r="X1" s="695"/>
      <c r="Y1" s="695"/>
      <c r="Z1" s="695"/>
      <c r="AA1" s="695"/>
      <c r="AB1" s="695"/>
      <c r="AC1" s="695"/>
      <c r="AD1" s="695"/>
      <c r="AE1" s="695"/>
      <c r="AF1" s="695"/>
      <c r="AG1" s="695"/>
      <c r="AH1" s="695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 x14ac:dyDescent="0.35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 x14ac:dyDescent="0.3">
      <c r="A3" s="696" t="s">
        <v>192</v>
      </c>
      <c r="B3" s="699" t="s">
        <v>195</v>
      </c>
      <c r="C3" s="702" t="s">
        <v>196</v>
      </c>
      <c r="D3" s="703"/>
      <c r="E3" s="703"/>
      <c r="F3" s="704"/>
      <c r="G3" s="705" t="s">
        <v>428</v>
      </c>
      <c r="H3" s="706" t="s">
        <v>197</v>
      </c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  <c r="AF3" s="707"/>
      <c r="AG3" s="707"/>
      <c r="AH3" s="707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 x14ac:dyDescent="0.3">
      <c r="A4" s="697"/>
      <c r="B4" s="700"/>
      <c r="C4" s="691" t="s">
        <v>189</v>
      </c>
      <c r="D4" s="691" t="s">
        <v>200</v>
      </c>
      <c r="E4" s="691" t="s">
        <v>201</v>
      </c>
      <c r="F4" s="691" t="s">
        <v>429</v>
      </c>
      <c r="G4" s="691"/>
      <c r="H4" s="691" t="s">
        <v>189</v>
      </c>
      <c r="I4" s="693" t="s">
        <v>202</v>
      </c>
      <c r="J4" s="700"/>
      <c r="K4" s="691" t="s">
        <v>430</v>
      </c>
      <c r="L4" s="691" t="s">
        <v>203</v>
      </c>
      <c r="M4" s="691" t="s">
        <v>431</v>
      </c>
      <c r="N4" s="691" t="s">
        <v>432</v>
      </c>
      <c r="O4" s="691" t="s">
        <v>204</v>
      </c>
      <c r="P4" s="691" t="s">
        <v>205</v>
      </c>
      <c r="Q4" s="691" t="s">
        <v>433</v>
      </c>
      <c r="R4" s="691" t="s">
        <v>206</v>
      </c>
      <c r="S4" s="691" t="s">
        <v>207</v>
      </c>
      <c r="T4" s="691" t="s">
        <v>434</v>
      </c>
      <c r="U4" s="691" t="s">
        <v>208</v>
      </c>
      <c r="V4" s="691" t="s">
        <v>209</v>
      </c>
      <c r="W4" s="691" t="s">
        <v>210</v>
      </c>
      <c r="X4" s="691" t="s">
        <v>435</v>
      </c>
      <c r="Y4" s="691" t="s">
        <v>211</v>
      </c>
      <c r="Z4" s="691" t="s">
        <v>212</v>
      </c>
      <c r="AA4" s="691" t="s">
        <v>213</v>
      </c>
      <c r="AB4" s="691" t="s">
        <v>214</v>
      </c>
      <c r="AC4" s="691" t="s">
        <v>215</v>
      </c>
      <c r="AD4" s="691" t="s">
        <v>216</v>
      </c>
      <c r="AE4" s="691" t="s">
        <v>217</v>
      </c>
      <c r="AF4" s="691" t="s">
        <v>218</v>
      </c>
      <c r="AG4" s="691" t="s">
        <v>219</v>
      </c>
      <c r="AH4" s="693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 x14ac:dyDescent="0.3">
      <c r="A5" s="697"/>
      <c r="B5" s="700"/>
      <c r="C5" s="691"/>
      <c r="D5" s="691"/>
      <c r="E5" s="691"/>
      <c r="F5" s="691"/>
      <c r="G5" s="691"/>
      <c r="H5" s="691"/>
      <c r="I5" s="691" t="s">
        <v>222</v>
      </c>
      <c r="J5" s="691" t="s">
        <v>223</v>
      </c>
      <c r="K5" s="691"/>
      <c r="L5" s="691"/>
      <c r="M5" s="691"/>
      <c r="N5" s="691"/>
      <c r="O5" s="691"/>
      <c r="P5" s="691"/>
      <c r="Q5" s="691"/>
      <c r="R5" s="691"/>
      <c r="S5" s="691"/>
      <c r="T5" s="691"/>
      <c r="U5" s="691"/>
      <c r="V5" s="691"/>
      <c r="W5" s="691"/>
      <c r="X5" s="691"/>
      <c r="Y5" s="691"/>
      <c r="Z5" s="691"/>
      <c r="AA5" s="691"/>
      <c r="AB5" s="691"/>
      <c r="AC5" s="691"/>
      <c r="AD5" s="691"/>
      <c r="AE5" s="691"/>
      <c r="AF5" s="691"/>
      <c r="AG5" s="691"/>
      <c r="AH5" s="693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 x14ac:dyDescent="0.3">
      <c r="A6" s="697"/>
      <c r="B6" s="700"/>
      <c r="C6" s="691"/>
      <c r="D6" s="691"/>
      <c r="E6" s="691"/>
      <c r="F6" s="691"/>
      <c r="G6" s="691"/>
      <c r="H6" s="691"/>
      <c r="I6" s="691"/>
      <c r="J6" s="691"/>
      <c r="K6" s="691"/>
      <c r="L6" s="691"/>
      <c r="M6" s="691"/>
      <c r="N6" s="691"/>
      <c r="O6" s="691"/>
      <c r="P6" s="691"/>
      <c r="Q6" s="691"/>
      <c r="R6" s="691"/>
      <c r="S6" s="691"/>
      <c r="T6" s="691"/>
      <c r="U6" s="691"/>
      <c r="V6" s="691"/>
      <c r="W6" s="691"/>
      <c r="X6" s="691"/>
      <c r="Y6" s="691"/>
      <c r="Z6" s="691"/>
      <c r="AA6" s="691"/>
      <c r="AB6" s="691"/>
      <c r="AC6" s="691"/>
      <c r="AD6" s="691"/>
      <c r="AE6" s="691"/>
      <c r="AF6" s="691"/>
      <c r="AG6" s="691"/>
      <c r="AH6" s="693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 x14ac:dyDescent="0.35">
      <c r="A7" s="698"/>
      <c r="B7" s="701"/>
      <c r="C7" s="692"/>
      <c r="D7" s="692"/>
      <c r="E7" s="692"/>
      <c r="F7" s="692"/>
      <c r="G7" s="692"/>
      <c r="H7" s="692"/>
      <c r="I7" s="692"/>
      <c r="J7" s="692"/>
      <c r="K7" s="692"/>
      <c r="L7" s="692"/>
      <c r="M7" s="692"/>
      <c r="N7" s="692"/>
      <c r="O7" s="692"/>
      <c r="P7" s="692"/>
      <c r="Q7" s="692"/>
      <c r="R7" s="692"/>
      <c r="S7" s="692"/>
      <c r="T7" s="692"/>
      <c r="U7" s="692"/>
      <c r="V7" s="692"/>
      <c r="W7" s="692"/>
      <c r="X7" s="692"/>
      <c r="Y7" s="692"/>
      <c r="Z7" s="692"/>
      <c r="AA7" s="692"/>
      <c r="AB7" s="692"/>
      <c r="AC7" s="692"/>
      <c r="AD7" s="692"/>
      <c r="AE7" s="692"/>
      <c r="AF7" s="692"/>
      <c r="AG7" s="692"/>
      <c r="AH7" s="694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 x14ac:dyDescent="0.3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0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0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0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0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0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0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0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0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0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0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0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0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0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0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0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0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0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0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 x14ac:dyDescent="0.3">
      <c r="A86" s="170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 x14ac:dyDescent="0.3">
      <c r="A87" s="170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 x14ac:dyDescent="0.3">
      <c r="A88" s="170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 x14ac:dyDescent="0.3">
      <c r="A89" s="170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 x14ac:dyDescent="0.3">
      <c r="A90" s="170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 x14ac:dyDescent="0.3">
      <c r="A91" s="170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 x14ac:dyDescent="0.3">
      <c r="A92" s="170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 x14ac:dyDescent="0.3">
      <c r="A93" s="170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 x14ac:dyDescent="0.3">
      <c r="A94" s="170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 x14ac:dyDescent="0.3">
      <c r="A95" s="170" t="s">
        <v>1572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 x14ac:dyDescent="0.3">
      <c r="A96" s="170" t="s">
        <v>1587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 x14ac:dyDescent="0.3">
      <c r="A97" s="170" t="s">
        <v>1599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170" t="s">
        <v>1611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 x14ac:dyDescent="0.3">
      <c r="A99" s="170" t="s">
        <v>1613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 x14ac:dyDescent="0.3">
      <c r="A100" s="170" t="s">
        <v>1616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 x14ac:dyDescent="0.3">
      <c r="A101" s="170" t="s">
        <v>1618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 x14ac:dyDescent="0.3">
      <c r="A102" s="170" t="s">
        <v>1626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 x14ac:dyDescent="0.3">
      <c r="A103" s="170" t="s">
        <v>1629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 x14ac:dyDescent="0.3">
      <c r="A104" s="170" t="s">
        <v>1635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 x14ac:dyDescent="0.3">
      <c r="A105" s="170" t="s">
        <v>1639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5" ht="30" customHeight="1" x14ac:dyDescent="0.3">
      <c r="A106" s="170" t="s">
        <v>1651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5" ht="30" customHeight="1" x14ac:dyDescent="0.3">
      <c r="A107" s="170" t="s">
        <v>1659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5" ht="30" customHeight="1" x14ac:dyDescent="0.3">
      <c r="A108" s="170" t="s">
        <v>1670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5" ht="30" customHeight="1" x14ac:dyDescent="0.3">
      <c r="A109" s="170" t="s">
        <v>1674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5" ht="30" customHeight="1" x14ac:dyDescent="0.3">
      <c r="A110" s="249" t="s">
        <v>226</v>
      </c>
      <c r="B110" s="132"/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/>
      <c r="AC110" s="132"/>
      <c r="AD110" s="132"/>
      <c r="AE110" s="132"/>
      <c r="AF110" s="132"/>
      <c r="AG110" s="132"/>
      <c r="AH110" s="132"/>
      <c r="AI110" s="131"/>
    </row>
    <row r="111" spans="1:35" ht="30" customHeight="1" x14ac:dyDescent="0.3">
      <c r="A111" s="249" t="s">
        <v>228</v>
      </c>
      <c r="B111" s="131">
        <v>0</v>
      </c>
      <c r="C111" s="127">
        <v>36</v>
      </c>
      <c r="D111" s="127">
        <v>36</v>
      </c>
      <c r="E111" s="127">
        <v>0</v>
      </c>
      <c r="F111" s="127">
        <v>0</v>
      </c>
      <c r="G111" s="127">
        <v>0</v>
      </c>
      <c r="H111" s="127">
        <v>14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2</v>
      </c>
      <c r="V111" s="127">
        <v>0</v>
      </c>
      <c r="W111" s="127">
        <v>4</v>
      </c>
      <c r="X111" s="127">
        <v>0</v>
      </c>
      <c r="Y111" s="127">
        <v>4</v>
      </c>
      <c r="Z111" s="127">
        <v>0</v>
      </c>
      <c r="AA111" s="127">
        <v>0</v>
      </c>
      <c r="AB111" s="127">
        <v>0</v>
      </c>
      <c r="AC111" s="127">
        <v>0</v>
      </c>
      <c r="AD111" s="127">
        <v>0</v>
      </c>
      <c r="AE111" s="127">
        <v>0</v>
      </c>
      <c r="AF111" s="127">
        <v>0</v>
      </c>
      <c r="AG111" s="127">
        <v>0</v>
      </c>
      <c r="AH111" s="127">
        <v>4</v>
      </c>
    </row>
    <row r="112" spans="1:35" ht="30" customHeight="1" x14ac:dyDescent="0.3">
      <c r="A112" s="249" t="s">
        <v>230</v>
      </c>
      <c r="B112" s="127">
        <f>SUM(B113:B125)</f>
        <v>95</v>
      </c>
      <c r="C112" s="127">
        <f>SUM(C113:C125)</f>
        <v>1480</v>
      </c>
      <c r="D112" s="127">
        <f t="shared" ref="D112:AH112" si="0">SUM(D113:D125)</f>
        <v>1480</v>
      </c>
      <c r="E112" s="127">
        <f t="shared" si="0"/>
        <v>0</v>
      </c>
      <c r="F112" s="127">
        <f t="shared" si="0"/>
        <v>0</v>
      </c>
      <c r="G112" s="127">
        <f t="shared" si="0"/>
        <v>0</v>
      </c>
      <c r="H112" s="127">
        <f t="shared" si="0"/>
        <v>611</v>
      </c>
      <c r="I112" s="127">
        <f t="shared" si="0"/>
        <v>18</v>
      </c>
      <c r="J112" s="127">
        <f t="shared" si="0"/>
        <v>40</v>
      </c>
      <c r="K112" s="127">
        <f t="shared" si="0"/>
        <v>1</v>
      </c>
      <c r="L112" s="127">
        <f t="shared" si="0"/>
        <v>381</v>
      </c>
      <c r="M112" s="127">
        <f t="shared" si="0"/>
        <v>82</v>
      </c>
      <c r="N112" s="127">
        <f t="shared" si="0"/>
        <v>0</v>
      </c>
      <c r="O112" s="127">
        <f t="shared" si="0"/>
        <v>1</v>
      </c>
      <c r="P112" s="127">
        <f t="shared" si="0"/>
        <v>0</v>
      </c>
      <c r="Q112" s="127">
        <f t="shared" si="0"/>
        <v>0</v>
      </c>
      <c r="R112" s="127">
        <f t="shared" si="0"/>
        <v>1</v>
      </c>
      <c r="S112" s="127">
        <f t="shared" si="0"/>
        <v>0</v>
      </c>
      <c r="T112" s="127">
        <f t="shared" si="0"/>
        <v>1</v>
      </c>
      <c r="U112" s="127">
        <f t="shared" si="0"/>
        <v>0</v>
      </c>
      <c r="V112" s="127">
        <f t="shared" si="0"/>
        <v>0</v>
      </c>
      <c r="W112" s="127">
        <f t="shared" si="0"/>
        <v>1</v>
      </c>
      <c r="X112" s="127">
        <f t="shared" si="0"/>
        <v>0</v>
      </c>
      <c r="Y112" s="127">
        <f t="shared" si="0"/>
        <v>1</v>
      </c>
      <c r="Z112" s="127">
        <f t="shared" si="0"/>
        <v>0</v>
      </c>
      <c r="AA112" s="127">
        <f t="shared" si="0"/>
        <v>0</v>
      </c>
      <c r="AB112" s="127">
        <f t="shared" si="0"/>
        <v>0</v>
      </c>
      <c r="AC112" s="127">
        <f t="shared" si="0"/>
        <v>0</v>
      </c>
      <c r="AD112" s="127">
        <f t="shared" si="0"/>
        <v>83</v>
      </c>
      <c r="AE112" s="127">
        <f t="shared" si="0"/>
        <v>0</v>
      </c>
      <c r="AF112" s="127">
        <f t="shared" si="0"/>
        <v>0</v>
      </c>
      <c r="AG112" s="127">
        <f t="shared" si="0"/>
        <v>0</v>
      </c>
      <c r="AH112" s="127">
        <f t="shared" si="0"/>
        <v>1</v>
      </c>
    </row>
    <row r="113" spans="1:34" ht="30" customHeight="1" x14ac:dyDescent="0.3">
      <c r="A113" s="250" t="s">
        <v>232</v>
      </c>
      <c r="B113" s="127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0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 x14ac:dyDescent="0.3">
      <c r="A114" s="250" t="s">
        <v>234</v>
      </c>
      <c r="B114" s="127">
        <v>7</v>
      </c>
      <c r="C114" s="127">
        <v>171</v>
      </c>
      <c r="D114" s="127">
        <v>171</v>
      </c>
      <c r="E114" s="127">
        <v>0</v>
      </c>
      <c r="F114" s="127">
        <v>0</v>
      </c>
      <c r="G114" s="127">
        <v>0</v>
      </c>
      <c r="H114" s="127">
        <v>70</v>
      </c>
      <c r="I114" s="127">
        <v>0</v>
      </c>
      <c r="J114" s="127">
        <v>17</v>
      </c>
      <c r="K114" s="127">
        <v>0</v>
      </c>
      <c r="L114" s="127">
        <v>28</v>
      </c>
      <c r="M114" s="127">
        <v>18</v>
      </c>
      <c r="N114" s="127">
        <v>0</v>
      </c>
      <c r="O114" s="127">
        <v>0</v>
      </c>
      <c r="P114" s="127">
        <v>0</v>
      </c>
      <c r="Q114" s="127">
        <v>0</v>
      </c>
      <c r="R114" s="127">
        <v>1</v>
      </c>
      <c r="S114" s="127">
        <v>0</v>
      </c>
      <c r="T114" s="127">
        <v>1</v>
      </c>
      <c r="U114" s="127">
        <v>0</v>
      </c>
      <c r="V114" s="127">
        <v>0</v>
      </c>
      <c r="W114" s="127">
        <v>0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5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 x14ac:dyDescent="0.3">
      <c r="A115" s="250" t="s">
        <v>236</v>
      </c>
      <c r="B115" s="127">
        <v>9</v>
      </c>
      <c r="C115" s="127">
        <v>183</v>
      </c>
      <c r="D115" s="127">
        <v>183</v>
      </c>
      <c r="E115" s="127">
        <v>0</v>
      </c>
      <c r="F115" s="127">
        <v>0</v>
      </c>
      <c r="G115" s="127">
        <v>0</v>
      </c>
      <c r="H115" s="127">
        <v>75</v>
      </c>
      <c r="I115" s="127">
        <v>0</v>
      </c>
      <c r="J115" s="127">
        <v>0</v>
      </c>
      <c r="K115" s="127">
        <v>0</v>
      </c>
      <c r="L115" s="127">
        <v>59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1</v>
      </c>
      <c r="Z115" s="127">
        <v>0</v>
      </c>
      <c r="AA115" s="127">
        <v>0</v>
      </c>
      <c r="AB115" s="127">
        <v>0</v>
      </c>
      <c r="AC115" s="127">
        <v>0</v>
      </c>
      <c r="AD115" s="127">
        <v>15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 x14ac:dyDescent="0.3">
      <c r="A116" s="250" t="s">
        <v>238</v>
      </c>
      <c r="B116" s="127">
        <v>7</v>
      </c>
      <c r="C116" s="127">
        <v>144</v>
      </c>
      <c r="D116" s="127">
        <v>144</v>
      </c>
      <c r="E116" s="127">
        <v>0</v>
      </c>
      <c r="F116" s="127">
        <v>0</v>
      </c>
      <c r="G116" s="127">
        <v>0</v>
      </c>
      <c r="H116" s="127">
        <v>59</v>
      </c>
      <c r="I116" s="127">
        <v>0</v>
      </c>
      <c r="J116" s="127">
        <v>0</v>
      </c>
      <c r="K116" s="127">
        <v>0</v>
      </c>
      <c r="L116" s="127">
        <v>37</v>
      </c>
      <c r="M116" s="127">
        <v>10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1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11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50" t="s">
        <v>240</v>
      </c>
      <c r="B117" s="127">
        <v>5</v>
      </c>
      <c r="C117" s="127">
        <v>96</v>
      </c>
      <c r="D117" s="127">
        <v>96</v>
      </c>
      <c r="E117" s="127">
        <v>0</v>
      </c>
      <c r="F117" s="127">
        <v>0</v>
      </c>
      <c r="G117" s="127">
        <v>0</v>
      </c>
      <c r="H117" s="127">
        <v>40</v>
      </c>
      <c r="I117" s="127">
        <v>0</v>
      </c>
      <c r="J117" s="127">
        <v>0</v>
      </c>
      <c r="K117" s="127">
        <v>0</v>
      </c>
      <c r="L117" s="127">
        <v>32</v>
      </c>
      <c r="M117" s="127">
        <v>3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5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50" t="s">
        <v>242</v>
      </c>
      <c r="B118" s="127">
        <v>8</v>
      </c>
      <c r="C118" s="127">
        <v>140</v>
      </c>
      <c r="D118" s="127">
        <v>140</v>
      </c>
      <c r="E118" s="127">
        <v>0</v>
      </c>
      <c r="F118" s="127">
        <v>0</v>
      </c>
      <c r="G118" s="127">
        <v>0</v>
      </c>
      <c r="H118" s="127">
        <v>58</v>
      </c>
      <c r="I118" s="127">
        <v>8</v>
      </c>
      <c r="J118" s="127">
        <v>0</v>
      </c>
      <c r="K118" s="127">
        <v>0</v>
      </c>
      <c r="L118" s="127">
        <v>25</v>
      </c>
      <c r="M118" s="127">
        <v>17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7</v>
      </c>
      <c r="AE118" s="127">
        <v>0</v>
      </c>
      <c r="AF118" s="127">
        <v>0</v>
      </c>
      <c r="AG118" s="127">
        <v>0</v>
      </c>
      <c r="AH118" s="127">
        <v>1</v>
      </c>
    </row>
    <row r="119" spans="1:34" ht="30" customHeight="1" x14ac:dyDescent="0.3">
      <c r="A119" s="250" t="s">
        <v>1612</v>
      </c>
      <c r="B119" s="127">
        <v>7</v>
      </c>
      <c r="C119" s="127">
        <v>125</v>
      </c>
      <c r="D119" s="127">
        <v>125</v>
      </c>
      <c r="E119" s="127">
        <v>0</v>
      </c>
      <c r="F119" s="127">
        <v>0</v>
      </c>
      <c r="G119" s="127">
        <v>0</v>
      </c>
      <c r="H119" s="127">
        <v>53</v>
      </c>
      <c r="I119" s="127">
        <v>0</v>
      </c>
      <c r="J119" s="127">
        <v>4</v>
      </c>
      <c r="K119" s="127">
        <v>0</v>
      </c>
      <c r="L119" s="127">
        <v>38</v>
      </c>
      <c r="M119" s="127">
        <v>5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6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 x14ac:dyDescent="0.3">
      <c r="A120" s="250" t="s">
        <v>244</v>
      </c>
      <c r="B120" s="127">
        <v>8</v>
      </c>
      <c r="C120" s="127">
        <v>81</v>
      </c>
      <c r="D120" s="127">
        <v>81</v>
      </c>
      <c r="E120" s="127">
        <v>0</v>
      </c>
      <c r="F120" s="127">
        <v>0</v>
      </c>
      <c r="G120" s="127">
        <v>0</v>
      </c>
      <c r="H120" s="127">
        <v>31</v>
      </c>
      <c r="I120" s="127">
        <v>0</v>
      </c>
      <c r="J120" s="127">
        <v>2</v>
      </c>
      <c r="K120" s="127">
        <v>0</v>
      </c>
      <c r="L120" s="127">
        <v>27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2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 x14ac:dyDescent="0.3">
      <c r="A121" s="250" t="s">
        <v>246</v>
      </c>
      <c r="B121" s="127">
        <v>9</v>
      </c>
      <c r="C121" s="127">
        <v>106</v>
      </c>
      <c r="D121" s="127">
        <v>106</v>
      </c>
      <c r="E121" s="127">
        <v>0</v>
      </c>
      <c r="F121" s="127">
        <v>0</v>
      </c>
      <c r="G121" s="127">
        <v>0</v>
      </c>
      <c r="H121" s="127">
        <v>44</v>
      </c>
      <c r="I121" s="127">
        <v>10</v>
      </c>
      <c r="J121" s="127">
        <v>0</v>
      </c>
      <c r="K121" s="127">
        <v>0</v>
      </c>
      <c r="L121" s="127">
        <v>19</v>
      </c>
      <c r="M121" s="127">
        <v>8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7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 x14ac:dyDescent="0.3">
      <c r="A122" s="250" t="s">
        <v>545</v>
      </c>
      <c r="B122" s="127">
        <v>5</v>
      </c>
      <c r="C122" s="127">
        <v>108</v>
      </c>
      <c r="D122" s="127">
        <v>108</v>
      </c>
      <c r="E122" s="127">
        <v>0</v>
      </c>
      <c r="F122" s="127">
        <v>0</v>
      </c>
      <c r="G122" s="127">
        <v>0</v>
      </c>
      <c r="H122" s="127">
        <v>43</v>
      </c>
      <c r="I122" s="127">
        <v>0</v>
      </c>
      <c r="J122" s="127">
        <v>0</v>
      </c>
      <c r="K122" s="127">
        <v>0</v>
      </c>
      <c r="L122" s="127">
        <v>35</v>
      </c>
      <c r="M122" s="127">
        <v>3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5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50" t="s">
        <v>248</v>
      </c>
      <c r="B123" s="127">
        <v>14</v>
      </c>
      <c r="C123" s="127">
        <v>175</v>
      </c>
      <c r="D123" s="127">
        <v>175</v>
      </c>
      <c r="E123" s="127">
        <v>0</v>
      </c>
      <c r="F123" s="127">
        <v>0</v>
      </c>
      <c r="G123" s="127">
        <v>0</v>
      </c>
      <c r="H123" s="127">
        <v>76</v>
      </c>
      <c r="I123" s="127">
        <v>0</v>
      </c>
      <c r="J123" s="127">
        <v>10</v>
      </c>
      <c r="K123" s="127">
        <v>0</v>
      </c>
      <c r="L123" s="127">
        <v>42</v>
      </c>
      <c r="M123" s="127">
        <v>11</v>
      </c>
      <c r="N123" s="127">
        <v>0</v>
      </c>
      <c r="O123" s="127">
        <v>1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12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 x14ac:dyDescent="0.3">
      <c r="A124" s="250" t="s">
        <v>250</v>
      </c>
      <c r="B124" s="127">
        <v>10</v>
      </c>
      <c r="C124" s="127">
        <v>96</v>
      </c>
      <c r="D124" s="127">
        <v>96</v>
      </c>
      <c r="E124" s="127">
        <v>0</v>
      </c>
      <c r="F124" s="127">
        <v>0</v>
      </c>
      <c r="G124" s="127">
        <v>0</v>
      </c>
      <c r="H124" s="127">
        <v>41</v>
      </c>
      <c r="I124" s="127">
        <v>0</v>
      </c>
      <c r="J124" s="127">
        <v>7</v>
      </c>
      <c r="K124" s="127">
        <v>1</v>
      </c>
      <c r="L124" s="127">
        <v>23</v>
      </c>
      <c r="M124" s="127">
        <v>2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8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50" t="s">
        <v>252</v>
      </c>
      <c r="B125" s="127">
        <v>6</v>
      </c>
      <c r="C125" s="127">
        <v>55</v>
      </c>
      <c r="D125" s="127">
        <v>55</v>
      </c>
      <c r="E125" s="127">
        <v>0</v>
      </c>
      <c r="F125" s="127">
        <v>0</v>
      </c>
      <c r="G125" s="127">
        <v>0</v>
      </c>
      <c r="H125" s="127">
        <v>21</v>
      </c>
      <c r="I125" s="127">
        <v>0</v>
      </c>
      <c r="J125" s="127">
        <v>0</v>
      </c>
      <c r="K125" s="127">
        <v>0</v>
      </c>
      <c r="L125" s="127">
        <v>16</v>
      </c>
      <c r="M125" s="127">
        <v>5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0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 x14ac:dyDescent="0.3">
      <c r="A126" s="249" t="s">
        <v>254</v>
      </c>
      <c r="B126" s="127">
        <f>SUM(B127:B139)</f>
        <v>79</v>
      </c>
      <c r="C126" s="127">
        <f>SUM(C127:C139)</f>
        <v>1296</v>
      </c>
      <c r="D126" s="127">
        <f t="shared" ref="D126:AH126" si="1">SUM(D127:D139)</f>
        <v>1259</v>
      </c>
      <c r="E126" s="127">
        <f t="shared" si="1"/>
        <v>37</v>
      </c>
      <c r="F126" s="127">
        <f t="shared" si="1"/>
        <v>0</v>
      </c>
      <c r="G126" s="127">
        <f t="shared" si="1"/>
        <v>0</v>
      </c>
      <c r="H126" s="127">
        <f t="shared" si="1"/>
        <v>495</v>
      </c>
      <c r="I126" s="127">
        <f t="shared" si="1"/>
        <v>24</v>
      </c>
      <c r="J126" s="127">
        <f t="shared" si="1"/>
        <v>7</v>
      </c>
      <c r="K126" s="127">
        <f t="shared" si="1"/>
        <v>10</v>
      </c>
      <c r="L126" s="127">
        <f t="shared" si="1"/>
        <v>286</v>
      </c>
      <c r="M126" s="127">
        <f t="shared" si="1"/>
        <v>80</v>
      </c>
      <c r="N126" s="127">
        <f t="shared" si="1"/>
        <v>0</v>
      </c>
      <c r="O126" s="127">
        <f t="shared" si="1"/>
        <v>4</v>
      </c>
      <c r="P126" s="127">
        <f t="shared" si="1"/>
        <v>0</v>
      </c>
      <c r="Q126" s="127">
        <f t="shared" si="1"/>
        <v>0</v>
      </c>
      <c r="R126" s="127">
        <f t="shared" si="1"/>
        <v>3</v>
      </c>
      <c r="S126" s="127">
        <f t="shared" si="1"/>
        <v>0</v>
      </c>
      <c r="T126" s="127">
        <f t="shared" si="1"/>
        <v>4</v>
      </c>
      <c r="U126" s="127">
        <f t="shared" si="1"/>
        <v>4</v>
      </c>
      <c r="V126" s="127">
        <f t="shared" si="1"/>
        <v>0</v>
      </c>
      <c r="W126" s="127">
        <f t="shared" si="1"/>
        <v>6</v>
      </c>
      <c r="X126" s="127">
        <f t="shared" si="1"/>
        <v>0</v>
      </c>
      <c r="Y126" s="127">
        <f t="shared" si="1"/>
        <v>0</v>
      </c>
      <c r="Z126" s="127">
        <f t="shared" si="1"/>
        <v>0</v>
      </c>
      <c r="AA126" s="127">
        <f t="shared" si="1"/>
        <v>0</v>
      </c>
      <c r="AB126" s="127">
        <f t="shared" si="1"/>
        <v>0</v>
      </c>
      <c r="AC126" s="127">
        <f t="shared" si="1"/>
        <v>0</v>
      </c>
      <c r="AD126" s="127">
        <f t="shared" si="1"/>
        <v>64</v>
      </c>
      <c r="AE126" s="127">
        <f t="shared" si="1"/>
        <v>0</v>
      </c>
      <c r="AF126" s="127">
        <f t="shared" si="1"/>
        <v>0</v>
      </c>
      <c r="AG126" s="127">
        <f t="shared" si="1"/>
        <v>0</v>
      </c>
      <c r="AH126" s="127">
        <f t="shared" si="1"/>
        <v>3</v>
      </c>
    </row>
    <row r="127" spans="1:34" ht="30" customHeight="1" x14ac:dyDescent="0.3">
      <c r="A127" s="250" t="s">
        <v>232</v>
      </c>
      <c r="B127" s="127">
        <v>0</v>
      </c>
      <c r="C127" s="127">
        <v>49</v>
      </c>
      <c r="D127" s="127">
        <v>49</v>
      </c>
      <c r="E127" s="127">
        <v>0</v>
      </c>
      <c r="F127" s="127">
        <v>0</v>
      </c>
      <c r="G127" s="127">
        <v>0</v>
      </c>
      <c r="H127" s="127">
        <v>11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4</v>
      </c>
      <c r="V127" s="127">
        <v>0</v>
      </c>
      <c r="W127" s="127">
        <v>4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0</v>
      </c>
      <c r="AE127" s="127">
        <v>0</v>
      </c>
      <c r="AF127" s="127">
        <v>0</v>
      </c>
      <c r="AG127" s="127">
        <v>0</v>
      </c>
      <c r="AH127" s="127">
        <v>3</v>
      </c>
    </row>
    <row r="128" spans="1:34" ht="30" customHeight="1" x14ac:dyDescent="0.3">
      <c r="A128" s="250" t="s">
        <v>256</v>
      </c>
      <c r="B128" s="127">
        <v>12</v>
      </c>
      <c r="C128" s="127">
        <v>199</v>
      </c>
      <c r="D128" s="127">
        <v>199</v>
      </c>
      <c r="E128" s="127">
        <v>0</v>
      </c>
      <c r="F128" s="127">
        <v>0</v>
      </c>
      <c r="G128" s="127">
        <v>0</v>
      </c>
      <c r="H128" s="127">
        <v>80</v>
      </c>
      <c r="I128" s="127">
        <v>2</v>
      </c>
      <c r="J128" s="127">
        <v>0</v>
      </c>
      <c r="K128" s="127">
        <v>0</v>
      </c>
      <c r="L128" s="127">
        <v>31</v>
      </c>
      <c r="M128" s="127">
        <v>27</v>
      </c>
      <c r="N128" s="127">
        <v>0</v>
      </c>
      <c r="O128" s="127">
        <v>1</v>
      </c>
      <c r="P128" s="127">
        <v>0</v>
      </c>
      <c r="Q128" s="127">
        <v>0</v>
      </c>
      <c r="R128" s="127">
        <v>0</v>
      </c>
      <c r="S128" s="127">
        <v>0</v>
      </c>
      <c r="T128" s="127">
        <v>4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15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50" t="s">
        <v>258</v>
      </c>
      <c r="B129" s="127">
        <v>7</v>
      </c>
      <c r="C129" s="127">
        <v>150</v>
      </c>
      <c r="D129" s="127">
        <v>150</v>
      </c>
      <c r="E129" s="127">
        <v>0</v>
      </c>
      <c r="F129" s="127">
        <v>0</v>
      </c>
      <c r="G129" s="127">
        <v>0</v>
      </c>
      <c r="H129" s="127">
        <v>64</v>
      </c>
      <c r="I129" s="127">
        <v>0</v>
      </c>
      <c r="J129" s="127">
        <v>0</v>
      </c>
      <c r="K129" s="127">
        <v>0</v>
      </c>
      <c r="L129" s="127">
        <v>52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3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9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50" t="s">
        <v>260</v>
      </c>
      <c r="B130" s="127">
        <v>10</v>
      </c>
      <c r="C130" s="127">
        <v>112</v>
      </c>
      <c r="D130" s="127">
        <v>112</v>
      </c>
      <c r="E130" s="127">
        <v>0</v>
      </c>
      <c r="F130" s="127">
        <v>0</v>
      </c>
      <c r="G130" s="127">
        <v>0</v>
      </c>
      <c r="H130" s="127">
        <v>46</v>
      </c>
      <c r="I130" s="127">
        <v>0</v>
      </c>
      <c r="J130" s="127">
        <v>7</v>
      </c>
      <c r="K130" s="127">
        <v>0</v>
      </c>
      <c r="L130" s="127">
        <v>35</v>
      </c>
      <c r="M130" s="127">
        <v>1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3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 x14ac:dyDescent="0.3">
      <c r="A131" s="250" t="s">
        <v>262</v>
      </c>
      <c r="B131" s="127">
        <v>4</v>
      </c>
      <c r="C131" s="127">
        <v>98</v>
      </c>
      <c r="D131" s="127">
        <v>98</v>
      </c>
      <c r="E131" s="127">
        <v>0</v>
      </c>
      <c r="F131" s="127">
        <v>0</v>
      </c>
      <c r="G131" s="127">
        <v>0</v>
      </c>
      <c r="H131" s="127">
        <v>43</v>
      </c>
      <c r="I131" s="127">
        <v>11</v>
      </c>
      <c r="J131" s="127">
        <v>0</v>
      </c>
      <c r="K131" s="127">
        <v>1</v>
      </c>
      <c r="L131" s="127">
        <v>23</v>
      </c>
      <c r="M131" s="127">
        <v>1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1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6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50" t="s">
        <v>264</v>
      </c>
      <c r="B132" s="127">
        <v>5</v>
      </c>
      <c r="C132" s="127">
        <v>102</v>
      </c>
      <c r="D132" s="127">
        <v>102</v>
      </c>
      <c r="E132" s="127">
        <v>0</v>
      </c>
      <c r="F132" s="127">
        <v>0</v>
      </c>
      <c r="G132" s="127">
        <v>0</v>
      </c>
      <c r="H132" s="127">
        <v>36</v>
      </c>
      <c r="I132" s="127">
        <v>0</v>
      </c>
      <c r="J132" s="127">
        <v>0</v>
      </c>
      <c r="K132" s="127">
        <v>0</v>
      </c>
      <c r="L132" s="127">
        <v>30</v>
      </c>
      <c r="M132" s="127">
        <v>3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3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0" t="s">
        <v>266</v>
      </c>
      <c r="B133" s="127">
        <v>11</v>
      </c>
      <c r="C133" s="127">
        <v>100</v>
      </c>
      <c r="D133" s="127">
        <v>100</v>
      </c>
      <c r="E133" s="127">
        <v>0</v>
      </c>
      <c r="F133" s="127">
        <v>0</v>
      </c>
      <c r="G133" s="127">
        <v>0</v>
      </c>
      <c r="H133" s="127">
        <v>44</v>
      </c>
      <c r="I133" s="127">
        <v>3</v>
      </c>
      <c r="J133" s="127">
        <v>0</v>
      </c>
      <c r="K133" s="127">
        <v>0</v>
      </c>
      <c r="L133" s="127">
        <v>22</v>
      </c>
      <c r="M133" s="127">
        <v>15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4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50" t="s">
        <v>268</v>
      </c>
      <c r="B134" s="127">
        <v>4</v>
      </c>
      <c r="C134" s="127">
        <v>114</v>
      </c>
      <c r="D134" s="127">
        <v>114</v>
      </c>
      <c r="E134" s="127">
        <v>0</v>
      </c>
      <c r="F134" s="127">
        <v>0</v>
      </c>
      <c r="G134" s="127">
        <v>0</v>
      </c>
      <c r="H134" s="127">
        <v>42</v>
      </c>
      <c r="I134" s="127">
        <v>8</v>
      </c>
      <c r="J134" s="127">
        <v>0</v>
      </c>
      <c r="K134" s="127">
        <v>0</v>
      </c>
      <c r="L134" s="127">
        <v>23</v>
      </c>
      <c r="M134" s="127">
        <v>5</v>
      </c>
      <c r="N134" s="127">
        <v>0</v>
      </c>
      <c r="O134" s="127">
        <v>1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5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0" t="s">
        <v>270</v>
      </c>
      <c r="B135" s="127">
        <v>11</v>
      </c>
      <c r="C135" s="127">
        <v>132</v>
      </c>
      <c r="D135" s="127">
        <v>108</v>
      </c>
      <c r="E135" s="127">
        <v>24</v>
      </c>
      <c r="F135" s="127">
        <v>0</v>
      </c>
      <c r="G135" s="127">
        <v>0</v>
      </c>
      <c r="H135" s="127">
        <v>45</v>
      </c>
      <c r="I135" s="127">
        <v>0</v>
      </c>
      <c r="J135" s="127">
        <v>0</v>
      </c>
      <c r="K135" s="127">
        <v>8</v>
      </c>
      <c r="L135" s="127">
        <v>10</v>
      </c>
      <c r="M135" s="127">
        <v>17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10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50" t="s">
        <v>272</v>
      </c>
      <c r="B136" s="127">
        <v>6</v>
      </c>
      <c r="C136" s="127">
        <v>44</v>
      </c>
      <c r="D136" s="127">
        <v>44</v>
      </c>
      <c r="E136" s="127">
        <v>0</v>
      </c>
      <c r="F136" s="127">
        <v>0</v>
      </c>
      <c r="G136" s="127">
        <v>0</v>
      </c>
      <c r="H136" s="127">
        <v>18</v>
      </c>
      <c r="I136" s="127">
        <v>0</v>
      </c>
      <c r="J136" s="127">
        <v>0</v>
      </c>
      <c r="K136" s="127">
        <v>0</v>
      </c>
      <c r="L136" s="127">
        <v>14</v>
      </c>
      <c r="M136" s="127">
        <v>1</v>
      </c>
      <c r="N136" s="127">
        <v>0</v>
      </c>
      <c r="O136" s="127">
        <v>1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1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1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0" t="s">
        <v>427</v>
      </c>
      <c r="B137" s="127">
        <v>2</v>
      </c>
      <c r="C137" s="127">
        <v>81</v>
      </c>
      <c r="D137" s="127">
        <v>81</v>
      </c>
      <c r="E137" s="127">
        <v>0</v>
      </c>
      <c r="F137" s="127">
        <v>0</v>
      </c>
      <c r="G137" s="127">
        <v>0</v>
      </c>
      <c r="H137" s="127">
        <v>29</v>
      </c>
      <c r="I137" s="127">
        <v>0</v>
      </c>
      <c r="J137" s="127">
        <v>0</v>
      </c>
      <c r="K137" s="127">
        <v>1</v>
      </c>
      <c r="L137" s="127">
        <v>20</v>
      </c>
      <c r="M137" s="127">
        <v>4</v>
      </c>
      <c r="N137" s="127">
        <v>0</v>
      </c>
      <c r="O137" s="127">
        <v>1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3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 x14ac:dyDescent="0.3">
      <c r="A138" s="250" t="s">
        <v>274</v>
      </c>
      <c r="B138" s="127">
        <v>2</v>
      </c>
      <c r="C138" s="127">
        <v>57</v>
      </c>
      <c r="D138" s="127">
        <v>57</v>
      </c>
      <c r="E138" s="127">
        <v>0</v>
      </c>
      <c r="F138" s="127">
        <v>0</v>
      </c>
      <c r="G138" s="127">
        <v>0</v>
      </c>
      <c r="H138" s="127">
        <v>22</v>
      </c>
      <c r="I138" s="127">
        <v>0</v>
      </c>
      <c r="J138" s="127">
        <v>0</v>
      </c>
      <c r="K138" s="127">
        <v>0</v>
      </c>
      <c r="L138" s="127">
        <v>14</v>
      </c>
      <c r="M138" s="127">
        <v>5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3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50" t="s">
        <v>276</v>
      </c>
      <c r="B139" s="127">
        <v>5</v>
      </c>
      <c r="C139" s="127">
        <v>58</v>
      </c>
      <c r="D139" s="127">
        <v>45</v>
      </c>
      <c r="E139" s="127">
        <v>13</v>
      </c>
      <c r="F139" s="127">
        <v>0</v>
      </c>
      <c r="G139" s="127">
        <v>0</v>
      </c>
      <c r="H139" s="127">
        <v>15</v>
      </c>
      <c r="I139" s="127">
        <v>0</v>
      </c>
      <c r="J139" s="127">
        <v>0</v>
      </c>
      <c r="K139" s="127">
        <v>0</v>
      </c>
      <c r="L139" s="127">
        <v>12</v>
      </c>
      <c r="M139" s="127">
        <v>1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2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 x14ac:dyDescent="0.3">
      <c r="A140" s="249" t="s">
        <v>278</v>
      </c>
      <c r="B140" s="127">
        <f>SUM(B141:B149)</f>
        <v>79</v>
      </c>
      <c r="C140" s="127">
        <f>SUM(C141:C149)</f>
        <v>965</v>
      </c>
      <c r="D140" s="127">
        <f t="shared" ref="D140:AH140" si="2">SUM(D141:D149)</f>
        <v>955</v>
      </c>
      <c r="E140" s="127">
        <f t="shared" si="2"/>
        <v>10</v>
      </c>
      <c r="F140" s="127">
        <f t="shared" si="2"/>
        <v>0</v>
      </c>
      <c r="G140" s="127">
        <f t="shared" si="2"/>
        <v>0</v>
      </c>
      <c r="H140" s="127">
        <f t="shared" si="2"/>
        <v>350</v>
      </c>
      <c r="I140" s="127">
        <f t="shared" si="2"/>
        <v>12</v>
      </c>
      <c r="J140" s="127">
        <f t="shared" si="2"/>
        <v>0</v>
      </c>
      <c r="K140" s="127">
        <f t="shared" si="2"/>
        <v>6</v>
      </c>
      <c r="L140" s="127">
        <f t="shared" si="2"/>
        <v>233</v>
      </c>
      <c r="M140" s="127">
        <f t="shared" si="2"/>
        <v>53</v>
      </c>
      <c r="N140" s="127">
        <f t="shared" si="2"/>
        <v>0</v>
      </c>
      <c r="O140" s="127">
        <f t="shared" si="2"/>
        <v>0</v>
      </c>
      <c r="P140" s="127">
        <f t="shared" si="2"/>
        <v>0</v>
      </c>
      <c r="Q140" s="127">
        <f t="shared" si="2"/>
        <v>0</v>
      </c>
      <c r="R140" s="127">
        <f t="shared" si="2"/>
        <v>0</v>
      </c>
      <c r="S140" s="127">
        <f t="shared" si="2"/>
        <v>0</v>
      </c>
      <c r="T140" s="127">
        <f t="shared" si="2"/>
        <v>2</v>
      </c>
      <c r="U140" s="127">
        <f t="shared" si="2"/>
        <v>3</v>
      </c>
      <c r="V140" s="127">
        <f t="shared" si="2"/>
        <v>0</v>
      </c>
      <c r="W140" s="127">
        <f t="shared" si="2"/>
        <v>0</v>
      </c>
      <c r="X140" s="127">
        <f t="shared" si="2"/>
        <v>1</v>
      </c>
      <c r="Y140" s="127">
        <f t="shared" si="2"/>
        <v>0</v>
      </c>
      <c r="Z140" s="127">
        <f t="shared" si="2"/>
        <v>0</v>
      </c>
      <c r="AA140" s="127">
        <f t="shared" si="2"/>
        <v>0</v>
      </c>
      <c r="AB140" s="127">
        <f t="shared" si="2"/>
        <v>0</v>
      </c>
      <c r="AC140" s="127">
        <f t="shared" si="2"/>
        <v>0</v>
      </c>
      <c r="AD140" s="127">
        <f t="shared" si="2"/>
        <v>38</v>
      </c>
      <c r="AE140" s="127">
        <f t="shared" si="2"/>
        <v>0</v>
      </c>
      <c r="AF140" s="127">
        <f t="shared" si="2"/>
        <v>0</v>
      </c>
      <c r="AG140" s="127">
        <f t="shared" si="2"/>
        <v>0</v>
      </c>
      <c r="AH140" s="127">
        <f t="shared" si="2"/>
        <v>2</v>
      </c>
    </row>
    <row r="141" spans="1:34" ht="30" customHeight="1" x14ac:dyDescent="0.3">
      <c r="A141" s="250" t="s">
        <v>232</v>
      </c>
      <c r="B141" s="133">
        <v>0</v>
      </c>
      <c r="C141" s="127">
        <v>18</v>
      </c>
      <c r="D141" s="127">
        <v>18</v>
      </c>
      <c r="E141" s="127">
        <v>0</v>
      </c>
      <c r="F141" s="127">
        <v>0</v>
      </c>
      <c r="G141" s="127">
        <v>0</v>
      </c>
      <c r="H141" s="127">
        <v>3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3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0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 x14ac:dyDescent="0.3">
      <c r="A142" s="250" t="s">
        <v>280</v>
      </c>
      <c r="B142" s="127">
        <v>11</v>
      </c>
      <c r="C142" s="127">
        <v>148</v>
      </c>
      <c r="D142" s="127">
        <v>148</v>
      </c>
      <c r="E142" s="127">
        <v>0</v>
      </c>
      <c r="F142" s="127">
        <v>0</v>
      </c>
      <c r="G142" s="127">
        <v>0</v>
      </c>
      <c r="H142" s="127">
        <v>57</v>
      </c>
      <c r="I142" s="127">
        <v>8</v>
      </c>
      <c r="J142" s="127">
        <v>0</v>
      </c>
      <c r="K142" s="127">
        <v>0</v>
      </c>
      <c r="L142" s="127">
        <v>30</v>
      </c>
      <c r="M142" s="127">
        <v>15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4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50" t="s">
        <v>282</v>
      </c>
      <c r="B143" s="127">
        <v>6</v>
      </c>
      <c r="C143" s="127">
        <v>95</v>
      </c>
      <c r="D143" s="127">
        <v>85</v>
      </c>
      <c r="E143" s="127">
        <v>10</v>
      </c>
      <c r="F143" s="127">
        <v>0</v>
      </c>
      <c r="G143" s="127">
        <v>0</v>
      </c>
      <c r="H143" s="127">
        <v>31</v>
      </c>
      <c r="I143" s="127">
        <v>0</v>
      </c>
      <c r="J143" s="127">
        <v>0</v>
      </c>
      <c r="K143" s="127">
        <v>1</v>
      </c>
      <c r="L143" s="127">
        <v>15</v>
      </c>
      <c r="M143" s="127">
        <v>11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4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 x14ac:dyDescent="0.3">
      <c r="A144" s="250" t="s">
        <v>284</v>
      </c>
      <c r="B144" s="127">
        <v>12</v>
      </c>
      <c r="C144" s="127">
        <v>154</v>
      </c>
      <c r="D144" s="127">
        <v>154</v>
      </c>
      <c r="E144" s="127">
        <v>0</v>
      </c>
      <c r="F144" s="127">
        <v>0</v>
      </c>
      <c r="G144" s="127">
        <v>0</v>
      </c>
      <c r="H144" s="127">
        <v>57</v>
      </c>
      <c r="I144" s="127">
        <v>0</v>
      </c>
      <c r="J144" s="127">
        <v>0</v>
      </c>
      <c r="K144" s="127">
        <v>0</v>
      </c>
      <c r="L144" s="127">
        <v>45</v>
      </c>
      <c r="M144" s="127">
        <v>2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10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 x14ac:dyDescent="0.3">
      <c r="A145" s="250" t="s">
        <v>286</v>
      </c>
      <c r="B145" s="127">
        <v>14</v>
      </c>
      <c r="C145" s="127">
        <v>164</v>
      </c>
      <c r="D145" s="127">
        <v>164</v>
      </c>
      <c r="E145" s="127">
        <v>0</v>
      </c>
      <c r="F145" s="127">
        <v>0</v>
      </c>
      <c r="G145" s="127">
        <v>0</v>
      </c>
      <c r="H145" s="127">
        <v>61</v>
      </c>
      <c r="I145" s="127">
        <v>4</v>
      </c>
      <c r="J145" s="127">
        <v>0</v>
      </c>
      <c r="K145" s="127">
        <v>0</v>
      </c>
      <c r="L145" s="127">
        <v>44</v>
      </c>
      <c r="M145" s="127">
        <v>6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6</v>
      </c>
      <c r="AE145" s="127">
        <v>0</v>
      </c>
      <c r="AF145" s="127">
        <v>0</v>
      </c>
      <c r="AG145" s="127">
        <v>0</v>
      </c>
      <c r="AH145" s="127">
        <v>1</v>
      </c>
    </row>
    <row r="146" spans="1:34" ht="30" customHeight="1" x14ac:dyDescent="0.3">
      <c r="A146" s="250" t="s">
        <v>288</v>
      </c>
      <c r="B146" s="127">
        <v>14</v>
      </c>
      <c r="C146" s="127">
        <v>118</v>
      </c>
      <c r="D146" s="127">
        <v>118</v>
      </c>
      <c r="E146" s="127">
        <v>0</v>
      </c>
      <c r="F146" s="127">
        <v>0</v>
      </c>
      <c r="G146" s="127">
        <v>0</v>
      </c>
      <c r="H146" s="127">
        <v>43</v>
      </c>
      <c r="I146" s="127">
        <v>0</v>
      </c>
      <c r="J146" s="127">
        <v>0</v>
      </c>
      <c r="K146" s="127">
        <v>2</v>
      </c>
      <c r="L146" s="127">
        <v>32</v>
      </c>
      <c r="M146" s="127">
        <v>6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3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50" t="s">
        <v>290</v>
      </c>
      <c r="B147" s="127">
        <v>9</v>
      </c>
      <c r="C147" s="127">
        <v>83</v>
      </c>
      <c r="D147" s="127">
        <v>83</v>
      </c>
      <c r="E147" s="127">
        <v>0</v>
      </c>
      <c r="F147" s="127">
        <v>0</v>
      </c>
      <c r="G147" s="127">
        <v>0</v>
      </c>
      <c r="H147" s="127">
        <v>32</v>
      </c>
      <c r="I147" s="127">
        <v>0</v>
      </c>
      <c r="J147" s="127">
        <v>0</v>
      </c>
      <c r="K147" s="127">
        <v>1</v>
      </c>
      <c r="L147" s="127">
        <v>16</v>
      </c>
      <c r="M147" s="127">
        <v>13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2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0" t="s">
        <v>292</v>
      </c>
      <c r="B148" s="127">
        <v>7</v>
      </c>
      <c r="C148" s="127">
        <v>108</v>
      </c>
      <c r="D148" s="127">
        <v>108</v>
      </c>
      <c r="E148" s="127">
        <v>0</v>
      </c>
      <c r="F148" s="127">
        <v>0</v>
      </c>
      <c r="G148" s="127">
        <v>0</v>
      </c>
      <c r="H148" s="127">
        <v>35</v>
      </c>
      <c r="I148" s="127">
        <v>0</v>
      </c>
      <c r="J148" s="127">
        <v>0</v>
      </c>
      <c r="K148" s="127">
        <v>0</v>
      </c>
      <c r="L148" s="127">
        <v>30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4</v>
      </c>
      <c r="AE148" s="127">
        <v>0</v>
      </c>
      <c r="AF148" s="127">
        <v>0</v>
      </c>
      <c r="AG148" s="127">
        <v>0</v>
      </c>
      <c r="AH148" s="127">
        <v>1</v>
      </c>
    </row>
    <row r="149" spans="1:34" ht="30" customHeight="1" x14ac:dyDescent="0.3">
      <c r="A149" s="250" t="s">
        <v>294</v>
      </c>
      <c r="B149" s="127">
        <v>6</v>
      </c>
      <c r="C149" s="127">
        <v>77</v>
      </c>
      <c r="D149" s="127">
        <v>77</v>
      </c>
      <c r="E149" s="127">
        <v>0</v>
      </c>
      <c r="F149" s="127">
        <v>0</v>
      </c>
      <c r="G149" s="127">
        <v>0</v>
      </c>
      <c r="H149" s="127">
        <v>31</v>
      </c>
      <c r="I149" s="127">
        <v>0</v>
      </c>
      <c r="J149" s="127">
        <v>0</v>
      </c>
      <c r="K149" s="127">
        <v>2</v>
      </c>
      <c r="L149" s="127">
        <v>21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2</v>
      </c>
      <c r="U149" s="127">
        <v>0</v>
      </c>
      <c r="V149" s="127">
        <v>0</v>
      </c>
      <c r="W149" s="127">
        <v>0</v>
      </c>
      <c r="X149" s="127">
        <v>1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5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 x14ac:dyDescent="0.3">
      <c r="A150" s="249" t="s">
        <v>296</v>
      </c>
      <c r="B150" s="127">
        <f>SUM(B151:B160)</f>
        <v>53</v>
      </c>
      <c r="C150" s="127">
        <f t="shared" ref="C150:AH150" si="3">SUM(C151:C160)</f>
        <v>644</v>
      </c>
      <c r="D150" s="127">
        <f t="shared" si="3"/>
        <v>622</v>
      </c>
      <c r="E150" s="127">
        <f t="shared" si="3"/>
        <v>22</v>
      </c>
      <c r="F150" s="127">
        <f t="shared" si="3"/>
        <v>0</v>
      </c>
      <c r="G150" s="127">
        <f t="shared" si="3"/>
        <v>0</v>
      </c>
      <c r="H150" s="127">
        <f t="shared" si="3"/>
        <v>245</v>
      </c>
      <c r="I150" s="127">
        <f t="shared" si="3"/>
        <v>9</v>
      </c>
      <c r="J150" s="127">
        <f t="shared" si="3"/>
        <v>2</v>
      </c>
      <c r="K150" s="127">
        <f t="shared" si="3"/>
        <v>0</v>
      </c>
      <c r="L150" s="127">
        <f t="shared" si="3"/>
        <v>145</v>
      </c>
      <c r="M150" s="127">
        <f t="shared" si="3"/>
        <v>47</v>
      </c>
      <c r="N150" s="127">
        <f t="shared" si="3"/>
        <v>0</v>
      </c>
      <c r="O150" s="127">
        <f t="shared" si="3"/>
        <v>0</v>
      </c>
      <c r="P150" s="127">
        <f t="shared" si="3"/>
        <v>0</v>
      </c>
      <c r="Q150" s="127">
        <f t="shared" si="3"/>
        <v>0</v>
      </c>
      <c r="R150" s="127">
        <f t="shared" si="3"/>
        <v>0</v>
      </c>
      <c r="S150" s="127">
        <f t="shared" si="3"/>
        <v>0</v>
      </c>
      <c r="T150" s="127">
        <f t="shared" si="3"/>
        <v>2</v>
      </c>
      <c r="U150" s="127">
        <f t="shared" si="3"/>
        <v>8</v>
      </c>
      <c r="V150" s="127">
        <f t="shared" si="3"/>
        <v>0</v>
      </c>
      <c r="W150" s="127">
        <f t="shared" si="3"/>
        <v>0</v>
      </c>
      <c r="X150" s="127">
        <f t="shared" si="3"/>
        <v>0</v>
      </c>
      <c r="Y150" s="127">
        <f t="shared" si="3"/>
        <v>0</v>
      </c>
      <c r="Z150" s="127">
        <f t="shared" si="3"/>
        <v>0</v>
      </c>
      <c r="AA150" s="127">
        <f t="shared" si="3"/>
        <v>0</v>
      </c>
      <c r="AB150" s="127">
        <f t="shared" si="3"/>
        <v>0</v>
      </c>
      <c r="AC150" s="127">
        <f t="shared" si="3"/>
        <v>0</v>
      </c>
      <c r="AD150" s="127">
        <f t="shared" si="3"/>
        <v>29</v>
      </c>
      <c r="AE150" s="127">
        <f t="shared" si="3"/>
        <v>0</v>
      </c>
      <c r="AF150" s="127">
        <f t="shared" si="3"/>
        <v>0</v>
      </c>
      <c r="AG150" s="127">
        <f t="shared" si="3"/>
        <v>0</v>
      </c>
      <c r="AH150" s="127">
        <f t="shared" si="3"/>
        <v>3</v>
      </c>
    </row>
    <row r="151" spans="1:34" ht="30" customHeight="1" x14ac:dyDescent="0.3">
      <c r="A151" s="250" t="s">
        <v>232</v>
      </c>
      <c r="B151" s="127">
        <v>0</v>
      </c>
      <c r="C151" s="127">
        <v>18</v>
      </c>
      <c r="D151" s="127">
        <v>18</v>
      </c>
      <c r="E151" s="127">
        <v>0</v>
      </c>
      <c r="F151" s="127">
        <v>0</v>
      </c>
      <c r="G151" s="127">
        <v>0</v>
      </c>
      <c r="H151" s="127">
        <v>8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8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50" t="s">
        <v>298</v>
      </c>
      <c r="B152" s="127">
        <v>8</v>
      </c>
      <c r="C152" s="127">
        <v>84</v>
      </c>
      <c r="D152" s="127">
        <v>62</v>
      </c>
      <c r="E152" s="127">
        <v>22</v>
      </c>
      <c r="F152" s="127">
        <v>0</v>
      </c>
      <c r="G152" s="127">
        <v>0</v>
      </c>
      <c r="H152" s="127">
        <v>25</v>
      </c>
      <c r="I152" s="127">
        <v>0</v>
      </c>
      <c r="J152" s="127">
        <v>1</v>
      </c>
      <c r="K152" s="127">
        <v>0</v>
      </c>
      <c r="L152" s="127">
        <v>19</v>
      </c>
      <c r="M152" s="127">
        <v>1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4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 x14ac:dyDescent="0.3">
      <c r="A153" s="250" t="s">
        <v>300</v>
      </c>
      <c r="B153" s="127">
        <v>9</v>
      </c>
      <c r="C153" s="127">
        <v>80</v>
      </c>
      <c r="D153" s="127">
        <v>80</v>
      </c>
      <c r="E153" s="127">
        <v>0</v>
      </c>
      <c r="F153" s="127">
        <v>0</v>
      </c>
      <c r="G153" s="127">
        <v>0</v>
      </c>
      <c r="H153" s="127">
        <v>30</v>
      </c>
      <c r="I153" s="127">
        <v>0</v>
      </c>
      <c r="J153" s="127">
        <v>0</v>
      </c>
      <c r="K153" s="127">
        <v>0</v>
      </c>
      <c r="L153" s="127">
        <v>21</v>
      </c>
      <c r="M153" s="127">
        <v>3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2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4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 x14ac:dyDescent="0.3">
      <c r="A154" s="250" t="s">
        <v>302</v>
      </c>
      <c r="B154" s="127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0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 x14ac:dyDescent="0.3">
      <c r="A155" s="250" t="s">
        <v>304</v>
      </c>
      <c r="B155" s="127">
        <v>7</v>
      </c>
      <c r="C155" s="127">
        <v>176</v>
      </c>
      <c r="D155" s="127">
        <v>176</v>
      </c>
      <c r="E155" s="127">
        <v>0</v>
      </c>
      <c r="F155" s="127">
        <v>0</v>
      </c>
      <c r="G155" s="127">
        <v>0</v>
      </c>
      <c r="H155" s="127">
        <v>71</v>
      </c>
      <c r="I155" s="127">
        <v>0</v>
      </c>
      <c r="J155" s="127">
        <v>0</v>
      </c>
      <c r="K155" s="127">
        <v>0</v>
      </c>
      <c r="L155" s="127">
        <v>37</v>
      </c>
      <c r="M155" s="127">
        <v>28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5</v>
      </c>
      <c r="AE155" s="127">
        <v>0</v>
      </c>
      <c r="AF155" s="127">
        <v>0</v>
      </c>
      <c r="AG155" s="127">
        <v>0</v>
      </c>
      <c r="AH155" s="127">
        <v>1</v>
      </c>
    </row>
    <row r="156" spans="1:34" ht="30" customHeight="1" x14ac:dyDescent="0.3">
      <c r="A156" s="250" t="s">
        <v>306</v>
      </c>
      <c r="B156" s="127">
        <v>11</v>
      </c>
      <c r="C156" s="127">
        <v>127</v>
      </c>
      <c r="D156" s="127">
        <v>127</v>
      </c>
      <c r="E156" s="127">
        <v>0</v>
      </c>
      <c r="F156" s="127">
        <v>0</v>
      </c>
      <c r="G156" s="127">
        <v>0</v>
      </c>
      <c r="H156" s="127">
        <v>49</v>
      </c>
      <c r="I156" s="127">
        <v>9</v>
      </c>
      <c r="J156" s="127">
        <v>0</v>
      </c>
      <c r="K156" s="127">
        <v>0</v>
      </c>
      <c r="L156" s="127">
        <v>29</v>
      </c>
      <c r="M156" s="127">
        <v>3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7</v>
      </c>
      <c r="AE156" s="127">
        <v>0</v>
      </c>
      <c r="AF156" s="127">
        <v>0</v>
      </c>
      <c r="AG156" s="127">
        <v>0</v>
      </c>
      <c r="AH156" s="127">
        <v>1</v>
      </c>
    </row>
    <row r="157" spans="1:34" ht="30" customHeight="1" x14ac:dyDescent="0.3">
      <c r="A157" s="250" t="s">
        <v>308</v>
      </c>
      <c r="B157" s="127">
        <v>11</v>
      </c>
      <c r="C157" s="127">
        <v>100</v>
      </c>
      <c r="D157" s="127">
        <v>100</v>
      </c>
      <c r="E157" s="127">
        <v>0</v>
      </c>
      <c r="F157" s="127">
        <v>0</v>
      </c>
      <c r="G157" s="127">
        <v>0</v>
      </c>
      <c r="H157" s="127">
        <v>36</v>
      </c>
      <c r="I157" s="127">
        <v>0</v>
      </c>
      <c r="J157" s="127">
        <v>1</v>
      </c>
      <c r="K157" s="127">
        <v>0</v>
      </c>
      <c r="L157" s="127">
        <v>21</v>
      </c>
      <c r="M157" s="127">
        <v>9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5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 x14ac:dyDescent="0.3">
      <c r="A158" s="250" t="s">
        <v>310</v>
      </c>
      <c r="B158" s="127">
        <v>5</v>
      </c>
      <c r="C158" s="127">
        <v>48</v>
      </c>
      <c r="D158" s="127">
        <v>48</v>
      </c>
      <c r="E158" s="127">
        <v>0</v>
      </c>
      <c r="F158" s="127">
        <v>0</v>
      </c>
      <c r="G158" s="127">
        <v>0</v>
      </c>
      <c r="H158" s="127">
        <v>20</v>
      </c>
      <c r="I158" s="127">
        <v>0</v>
      </c>
      <c r="J158" s="127">
        <v>0</v>
      </c>
      <c r="K158" s="127">
        <v>0</v>
      </c>
      <c r="L158" s="127">
        <v>14</v>
      </c>
      <c r="M158" s="127">
        <v>3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3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 x14ac:dyDescent="0.3">
      <c r="A159" s="250" t="s">
        <v>312</v>
      </c>
      <c r="B159" s="127">
        <v>1</v>
      </c>
      <c r="C159" s="127">
        <v>4</v>
      </c>
      <c r="D159" s="127">
        <v>4</v>
      </c>
      <c r="E159" s="127">
        <v>0</v>
      </c>
      <c r="F159" s="127">
        <v>0</v>
      </c>
      <c r="G159" s="127">
        <v>0</v>
      </c>
      <c r="H159" s="127">
        <v>2</v>
      </c>
      <c r="I159" s="127">
        <v>0</v>
      </c>
      <c r="J159" s="127">
        <v>0</v>
      </c>
      <c r="K159" s="127">
        <v>0</v>
      </c>
      <c r="L159" s="127">
        <v>1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1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 x14ac:dyDescent="0.3">
      <c r="A160" s="250" t="s">
        <v>314</v>
      </c>
      <c r="B160" s="127">
        <v>1</v>
      </c>
      <c r="C160" s="127">
        <v>7</v>
      </c>
      <c r="D160" s="127">
        <v>7</v>
      </c>
      <c r="E160" s="127">
        <v>0</v>
      </c>
      <c r="F160" s="127">
        <v>0</v>
      </c>
      <c r="G160" s="127">
        <v>0</v>
      </c>
      <c r="H160" s="127">
        <v>4</v>
      </c>
      <c r="I160" s="127">
        <v>0</v>
      </c>
      <c r="J160" s="127">
        <v>0</v>
      </c>
      <c r="K160" s="127">
        <v>0</v>
      </c>
      <c r="L160" s="127">
        <v>3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1</v>
      </c>
    </row>
    <row r="161" spans="1:34" ht="30" customHeight="1" x14ac:dyDescent="0.3">
      <c r="A161" s="249" t="s">
        <v>315</v>
      </c>
      <c r="B161" s="127">
        <f>SUM(B162:B166)</f>
        <v>0</v>
      </c>
      <c r="C161" s="127">
        <f>SUM(C162:C166)</f>
        <v>198</v>
      </c>
      <c r="D161" s="127">
        <f t="shared" ref="D161:AH161" si="4">SUM(D162:D166)</f>
        <v>198</v>
      </c>
      <c r="E161" s="127">
        <f t="shared" si="4"/>
        <v>0</v>
      </c>
      <c r="F161" s="127">
        <f t="shared" si="4"/>
        <v>0</v>
      </c>
      <c r="G161" s="127">
        <f t="shared" si="4"/>
        <v>0</v>
      </c>
      <c r="H161" s="127">
        <f t="shared" si="4"/>
        <v>82</v>
      </c>
      <c r="I161" s="127">
        <f t="shared" si="4"/>
        <v>0</v>
      </c>
      <c r="J161" s="127">
        <f t="shared" si="4"/>
        <v>0</v>
      </c>
      <c r="K161" s="127">
        <f t="shared" si="4"/>
        <v>0</v>
      </c>
      <c r="L161" s="127">
        <f t="shared" si="4"/>
        <v>33</v>
      </c>
      <c r="M161" s="127">
        <f t="shared" si="4"/>
        <v>0</v>
      </c>
      <c r="N161" s="127">
        <f t="shared" si="4"/>
        <v>0</v>
      </c>
      <c r="O161" s="127">
        <f t="shared" si="4"/>
        <v>20</v>
      </c>
      <c r="P161" s="127">
        <f t="shared" si="4"/>
        <v>0</v>
      </c>
      <c r="Q161" s="127">
        <f t="shared" si="4"/>
        <v>0</v>
      </c>
      <c r="R161" s="127">
        <f t="shared" si="4"/>
        <v>0</v>
      </c>
      <c r="S161" s="127">
        <f t="shared" si="4"/>
        <v>9</v>
      </c>
      <c r="T161" s="127">
        <f t="shared" si="4"/>
        <v>13</v>
      </c>
      <c r="U161" s="127">
        <f t="shared" si="4"/>
        <v>1</v>
      </c>
      <c r="V161" s="127">
        <f t="shared" si="4"/>
        <v>0</v>
      </c>
      <c r="W161" s="127">
        <f t="shared" si="4"/>
        <v>6</v>
      </c>
      <c r="X161" s="127">
        <f t="shared" si="4"/>
        <v>0</v>
      </c>
      <c r="Y161" s="127">
        <f t="shared" si="4"/>
        <v>0</v>
      </c>
      <c r="Z161" s="127">
        <f t="shared" si="4"/>
        <v>0</v>
      </c>
      <c r="AA161" s="127">
        <f t="shared" si="4"/>
        <v>0</v>
      </c>
      <c r="AB161" s="127">
        <f t="shared" si="4"/>
        <v>0</v>
      </c>
      <c r="AC161" s="127">
        <f t="shared" si="4"/>
        <v>0</v>
      </c>
      <c r="AD161" s="127">
        <f t="shared" si="4"/>
        <v>0</v>
      </c>
      <c r="AE161" s="127">
        <f t="shared" si="4"/>
        <v>0</v>
      </c>
      <c r="AF161" s="127">
        <f t="shared" si="4"/>
        <v>0</v>
      </c>
      <c r="AG161" s="127">
        <f t="shared" si="4"/>
        <v>0</v>
      </c>
      <c r="AH161" s="127">
        <f t="shared" si="4"/>
        <v>0</v>
      </c>
    </row>
    <row r="162" spans="1:34" ht="30" customHeight="1" x14ac:dyDescent="0.3">
      <c r="A162" s="250" t="s">
        <v>232</v>
      </c>
      <c r="B162" s="133">
        <v>0</v>
      </c>
      <c r="C162" s="127">
        <v>2</v>
      </c>
      <c r="D162" s="127">
        <v>2</v>
      </c>
      <c r="E162" s="127">
        <v>0</v>
      </c>
      <c r="F162" s="127">
        <v>0</v>
      </c>
      <c r="G162" s="127">
        <v>0</v>
      </c>
      <c r="H162" s="127">
        <v>1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1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 x14ac:dyDescent="0.3">
      <c r="A163" s="250" t="s">
        <v>317</v>
      </c>
      <c r="B163" s="127">
        <v>0</v>
      </c>
      <c r="C163" s="127">
        <v>92</v>
      </c>
      <c r="D163" s="127">
        <v>92</v>
      </c>
      <c r="E163" s="127">
        <v>0</v>
      </c>
      <c r="F163" s="127">
        <v>0</v>
      </c>
      <c r="G163" s="127">
        <v>0</v>
      </c>
      <c r="H163" s="127">
        <v>41</v>
      </c>
      <c r="I163" s="127">
        <v>0</v>
      </c>
      <c r="J163" s="127">
        <v>0</v>
      </c>
      <c r="K163" s="127">
        <v>0</v>
      </c>
      <c r="L163" s="127">
        <v>20</v>
      </c>
      <c r="M163" s="127">
        <v>0</v>
      </c>
      <c r="N163" s="127">
        <v>0</v>
      </c>
      <c r="O163" s="127">
        <v>18</v>
      </c>
      <c r="P163" s="127">
        <v>0</v>
      </c>
      <c r="Q163" s="127">
        <v>0</v>
      </c>
      <c r="R163" s="127">
        <v>0</v>
      </c>
      <c r="S163" s="127">
        <v>3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0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 x14ac:dyDescent="0.3">
      <c r="A164" s="250" t="s">
        <v>319</v>
      </c>
      <c r="B164" s="127">
        <v>0</v>
      </c>
      <c r="C164" s="127">
        <v>44</v>
      </c>
      <c r="D164" s="127">
        <v>44</v>
      </c>
      <c r="E164" s="127">
        <v>0</v>
      </c>
      <c r="F164" s="127">
        <v>0</v>
      </c>
      <c r="G164" s="127">
        <v>0</v>
      </c>
      <c r="H164" s="127">
        <v>16</v>
      </c>
      <c r="I164" s="127">
        <v>0</v>
      </c>
      <c r="J164" s="127">
        <v>0</v>
      </c>
      <c r="K164" s="127">
        <v>0</v>
      </c>
      <c r="L164" s="127">
        <v>7</v>
      </c>
      <c r="M164" s="127">
        <v>0</v>
      </c>
      <c r="N164" s="127">
        <v>0</v>
      </c>
      <c r="O164" s="127">
        <v>1</v>
      </c>
      <c r="P164" s="127">
        <v>0</v>
      </c>
      <c r="Q164" s="127">
        <v>0</v>
      </c>
      <c r="R164" s="127">
        <v>0</v>
      </c>
      <c r="S164" s="127">
        <v>0</v>
      </c>
      <c r="T164" s="127">
        <v>8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 x14ac:dyDescent="0.3">
      <c r="A165" s="250" t="s">
        <v>321</v>
      </c>
      <c r="B165" s="127">
        <v>0</v>
      </c>
      <c r="C165" s="127">
        <v>27</v>
      </c>
      <c r="D165" s="127">
        <v>27</v>
      </c>
      <c r="E165" s="127">
        <v>0</v>
      </c>
      <c r="F165" s="127">
        <v>0</v>
      </c>
      <c r="G165" s="127">
        <v>0</v>
      </c>
      <c r="H165" s="127">
        <v>12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6</v>
      </c>
      <c r="T165" s="127">
        <v>0</v>
      </c>
      <c r="U165" s="127">
        <v>0</v>
      </c>
      <c r="V165" s="127">
        <v>0</v>
      </c>
      <c r="W165" s="127">
        <v>6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21.9" customHeight="1" thickBot="1" x14ac:dyDescent="0.35">
      <c r="A166" s="251" t="s">
        <v>323</v>
      </c>
      <c r="B166" s="129">
        <v>0</v>
      </c>
      <c r="C166" s="130">
        <v>33</v>
      </c>
      <c r="D166" s="130">
        <v>33</v>
      </c>
      <c r="E166" s="130">
        <v>0</v>
      </c>
      <c r="F166" s="130">
        <v>0</v>
      </c>
      <c r="G166" s="130">
        <v>0</v>
      </c>
      <c r="H166" s="130">
        <v>12</v>
      </c>
      <c r="I166" s="130">
        <v>0</v>
      </c>
      <c r="J166" s="130">
        <v>0</v>
      </c>
      <c r="K166" s="130">
        <v>0</v>
      </c>
      <c r="L166" s="130">
        <v>6</v>
      </c>
      <c r="M166" s="130">
        <v>0</v>
      </c>
      <c r="N166" s="130">
        <v>0</v>
      </c>
      <c r="O166" s="130">
        <v>1</v>
      </c>
      <c r="P166" s="130">
        <v>0</v>
      </c>
      <c r="Q166" s="130">
        <v>0</v>
      </c>
      <c r="R166" s="130">
        <v>0</v>
      </c>
      <c r="S166" s="130">
        <v>0</v>
      </c>
      <c r="T166" s="130">
        <v>5</v>
      </c>
      <c r="U166" s="130">
        <v>0</v>
      </c>
      <c r="V166" s="130">
        <v>0</v>
      </c>
      <c r="W166" s="130">
        <v>0</v>
      </c>
      <c r="X166" s="130">
        <v>0</v>
      </c>
      <c r="Y166" s="130">
        <v>0</v>
      </c>
      <c r="Z166" s="130">
        <v>0</v>
      </c>
      <c r="AA166" s="130">
        <v>0</v>
      </c>
      <c r="AB166" s="130">
        <v>0</v>
      </c>
      <c r="AC166" s="130">
        <v>0</v>
      </c>
      <c r="AD166" s="130">
        <v>0</v>
      </c>
      <c r="AE166" s="130">
        <v>0</v>
      </c>
      <c r="AF166" s="130">
        <v>0</v>
      </c>
      <c r="AG166" s="130">
        <v>0</v>
      </c>
      <c r="AH166" s="130">
        <v>0</v>
      </c>
    </row>
    <row r="167" spans="1:34" ht="27.75" customHeight="1" x14ac:dyDescent="0.3">
      <c r="A167" s="198" t="s">
        <v>325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</row>
    <row r="168" spans="1:34" ht="27.75" customHeight="1" x14ac:dyDescent="0.3">
      <c r="A168" s="16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4"/>
  <sheetViews>
    <sheetView zoomScale="85" zoomScaleNormal="85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G56" sqref="G56"/>
    </sheetView>
  </sheetViews>
  <sheetFormatPr defaultColWidth="9" defaultRowHeight="16.2" x14ac:dyDescent="0.3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 x14ac:dyDescent="0.3">
      <c r="A1" s="710" t="s">
        <v>698</v>
      </c>
      <c r="B1" s="710"/>
      <c r="C1" s="710"/>
      <c r="D1" s="710"/>
      <c r="E1" s="710"/>
      <c r="F1" s="710"/>
      <c r="G1" s="710"/>
      <c r="H1" s="710"/>
      <c r="I1" s="710"/>
      <c r="J1" s="710"/>
      <c r="K1" s="710"/>
      <c r="L1" s="710"/>
      <c r="M1" s="710"/>
      <c r="N1" s="710"/>
      <c r="O1" s="710"/>
      <c r="P1" s="710"/>
      <c r="Q1" s="710"/>
      <c r="R1" s="710"/>
      <c r="S1" s="710"/>
      <c r="T1" s="710"/>
      <c r="U1" s="710"/>
      <c r="V1" s="710"/>
      <c r="W1" s="710"/>
      <c r="X1" s="710"/>
      <c r="Y1" s="710"/>
      <c r="Z1" s="710"/>
      <c r="AA1" s="710"/>
      <c r="AB1" s="710"/>
      <c r="AC1" s="710"/>
      <c r="AD1" s="710"/>
      <c r="AE1" s="710"/>
      <c r="AF1" s="710"/>
      <c r="AG1" s="710"/>
      <c r="AH1" s="710"/>
      <c r="AI1" s="710"/>
      <c r="AJ1" s="710"/>
      <c r="AK1" s="710"/>
      <c r="AL1" s="710"/>
      <c r="AM1" s="710"/>
      <c r="AN1" s="710"/>
      <c r="AO1" s="710"/>
      <c r="AP1" s="710"/>
      <c r="AQ1" s="710"/>
      <c r="AR1" s="710"/>
      <c r="AS1" s="710"/>
      <c r="AT1" s="161"/>
      <c r="AU1" s="161"/>
      <c r="AV1" s="161"/>
      <c r="AW1" s="161"/>
      <c r="AX1" s="161"/>
      <c r="AY1" s="161"/>
    </row>
    <row r="2" spans="1:53" s="169" customFormat="1" ht="17.25" customHeight="1" thickBot="1" x14ac:dyDescent="0.35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 x14ac:dyDescent="0.3">
      <c r="A3" s="711" t="s">
        <v>400</v>
      </c>
      <c r="B3" s="714" t="s">
        <v>437</v>
      </c>
      <c r="C3" s="715"/>
      <c r="D3" s="715"/>
      <c r="E3" s="715"/>
      <c r="F3" s="715"/>
      <c r="G3" s="715"/>
      <c r="H3" s="498" t="s">
        <v>438</v>
      </c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500"/>
      <c r="Z3" s="716" t="s">
        <v>439</v>
      </c>
      <c r="AA3" s="716"/>
      <c r="AB3" s="716"/>
      <c r="AC3" s="716"/>
      <c r="AD3" s="716"/>
      <c r="AE3" s="716"/>
      <c r="AF3" s="716"/>
      <c r="AG3" s="716"/>
      <c r="AH3" s="716"/>
      <c r="AI3" s="716"/>
      <c r="AJ3" s="716"/>
      <c r="AK3" s="716"/>
      <c r="AL3" s="716"/>
      <c r="AM3" s="716"/>
      <c r="AN3" s="717" t="s">
        <v>440</v>
      </c>
      <c r="AO3" s="717"/>
      <c r="AP3" s="717"/>
      <c r="AQ3" s="717"/>
      <c r="AR3" s="718" t="s">
        <v>441</v>
      </c>
      <c r="AS3" s="721" t="s">
        <v>442</v>
      </c>
      <c r="AT3" s="258"/>
    </row>
    <row r="4" spans="1:53" s="259" customFormat="1" ht="27.6" customHeight="1" x14ac:dyDescent="0.3">
      <c r="A4" s="712"/>
      <c r="B4" s="724" t="s">
        <v>189</v>
      </c>
      <c r="C4" s="592" t="s">
        <v>443</v>
      </c>
      <c r="D4" s="592" t="s">
        <v>444</v>
      </c>
      <c r="E4" s="738" t="s">
        <v>445</v>
      </c>
      <c r="F4" s="738" t="s">
        <v>446</v>
      </c>
      <c r="G4" s="738" t="s">
        <v>447</v>
      </c>
      <c r="H4" s="732" t="s">
        <v>448</v>
      </c>
      <c r="I4" s="732"/>
      <c r="J4" s="732"/>
      <c r="K4" s="732"/>
      <c r="L4" s="732"/>
      <c r="M4" s="732"/>
      <c r="N4" s="733" t="s">
        <v>114</v>
      </c>
      <c r="O4" s="734"/>
      <c r="P4" s="734"/>
      <c r="Q4" s="734"/>
      <c r="R4" s="734"/>
      <c r="S4" s="734"/>
      <c r="T4" s="726" t="s">
        <v>449</v>
      </c>
      <c r="U4" s="727"/>
      <c r="V4" s="727"/>
      <c r="W4" s="727"/>
      <c r="X4" s="727"/>
      <c r="Y4" s="728"/>
      <c r="Z4" s="729" t="s">
        <v>329</v>
      </c>
      <c r="AA4" s="731" t="s">
        <v>450</v>
      </c>
      <c r="AB4" s="731"/>
      <c r="AC4" s="731"/>
      <c r="AD4" s="731"/>
      <c r="AE4" s="731"/>
      <c r="AF4" s="731" t="s">
        <v>451</v>
      </c>
      <c r="AG4" s="731"/>
      <c r="AH4" s="681" t="s">
        <v>452</v>
      </c>
      <c r="AI4" s="681"/>
      <c r="AJ4" s="230" t="s">
        <v>224</v>
      </c>
      <c r="AK4" s="230" t="s">
        <v>453</v>
      </c>
      <c r="AL4" s="681" t="s">
        <v>454</v>
      </c>
      <c r="AM4" s="681" t="s">
        <v>455</v>
      </c>
      <c r="AN4" s="719" t="s">
        <v>329</v>
      </c>
      <c r="AO4" s="735" t="s">
        <v>1588</v>
      </c>
      <c r="AP4" s="708" t="s">
        <v>456</v>
      </c>
      <c r="AQ4" s="708" t="s">
        <v>457</v>
      </c>
      <c r="AR4" s="719"/>
      <c r="AS4" s="722"/>
      <c r="AT4" s="258"/>
    </row>
    <row r="5" spans="1:53" s="259" customFormat="1" ht="97.95" customHeight="1" thickBot="1" x14ac:dyDescent="0.35">
      <c r="A5" s="713"/>
      <c r="B5" s="725"/>
      <c r="C5" s="593"/>
      <c r="D5" s="593"/>
      <c r="E5" s="739"/>
      <c r="F5" s="739"/>
      <c r="G5" s="739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30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37"/>
      <c r="AM5" s="737"/>
      <c r="AN5" s="720"/>
      <c r="AO5" s="736"/>
      <c r="AP5" s="709"/>
      <c r="AQ5" s="709"/>
      <c r="AR5" s="720"/>
      <c r="AS5" s="723"/>
      <c r="AT5" s="258"/>
    </row>
    <row r="6" spans="1:53" s="137" customFormat="1" ht="21" hidden="1" customHeight="1" x14ac:dyDescent="0.3">
      <c r="A6" s="157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301">
        <f t="shared" ref="AN6:AN9" si="0">+AW6</f>
        <v>0</v>
      </c>
      <c r="AO6" s="306">
        <f t="shared" ref="AO6:AO9" si="1">+AX6</f>
        <v>0</v>
      </c>
      <c r="AP6" s="306">
        <f t="shared" ref="AP6:AP9" si="2">+AY6</f>
        <v>0</v>
      </c>
      <c r="AQ6" s="303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7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301">
        <f t="shared" si="0"/>
        <v>0</v>
      </c>
      <c r="AO7" s="306">
        <f t="shared" si="1"/>
        <v>0</v>
      </c>
      <c r="AP7" s="306">
        <f t="shared" si="2"/>
        <v>0</v>
      </c>
      <c r="AQ7" s="303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7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301">
        <f t="shared" si="0"/>
        <v>0</v>
      </c>
      <c r="AO8" s="306">
        <f t="shared" si="1"/>
        <v>0</v>
      </c>
      <c r="AP8" s="306">
        <f t="shared" si="2"/>
        <v>0</v>
      </c>
      <c r="AQ8" s="303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7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301">
        <f t="shared" si="0"/>
        <v>0</v>
      </c>
      <c r="AO9" s="306">
        <f t="shared" si="1"/>
        <v>0</v>
      </c>
      <c r="AP9" s="306">
        <f t="shared" si="2"/>
        <v>0</v>
      </c>
      <c r="AQ9" s="303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7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301">
        <f t="shared" ref="AN10:AN15" si="6">+AW10</f>
        <v>0</v>
      </c>
      <c r="AO10" s="306">
        <f t="shared" ref="AO10:AO15" si="7">+AX10</f>
        <v>0</v>
      </c>
      <c r="AP10" s="306">
        <f t="shared" ref="AP10:AP15" si="8">+AY10</f>
        <v>0</v>
      </c>
      <c r="AQ10" s="303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7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301">
        <f t="shared" si="6"/>
        <v>0</v>
      </c>
      <c r="AO11" s="306">
        <f t="shared" si="7"/>
        <v>0</v>
      </c>
      <c r="AP11" s="306">
        <f t="shared" si="8"/>
        <v>0</v>
      </c>
      <c r="AQ11" s="303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 x14ac:dyDescent="0.3">
      <c r="A12" s="157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301">
        <f t="shared" si="6"/>
        <v>0</v>
      </c>
      <c r="AO12" s="306">
        <f t="shared" si="7"/>
        <v>0</v>
      </c>
      <c r="AP12" s="306">
        <f t="shared" si="8"/>
        <v>0</v>
      </c>
      <c r="AQ12" s="303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 x14ac:dyDescent="0.3">
      <c r="A13" s="157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301">
        <f t="shared" si="6"/>
        <v>0</v>
      </c>
      <c r="AO13" s="306">
        <f t="shared" si="7"/>
        <v>0</v>
      </c>
      <c r="AP13" s="306">
        <f t="shared" si="8"/>
        <v>0</v>
      </c>
      <c r="AQ13" s="303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 x14ac:dyDescent="0.3">
      <c r="A14" s="157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301">
        <f t="shared" si="6"/>
        <v>0</v>
      </c>
      <c r="AO14" s="306">
        <f t="shared" si="7"/>
        <v>0</v>
      </c>
      <c r="AP14" s="306">
        <f t="shared" si="8"/>
        <v>0</v>
      </c>
      <c r="AQ14" s="303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 x14ac:dyDescent="0.3">
      <c r="A15" s="157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301">
        <f t="shared" si="6"/>
        <v>0</v>
      </c>
      <c r="AO15" s="306">
        <f t="shared" si="7"/>
        <v>0</v>
      </c>
      <c r="AP15" s="306">
        <f t="shared" si="8"/>
        <v>0</v>
      </c>
      <c r="AQ15" s="303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 x14ac:dyDescent="0.3">
      <c r="A16" s="157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301">
        <v>0</v>
      </c>
      <c r="AO16" s="306">
        <v>0</v>
      </c>
      <c r="AP16" s="306">
        <v>0</v>
      </c>
      <c r="AQ16" s="303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 x14ac:dyDescent="0.3">
      <c r="A17" s="157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301">
        <v>3</v>
      </c>
      <c r="AO17" s="306">
        <v>3</v>
      </c>
      <c r="AP17" s="306">
        <v>0</v>
      </c>
      <c r="AQ17" s="303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 x14ac:dyDescent="0.3">
      <c r="A18" s="157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301">
        <v>3</v>
      </c>
      <c r="AO18" s="306">
        <v>3</v>
      </c>
      <c r="AP18" s="306">
        <v>0</v>
      </c>
      <c r="AQ18" s="303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 x14ac:dyDescent="0.3">
      <c r="A19" s="157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301">
        <v>3</v>
      </c>
      <c r="AO19" s="306">
        <v>3</v>
      </c>
      <c r="AP19" s="306">
        <v>0</v>
      </c>
      <c r="AQ19" s="303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 x14ac:dyDescent="0.3">
      <c r="A20" s="157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301">
        <v>2</v>
      </c>
      <c r="AO20" s="306">
        <v>2</v>
      </c>
      <c r="AP20" s="306">
        <v>0</v>
      </c>
      <c r="AQ20" s="303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 x14ac:dyDescent="0.3">
      <c r="A21" s="157" t="s">
        <v>1572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301">
        <v>1</v>
      </c>
      <c r="AO21" s="306">
        <v>1</v>
      </c>
      <c r="AP21" s="306">
        <v>0</v>
      </c>
      <c r="AQ21" s="303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2" customFormat="1" ht="21" hidden="1" customHeight="1" x14ac:dyDescent="0.3">
      <c r="A22" s="157" t="s">
        <v>1580</v>
      </c>
      <c r="B22" s="99">
        <v>699</v>
      </c>
      <c r="C22" s="284">
        <v>238</v>
      </c>
      <c r="D22" s="284">
        <v>13</v>
      </c>
      <c r="E22" s="284">
        <v>2</v>
      </c>
      <c r="F22" s="284">
        <v>14</v>
      </c>
      <c r="G22" s="284">
        <v>432</v>
      </c>
      <c r="H22" s="284">
        <v>89</v>
      </c>
      <c r="I22" s="284">
        <v>34</v>
      </c>
      <c r="J22" s="284">
        <v>14</v>
      </c>
      <c r="K22" s="284">
        <v>3</v>
      </c>
      <c r="L22" s="284">
        <v>15</v>
      </c>
      <c r="M22" s="284">
        <v>23</v>
      </c>
      <c r="N22" s="284">
        <v>81</v>
      </c>
      <c r="O22" s="284">
        <v>27</v>
      </c>
      <c r="P22" s="284">
        <v>14</v>
      </c>
      <c r="Q22" s="284">
        <v>2</v>
      </c>
      <c r="R22" s="284">
        <v>15</v>
      </c>
      <c r="S22" s="284">
        <v>23</v>
      </c>
      <c r="T22" s="284">
        <v>8</v>
      </c>
      <c r="U22" s="284">
        <v>7</v>
      </c>
      <c r="V22" s="284">
        <v>0</v>
      </c>
      <c r="W22" s="284">
        <v>1</v>
      </c>
      <c r="X22" s="284">
        <v>0</v>
      </c>
      <c r="Y22" s="284">
        <v>0</v>
      </c>
      <c r="Z22" s="284">
        <v>8</v>
      </c>
      <c r="AA22" s="284">
        <v>4</v>
      </c>
      <c r="AB22" s="284">
        <v>0</v>
      </c>
      <c r="AC22" s="284">
        <v>0</v>
      </c>
      <c r="AD22" s="284">
        <v>0</v>
      </c>
      <c r="AE22" s="284">
        <v>1</v>
      </c>
      <c r="AF22" s="284">
        <v>0</v>
      </c>
      <c r="AG22" s="284">
        <v>0</v>
      </c>
      <c r="AH22" s="284">
        <v>1</v>
      </c>
      <c r="AI22" s="284">
        <v>0</v>
      </c>
      <c r="AJ22" s="284">
        <v>0</v>
      </c>
      <c r="AK22" s="284">
        <v>0</v>
      </c>
      <c r="AL22" s="284">
        <v>0</v>
      </c>
      <c r="AM22" s="327">
        <v>2</v>
      </c>
      <c r="AN22" s="301">
        <v>8</v>
      </c>
      <c r="AO22" s="306">
        <v>8</v>
      </c>
      <c r="AP22" s="306">
        <v>0</v>
      </c>
      <c r="AQ22" s="303">
        <v>0</v>
      </c>
      <c r="AR22" s="285">
        <v>4</v>
      </c>
      <c r="AS22" s="285">
        <v>0</v>
      </c>
      <c r="AT22" s="288"/>
      <c r="AU22" s="289"/>
      <c r="AV22" s="290"/>
      <c r="AW22" s="291"/>
      <c r="AX22" s="290"/>
      <c r="AY22" s="290"/>
      <c r="AZ22" s="290"/>
      <c r="BA22" s="290"/>
    </row>
    <row r="23" spans="1:53" s="292" customFormat="1" ht="21" customHeight="1" x14ac:dyDescent="0.3">
      <c r="A23" s="157" t="s">
        <v>1590</v>
      </c>
      <c r="B23" s="99">
        <v>718</v>
      </c>
      <c r="C23" s="293">
        <v>241</v>
      </c>
      <c r="D23" s="293">
        <v>13</v>
      </c>
      <c r="E23" s="293">
        <v>2</v>
      </c>
      <c r="F23" s="293">
        <v>14</v>
      </c>
      <c r="G23" s="293">
        <v>448</v>
      </c>
      <c r="H23" s="293">
        <v>190</v>
      </c>
      <c r="I23" s="293">
        <v>112</v>
      </c>
      <c r="J23" s="293">
        <v>13</v>
      </c>
      <c r="K23" s="293">
        <v>3</v>
      </c>
      <c r="L23" s="293">
        <v>14</v>
      </c>
      <c r="M23" s="293">
        <v>48</v>
      </c>
      <c r="N23" s="293">
        <v>183</v>
      </c>
      <c r="O23" s="293">
        <v>107</v>
      </c>
      <c r="P23" s="293">
        <v>13</v>
      </c>
      <c r="Q23" s="293">
        <v>2</v>
      </c>
      <c r="R23" s="293">
        <v>14</v>
      </c>
      <c r="S23" s="293">
        <v>47</v>
      </c>
      <c r="T23" s="293">
        <v>7</v>
      </c>
      <c r="U23" s="293">
        <v>5</v>
      </c>
      <c r="V23" s="293">
        <v>0</v>
      </c>
      <c r="W23" s="293">
        <v>1</v>
      </c>
      <c r="X23" s="293">
        <v>0</v>
      </c>
      <c r="Y23" s="293">
        <v>1</v>
      </c>
      <c r="Z23" s="293">
        <v>7</v>
      </c>
      <c r="AA23" s="293">
        <v>2</v>
      </c>
      <c r="AB23" s="293">
        <v>1</v>
      </c>
      <c r="AC23" s="293">
        <v>0</v>
      </c>
      <c r="AD23" s="293">
        <v>0</v>
      </c>
      <c r="AE23" s="293">
        <v>2</v>
      </c>
      <c r="AF23" s="293">
        <v>0</v>
      </c>
      <c r="AG23" s="293">
        <v>0</v>
      </c>
      <c r="AH23" s="293">
        <v>1</v>
      </c>
      <c r="AI23" s="293">
        <v>0</v>
      </c>
      <c r="AJ23" s="293">
        <v>0</v>
      </c>
      <c r="AK23" s="293">
        <v>1</v>
      </c>
      <c r="AL23" s="293">
        <v>0</v>
      </c>
      <c r="AM23" s="327">
        <v>0</v>
      </c>
      <c r="AN23" s="301">
        <v>7</v>
      </c>
      <c r="AO23" s="306">
        <v>7</v>
      </c>
      <c r="AP23" s="306">
        <v>0</v>
      </c>
      <c r="AQ23" s="303">
        <v>0</v>
      </c>
      <c r="AR23" s="294">
        <v>3</v>
      </c>
      <c r="AS23" s="294">
        <v>0</v>
      </c>
      <c r="AT23" s="288"/>
      <c r="AU23" s="289"/>
      <c r="AV23" s="290"/>
      <c r="AW23" s="291"/>
      <c r="AX23" s="290"/>
      <c r="AY23" s="290"/>
      <c r="AZ23" s="290"/>
      <c r="BA23" s="290"/>
    </row>
    <row r="24" spans="1:53" s="292" customFormat="1" ht="21" customHeight="1" x14ac:dyDescent="0.3">
      <c r="A24" s="157" t="s">
        <v>1604</v>
      </c>
      <c r="B24" s="99">
        <v>732</v>
      </c>
      <c r="C24" s="295">
        <v>239</v>
      </c>
      <c r="D24" s="295">
        <v>13</v>
      </c>
      <c r="E24" s="295">
        <v>2</v>
      </c>
      <c r="F24" s="295">
        <v>14</v>
      </c>
      <c r="G24" s="295">
        <v>464</v>
      </c>
      <c r="H24" s="295">
        <v>92</v>
      </c>
      <c r="I24" s="295">
        <v>38</v>
      </c>
      <c r="J24" s="295">
        <v>14</v>
      </c>
      <c r="K24" s="295">
        <v>2</v>
      </c>
      <c r="L24" s="295">
        <v>15</v>
      </c>
      <c r="M24" s="295">
        <v>23</v>
      </c>
      <c r="N24" s="295">
        <v>87</v>
      </c>
      <c r="O24" s="295">
        <v>33</v>
      </c>
      <c r="P24" s="295">
        <v>14</v>
      </c>
      <c r="Q24" s="295">
        <v>2</v>
      </c>
      <c r="R24" s="295">
        <v>15</v>
      </c>
      <c r="S24" s="295">
        <v>23</v>
      </c>
      <c r="T24" s="295">
        <v>5</v>
      </c>
      <c r="U24" s="295">
        <v>5</v>
      </c>
      <c r="V24" s="295">
        <v>0</v>
      </c>
      <c r="W24" s="295">
        <v>0</v>
      </c>
      <c r="X24" s="295">
        <v>0</v>
      </c>
      <c r="Y24" s="295">
        <v>0</v>
      </c>
      <c r="Z24" s="295">
        <v>5</v>
      </c>
      <c r="AA24" s="295">
        <v>4</v>
      </c>
      <c r="AB24" s="295">
        <v>1</v>
      </c>
      <c r="AC24" s="295">
        <v>0</v>
      </c>
      <c r="AD24" s="295">
        <v>0</v>
      </c>
      <c r="AE24" s="295">
        <v>0</v>
      </c>
      <c r="AF24" s="295">
        <v>0</v>
      </c>
      <c r="AG24" s="295">
        <v>0</v>
      </c>
      <c r="AH24" s="295">
        <v>0</v>
      </c>
      <c r="AI24" s="295">
        <v>0</v>
      </c>
      <c r="AJ24" s="295">
        <v>0</v>
      </c>
      <c r="AK24" s="295">
        <v>0</v>
      </c>
      <c r="AL24" s="295">
        <v>0</v>
      </c>
      <c r="AM24" s="327">
        <v>0</v>
      </c>
      <c r="AN24" s="301">
        <v>5</v>
      </c>
      <c r="AO24" s="306">
        <v>5</v>
      </c>
      <c r="AP24" s="306">
        <v>0</v>
      </c>
      <c r="AQ24" s="303">
        <v>0</v>
      </c>
      <c r="AR24" s="298">
        <v>7</v>
      </c>
      <c r="AS24" s="298">
        <v>0</v>
      </c>
      <c r="AT24" s="288"/>
      <c r="AU24" s="289"/>
      <c r="AV24" s="290"/>
      <c r="AW24" s="291"/>
      <c r="AX24" s="290"/>
      <c r="AY24" s="290"/>
      <c r="AZ24" s="290"/>
      <c r="BA24" s="290"/>
    </row>
    <row r="25" spans="1:53" s="292" customFormat="1" ht="21" customHeight="1" x14ac:dyDescent="0.3">
      <c r="A25" s="157" t="s">
        <v>1613</v>
      </c>
      <c r="B25" s="99">
        <v>732</v>
      </c>
      <c r="C25" s="309">
        <v>239</v>
      </c>
      <c r="D25" s="309">
        <v>13</v>
      </c>
      <c r="E25" s="309">
        <v>2</v>
      </c>
      <c r="F25" s="309">
        <v>14</v>
      </c>
      <c r="G25" s="309">
        <v>464</v>
      </c>
      <c r="H25" s="309">
        <v>118</v>
      </c>
      <c r="I25" s="309">
        <v>75</v>
      </c>
      <c r="J25" s="309">
        <v>13</v>
      </c>
      <c r="K25" s="309">
        <v>2</v>
      </c>
      <c r="L25" s="309">
        <v>14</v>
      </c>
      <c r="M25" s="309">
        <v>14</v>
      </c>
      <c r="N25" s="309">
        <v>116</v>
      </c>
      <c r="O25" s="309">
        <v>74</v>
      </c>
      <c r="P25" s="309">
        <v>13</v>
      </c>
      <c r="Q25" s="309">
        <v>2</v>
      </c>
      <c r="R25" s="309">
        <v>14</v>
      </c>
      <c r="S25" s="309">
        <v>13</v>
      </c>
      <c r="T25" s="309">
        <v>2</v>
      </c>
      <c r="U25" s="309">
        <v>1</v>
      </c>
      <c r="V25" s="309">
        <v>0</v>
      </c>
      <c r="W25" s="309">
        <v>0</v>
      </c>
      <c r="X25" s="309">
        <v>0</v>
      </c>
      <c r="Y25" s="309">
        <v>1</v>
      </c>
      <c r="Z25" s="309">
        <v>2</v>
      </c>
      <c r="AA25" s="309">
        <v>1</v>
      </c>
      <c r="AB25" s="309">
        <v>0</v>
      </c>
      <c r="AC25" s="309">
        <v>0</v>
      </c>
      <c r="AD25" s="309">
        <v>0</v>
      </c>
      <c r="AE25" s="309">
        <v>0</v>
      </c>
      <c r="AF25" s="309">
        <v>0</v>
      </c>
      <c r="AG25" s="309">
        <v>0</v>
      </c>
      <c r="AH25" s="309">
        <v>0</v>
      </c>
      <c r="AI25" s="309">
        <v>0</v>
      </c>
      <c r="AJ25" s="309">
        <v>0</v>
      </c>
      <c r="AK25" s="309">
        <v>1</v>
      </c>
      <c r="AL25" s="309">
        <v>0</v>
      </c>
      <c r="AM25" s="327">
        <v>0</v>
      </c>
      <c r="AN25" s="309">
        <v>2</v>
      </c>
      <c r="AO25" s="306">
        <v>2</v>
      </c>
      <c r="AP25" s="306">
        <v>0</v>
      </c>
      <c r="AQ25" s="303">
        <v>0</v>
      </c>
      <c r="AR25" s="303">
        <v>7</v>
      </c>
      <c r="AS25" s="303">
        <v>0</v>
      </c>
      <c r="AT25" s="288"/>
      <c r="AU25" s="289"/>
      <c r="AV25" s="290"/>
      <c r="AW25" s="291"/>
      <c r="AX25" s="290"/>
      <c r="AY25" s="290"/>
      <c r="AZ25" s="290"/>
      <c r="BA25" s="290"/>
    </row>
    <row r="26" spans="1:53" s="292" customFormat="1" ht="21" customHeight="1" x14ac:dyDescent="0.3">
      <c r="A26" s="157" t="s">
        <v>1616</v>
      </c>
      <c r="B26" s="99">
        <v>745</v>
      </c>
      <c r="C26" s="312">
        <v>239</v>
      </c>
      <c r="D26" s="312">
        <v>13</v>
      </c>
      <c r="E26" s="312">
        <v>2</v>
      </c>
      <c r="F26" s="312">
        <v>14</v>
      </c>
      <c r="G26" s="312">
        <v>477</v>
      </c>
      <c r="H26" s="312">
        <v>112</v>
      </c>
      <c r="I26" s="312">
        <v>9</v>
      </c>
      <c r="J26" s="312">
        <v>13</v>
      </c>
      <c r="K26" s="312">
        <v>2</v>
      </c>
      <c r="L26" s="312">
        <v>14</v>
      </c>
      <c r="M26" s="312">
        <v>74</v>
      </c>
      <c r="N26" s="312">
        <v>108</v>
      </c>
      <c r="O26" s="312">
        <v>6</v>
      </c>
      <c r="P26" s="312">
        <v>13</v>
      </c>
      <c r="Q26" s="312">
        <v>2</v>
      </c>
      <c r="R26" s="312">
        <v>14</v>
      </c>
      <c r="S26" s="312">
        <v>73</v>
      </c>
      <c r="T26" s="312">
        <v>4</v>
      </c>
      <c r="U26" s="312">
        <v>3</v>
      </c>
      <c r="V26" s="312">
        <v>0</v>
      </c>
      <c r="W26" s="312">
        <v>0</v>
      </c>
      <c r="X26" s="312">
        <v>0</v>
      </c>
      <c r="Y26" s="312">
        <v>1</v>
      </c>
      <c r="Z26" s="312">
        <v>4</v>
      </c>
      <c r="AA26" s="312">
        <v>2</v>
      </c>
      <c r="AB26" s="312">
        <v>0</v>
      </c>
      <c r="AC26" s="312">
        <v>0</v>
      </c>
      <c r="AD26" s="312">
        <v>0</v>
      </c>
      <c r="AE26" s="312">
        <v>1</v>
      </c>
      <c r="AF26" s="312">
        <v>0</v>
      </c>
      <c r="AG26" s="312">
        <v>0</v>
      </c>
      <c r="AH26" s="312">
        <v>0</v>
      </c>
      <c r="AI26" s="312">
        <v>0</v>
      </c>
      <c r="AJ26" s="312">
        <v>0</v>
      </c>
      <c r="AK26" s="312">
        <v>1</v>
      </c>
      <c r="AL26" s="312">
        <v>0</v>
      </c>
      <c r="AM26" s="327">
        <v>0</v>
      </c>
      <c r="AN26" s="312">
        <v>4</v>
      </c>
      <c r="AO26" s="306">
        <v>4</v>
      </c>
      <c r="AP26" s="306">
        <v>0</v>
      </c>
      <c r="AQ26" s="303">
        <v>0</v>
      </c>
      <c r="AR26" s="303">
        <v>5</v>
      </c>
      <c r="AS26" s="303">
        <v>0</v>
      </c>
      <c r="AT26" s="288"/>
      <c r="AU26" s="289"/>
      <c r="AV26" s="290"/>
      <c r="AW26" s="291"/>
      <c r="AX26" s="290"/>
      <c r="AY26" s="290"/>
      <c r="AZ26" s="290"/>
      <c r="BA26" s="290"/>
    </row>
    <row r="27" spans="1:53" s="292" customFormat="1" ht="21" customHeight="1" x14ac:dyDescent="0.3">
      <c r="A27" s="157" t="s">
        <v>1618</v>
      </c>
      <c r="B27" s="99">
        <v>748</v>
      </c>
      <c r="C27" s="313">
        <v>236</v>
      </c>
      <c r="D27" s="313">
        <v>13</v>
      </c>
      <c r="E27" s="313">
        <v>2</v>
      </c>
      <c r="F27" s="313">
        <v>14</v>
      </c>
      <c r="G27" s="313">
        <v>483</v>
      </c>
      <c r="H27" s="313">
        <v>99</v>
      </c>
      <c r="I27" s="313">
        <v>47</v>
      </c>
      <c r="J27" s="313">
        <v>13</v>
      </c>
      <c r="K27" s="313">
        <v>2</v>
      </c>
      <c r="L27" s="313">
        <v>14</v>
      </c>
      <c r="M27" s="313">
        <v>23</v>
      </c>
      <c r="N27" s="313">
        <v>97</v>
      </c>
      <c r="O27" s="313">
        <v>45</v>
      </c>
      <c r="P27" s="313">
        <v>13</v>
      </c>
      <c r="Q27" s="313">
        <v>2</v>
      </c>
      <c r="R27" s="313">
        <v>14</v>
      </c>
      <c r="S27" s="313">
        <v>23</v>
      </c>
      <c r="T27" s="313">
        <v>2</v>
      </c>
      <c r="U27" s="313">
        <v>2</v>
      </c>
      <c r="V27" s="313">
        <v>0</v>
      </c>
      <c r="W27" s="313">
        <v>0</v>
      </c>
      <c r="X27" s="313">
        <v>0</v>
      </c>
      <c r="Y27" s="313">
        <v>0</v>
      </c>
      <c r="Z27" s="313">
        <v>2</v>
      </c>
      <c r="AA27" s="313">
        <v>2</v>
      </c>
      <c r="AB27" s="313">
        <v>0</v>
      </c>
      <c r="AC27" s="313">
        <v>0</v>
      </c>
      <c r="AD27" s="313">
        <v>0</v>
      </c>
      <c r="AE27" s="313">
        <v>0</v>
      </c>
      <c r="AF27" s="313">
        <v>0</v>
      </c>
      <c r="AG27" s="313">
        <v>0</v>
      </c>
      <c r="AH27" s="313">
        <v>0</v>
      </c>
      <c r="AI27" s="313">
        <v>0</v>
      </c>
      <c r="AJ27" s="313">
        <v>0</v>
      </c>
      <c r="AK27" s="313">
        <v>0</v>
      </c>
      <c r="AL27" s="313">
        <v>0</v>
      </c>
      <c r="AM27" s="327">
        <v>0</v>
      </c>
      <c r="AN27" s="313">
        <v>2</v>
      </c>
      <c r="AO27" s="306">
        <v>2</v>
      </c>
      <c r="AP27" s="306">
        <v>0</v>
      </c>
      <c r="AQ27" s="303">
        <v>0</v>
      </c>
      <c r="AR27" s="303">
        <v>2</v>
      </c>
      <c r="AS27" s="303">
        <v>0</v>
      </c>
      <c r="AT27" s="288"/>
      <c r="AU27" s="289"/>
      <c r="AV27" s="290"/>
      <c r="AW27" s="291"/>
      <c r="AX27" s="290"/>
      <c r="AY27" s="290"/>
      <c r="AZ27" s="290"/>
      <c r="BA27" s="290"/>
    </row>
    <row r="28" spans="1:53" s="292" customFormat="1" ht="21" customHeight="1" x14ac:dyDescent="0.3">
      <c r="A28" s="157" t="s">
        <v>1627</v>
      </c>
      <c r="B28" s="99">
        <v>770</v>
      </c>
      <c r="C28" s="316">
        <v>236</v>
      </c>
      <c r="D28" s="316">
        <v>13</v>
      </c>
      <c r="E28" s="316">
        <v>2</v>
      </c>
      <c r="F28" s="316">
        <v>14</v>
      </c>
      <c r="G28" s="316">
        <v>505</v>
      </c>
      <c r="H28" s="316">
        <v>345</v>
      </c>
      <c r="I28" s="316">
        <v>66</v>
      </c>
      <c r="J28" s="316">
        <v>13</v>
      </c>
      <c r="K28" s="316">
        <v>2</v>
      </c>
      <c r="L28" s="316">
        <v>14</v>
      </c>
      <c r="M28" s="316">
        <v>250</v>
      </c>
      <c r="N28" s="316">
        <v>340</v>
      </c>
      <c r="O28" s="316">
        <v>61</v>
      </c>
      <c r="P28" s="316">
        <v>13</v>
      </c>
      <c r="Q28" s="316">
        <v>2</v>
      </c>
      <c r="R28" s="316">
        <v>14</v>
      </c>
      <c r="S28" s="316">
        <v>250</v>
      </c>
      <c r="T28" s="316">
        <v>5</v>
      </c>
      <c r="U28" s="316">
        <v>5</v>
      </c>
      <c r="V28" s="316">
        <v>0</v>
      </c>
      <c r="W28" s="316">
        <v>0</v>
      </c>
      <c r="X28" s="316">
        <v>0</v>
      </c>
      <c r="Y28" s="316">
        <v>0</v>
      </c>
      <c r="Z28" s="316">
        <v>5</v>
      </c>
      <c r="AA28" s="316">
        <v>2</v>
      </c>
      <c r="AB28" s="316">
        <v>1</v>
      </c>
      <c r="AC28" s="316">
        <v>0</v>
      </c>
      <c r="AD28" s="316">
        <v>0</v>
      </c>
      <c r="AE28" s="316">
        <v>2</v>
      </c>
      <c r="AF28" s="316">
        <v>0</v>
      </c>
      <c r="AG28" s="316">
        <v>0</v>
      </c>
      <c r="AH28" s="316">
        <v>0</v>
      </c>
      <c r="AI28" s="316">
        <v>0</v>
      </c>
      <c r="AJ28" s="316">
        <v>0</v>
      </c>
      <c r="AK28" s="316">
        <v>0</v>
      </c>
      <c r="AL28" s="316">
        <v>0</v>
      </c>
      <c r="AM28" s="327">
        <v>0</v>
      </c>
      <c r="AN28" s="316">
        <v>5</v>
      </c>
      <c r="AO28" s="306">
        <v>5</v>
      </c>
      <c r="AP28" s="306">
        <v>0</v>
      </c>
      <c r="AQ28" s="303">
        <v>0</v>
      </c>
      <c r="AR28" s="303">
        <v>6</v>
      </c>
      <c r="AS28" s="303">
        <v>0</v>
      </c>
      <c r="AT28" s="288"/>
      <c r="AU28" s="289"/>
      <c r="AV28" s="290"/>
      <c r="AW28" s="291"/>
      <c r="AX28" s="290"/>
      <c r="AY28" s="290"/>
      <c r="AZ28" s="290"/>
      <c r="BA28" s="290"/>
    </row>
    <row r="29" spans="1:53" s="292" customFormat="1" ht="21" customHeight="1" x14ac:dyDescent="0.3">
      <c r="A29" s="157" t="s">
        <v>1629</v>
      </c>
      <c r="B29" s="99">
        <v>779</v>
      </c>
      <c r="C29" s="320">
        <v>233</v>
      </c>
      <c r="D29" s="320">
        <v>13</v>
      </c>
      <c r="E29" s="320">
        <v>2</v>
      </c>
      <c r="F29" s="320">
        <v>14</v>
      </c>
      <c r="G29" s="320">
        <v>517</v>
      </c>
      <c r="H29" s="320">
        <v>194</v>
      </c>
      <c r="I29" s="320">
        <v>29</v>
      </c>
      <c r="J29" s="320">
        <v>13</v>
      </c>
      <c r="K29" s="320">
        <v>2</v>
      </c>
      <c r="L29" s="320">
        <v>14</v>
      </c>
      <c r="M29" s="320">
        <v>136</v>
      </c>
      <c r="N29" s="320">
        <v>192</v>
      </c>
      <c r="O29" s="320">
        <v>28</v>
      </c>
      <c r="P29" s="320">
        <v>12</v>
      </c>
      <c r="Q29" s="320">
        <v>2</v>
      </c>
      <c r="R29" s="320">
        <v>14</v>
      </c>
      <c r="S29" s="320">
        <v>136</v>
      </c>
      <c r="T29" s="320">
        <v>2</v>
      </c>
      <c r="U29" s="320">
        <v>1</v>
      </c>
      <c r="V29" s="320">
        <v>1</v>
      </c>
      <c r="W29" s="320">
        <v>0</v>
      </c>
      <c r="X29" s="320">
        <v>0</v>
      </c>
      <c r="Y29" s="320">
        <v>0</v>
      </c>
      <c r="Z29" s="320">
        <v>2</v>
      </c>
      <c r="AA29" s="320">
        <v>1</v>
      </c>
      <c r="AB29" s="320">
        <v>0</v>
      </c>
      <c r="AC29" s="320">
        <v>0</v>
      </c>
      <c r="AD29" s="320">
        <v>0</v>
      </c>
      <c r="AE29" s="320">
        <v>0</v>
      </c>
      <c r="AF29" s="320">
        <v>1</v>
      </c>
      <c r="AG29" s="320">
        <v>0</v>
      </c>
      <c r="AH29" s="320">
        <v>0</v>
      </c>
      <c r="AI29" s="320">
        <v>0</v>
      </c>
      <c r="AJ29" s="320">
        <v>0</v>
      </c>
      <c r="AK29" s="320">
        <v>0</v>
      </c>
      <c r="AL29" s="320">
        <v>0</v>
      </c>
      <c r="AM29" s="327">
        <v>0</v>
      </c>
      <c r="AN29" s="320">
        <v>2</v>
      </c>
      <c r="AO29" s="306">
        <v>2</v>
      </c>
      <c r="AP29" s="306">
        <v>0</v>
      </c>
      <c r="AQ29" s="303">
        <v>0</v>
      </c>
      <c r="AR29" s="303">
        <v>9</v>
      </c>
      <c r="AS29" s="303">
        <v>0</v>
      </c>
      <c r="AT29" s="288"/>
      <c r="AU29" s="289"/>
      <c r="AV29" s="290"/>
      <c r="AW29" s="291"/>
      <c r="AX29" s="290"/>
      <c r="AY29" s="290"/>
      <c r="AZ29" s="290"/>
      <c r="BA29" s="290"/>
    </row>
    <row r="30" spans="1:53" s="292" customFormat="1" ht="21" customHeight="1" x14ac:dyDescent="0.3">
      <c r="A30" s="157" t="s">
        <v>1631</v>
      </c>
      <c r="B30" s="99">
        <v>893</v>
      </c>
      <c r="C30" s="321">
        <v>232</v>
      </c>
      <c r="D30" s="321">
        <v>13</v>
      </c>
      <c r="E30" s="321">
        <v>2</v>
      </c>
      <c r="F30" s="321">
        <v>14</v>
      </c>
      <c r="G30" s="321">
        <v>632</v>
      </c>
      <c r="H30" s="321">
        <v>119</v>
      </c>
      <c r="I30" s="321">
        <v>24</v>
      </c>
      <c r="J30" s="321">
        <v>13</v>
      </c>
      <c r="K30" s="321">
        <v>2</v>
      </c>
      <c r="L30" s="321">
        <v>14</v>
      </c>
      <c r="M30" s="321">
        <v>66</v>
      </c>
      <c r="N30" s="321">
        <v>115</v>
      </c>
      <c r="O30" s="321">
        <v>21</v>
      </c>
      <c r="P30" s="321">
        <v>13</v>
      </c>
      <c r="Q30" s="321">
        <v>2</v>
      </c>
      <c r="R30" s="321">
        <v>14</v>
      </c>
      <c r="S30" s="321">
        <v>65</v>
      </c>
      <c r="T30" s="321">
        <v>4</v>
      </c>
      <c r="U30" s="321">
        <v>3</v>
      </c>
      <c r="V30" s="321">
        <v>0</v>
      </c>
      <c r="W30" s="321">
        <v>0</v>
      </c>
      <c r="X30" s="321">
        <v>0</v>
      </c>
      <c r="Y30" s="321">
        <v>1</v>
      </c>
      <c r="Z30" s="321">
        <v>4</v>
      </c>
      <c r="AA30" s="321">
        <v>2</v>
      </c>
      <c r="AB30" s="321">
        <v>0</v>
      </c>
      <c r="AC30" s="321">
        <v>0</v>
      </c>
      <c r="AD30" s="321">
        <v>0</v>
      </c>
      <c r="AE30" s="321">
        <v>1</v>
      </c>
      <c r="AF30" s="321">
        <v>0</v>
      </c>
      <c r="AG30" s="321">
        <v>0</v>
      </c>
      <c r="AH30" s="321">
        <v>0</v>
      </c>
      <c r="AI30" s="321">
        <v>0</v>
      </c>
      <c r="AJ30" s="321">
        <v>0</v>
      </c>
      <c r="AK30" s="321">
        <v>1</v>
      </c>
      <c r="AL30" s="321">
        <v>0</v>
      </c>
      <c r="AM30" s="327">
        <v>0</v>
      </c>
      <c r="AN30" s="321">
        <v>4</v>
      </c>
      <c r="AO30" s="306">
        <v>4</v>
      </c>
      <c r="AP30" s="306">
        <v>0</v>
      </c>
      <c r="AQ30" s="303">
        <v>0</v>
      </c>
      <c r="AR30" s="303">
        <v>1</v>
      </c>
      <c r="AS30" s="303">
        <v>0</v>
      </c>
      <c r="AT30" s="288"/>
      <c r="AU30" s="289"/>
      <c r="AV30" s="290"/>
      <c r="AW30" s="291"/>
      <c r="AX30" s="290"/>
      <c r="AY30" s="290"/>
      <c r="AZ30" s="290"/>
      <c r="BA30" s="290"/>
    </row>
    <row r="31" spans="1:53" s="292" customFormat="1" ht="21" customHeight="1" x14ac:dyDescent="0.3">
      <c r="A31" s="157" t="s">
        <v>1637</v>
      </c>
      <c r="B31" s="99">
        <v>902</v>
      </c>
      <c r="C31" s="324">
        <v>232</v>
      </c>
      <c r="D31" s="324">
        <v>13</v>
      </c>
      <c r="E31" s="324">
        <v>2</v>
      </c>
      <c r="F31" s="324">
        <v>14</v>
      </c>
      <c r="G31" s="324">
        <v>641</v>
      </c>
      <c r="H31" s="324">
        <v>52</v>
      </c>
      <c r="I31" s="324">
        <v>17</v>
      </c>
      <c r="J31" s="324">
        <v>13</v>
      </c>
      <c r="K31" s="324">
        <v>2</v>
      </c>
      <c r="L31" s="324">
        <v>14</v>
      </c>
      <c r="M31" s="324">
        <v>6</v>
      </c>
      <c r="N31" s="324">
        <v>49</v>
      </c>
      <c r="O31" s="324">
        <v>14</v>
      </c>
      <c r="P31" s="324">
        <v>13</v>
      </c>
      <c r="Q31" s="324">
        <v>2</v>
      </c>
      <c r="R31" s="324">
        <v>14</v>
      </c>
      <c r="S31" s="324">
        <v>6</v>
      </c>
      <c r="T31" s="324">
        <v>3</v>
      </c>
      <c r="U31" s="324">
        <v>3</v>
      </c>
      <c r="V31" s="324">
        <v>0</v>
      </c>
      <c r="W31" s="324">
        <v>0</v>
      </c>
      <c r="X31" s="324">
        <v>0</v>
      </c>
      <c r="Y31" s="324">
        <v>0</v>
      </c>
      <c r="Z31" s="324">
        <v>3</v>
      </c>
      <c r="AA31" s="324">
        <v>1</v>
      </c>
      <c r="AB31" s="324">
        <v>1</v>
      </c>
      <c r="AC31" s="324">
        <v>0</v>
      </c>
      <c r="AD31" s="324">
        <v>0</v>
      </c>
      <c r="AE31" s="324">
        <v>1</v>
      </c>
      <c r="AF31" s="324">
        <v>0</v>
      </c>
      <c r="AG31" s="324">
        <v>0</v>
      </c>
      <c r="AH31" s="324">
        <v>0</v>
      </c>
      <c r="AI31" s="324">
        <v>0</v>
      </c>
      <c r="AJ31" s="324">
        <v>0</v>
      </c>
      <c r="AK31" s="324">
        <v>0</v>
      </c>
      <c r="AL31" s="324">
        <v>0</v>
      </c>
      <c r="AM31" s="327">
        <v>0</v>
      </c>
      <c r="AN31" s="324">
        <v>3</v>
      </c>
      <c r="AO31" s="306">
        <v>3</v>
      </c>
      <c r="AP31" s="306">
        <v>0</v>
      </c>
      <c r="AQ31" s="303">
        <v>0</v>
      </c>
      <c r="AR31" s="303">
        <v>3</v>
      </c>
      <c r="AS31" s="303">
        <v>0</v>
      </c>
      <c r="AT31" s="288"/>
      <c r="AU31" s="289"/>
      <c r="AV31" s="290"/>
      <c r="AW31" s="291"/>
      <c r="AX31" s="290"/>
      <c r="AY31" s="290"/>
      <c r="AZ31" s="290"/>
      <c r="BA31" s="290"/>
    </row>
    <row r="32" spans="1:53" s="292" customFormat="1" ht="21" customHeight="1" x14ac:dyDescent="0.3">
      <c r="A32" s="157" t="s">
        <v>1643</v>
      </c>
      <c r="B32" s="99">
        <v>903</v>
      </c>
      <c r="C32" s="327">
        <v>229</v>
      </c>
      <c r="D32" s="327">
        <v>13</v>
      </c>
      <c r="E32" s="327">
        <v>2</v>
      </c>
      <c r="F32" s="327">
        <v>14</v>
      </c>
      <c r="G32" s="327">
        <v>645</v>
      </c>
      <c r="H32" s="327">
        <v>163</v>
      </c>
      <c r="I32" s="327">
        <v>114</v>
      </c>
      <c r="J32" s="327">
        <v>13</v>
      </c>
      <c r="K32" s="327">
        <v>2</v>
      </c>
      <c r="L32" s="327">
        <v>14</v>
      </c>
      <c r="M32" s="327">
        <v>20</v>
      </c>
      <c r="N32" s="327">
        <v>156</v>
      </c>
      <c r="O32" s="327">
        <v>111</v>
      </c>
      <c r="P32" s="327">
        <v>13</v>
      </c>
      <c r="Q32" s="327">
        <v>2</v>
      </c>
      <c r="R32" s="327">
        <v>14</v>
      </c>
      <c r="S32" s="327">
        <v>16</v>
      </c>
      <c r="T32" s="327">
        <v>7</v>
      </c>
      <c r="U32" s="327">
        <v>3</v>
      </c>
      <c r="V32" s="327">
        <v>0</v>
      </c>
      <c r="W32" s="327">
        <v>0</v>
      </c>
      <c r="X32" s="327">
        <v>0</v>
      </c>
      <c r="Y32" s="327">
        <v>4</v>
      </c>
      <c r="Z32" s="327">
        <v>7</v>
      </c>
      <c r="AA32" s="327">
        <v>2</v>
      </c>
      <c r="AB32" s="327">
        <v>0</v>
      </c>
      <c r="AC32" s="327">
        <v>0</v>
      </c>
      <c r="AD32" s="327">
        <v>0</v>
      </c>
      <c r="AE32" s="327">
        <v>1</v>
      </c>
      <c r="AF32" s="327">
        <v>0</v>
      </c>
      <c r="AG32" s="327">
        <v>0</v>
      </c>
      <c r="AH32" s="327">
        <v>0</v>
      </c>
      <c r="AI32" s="327">
        <v>0</v>
      </c>
      <c r="AJ32" s="327">
        <v>0</v>
      </c>
      <c r="AK32" s="327">
        <v>4</v>
      </c>
      <c r="AL32" s="327">
        <v>0</v>
      </c>
      <c r="AM32" s="327">
        <v>0</v>
      </c>
      <c r="AN32" s="327">
        <v>7</v>
      </c>
      <c r="AO32" s="306">
        <v>7</v>
      </c>
      <c r="AP32" s="306">
        <v>0</v>
      </c>
      <c r="AQ32" s="303">
        <v>0</v>
      </c>
      <c r="AR32" s="303">
        <v>2</v>
      </c>
      <c r="AS32" s="303">
        <v>0</v>
      </c>
      <c r="AT32" s="288"/>
      <c r="AU32" s="289"/>
      <c r="AV32" s="290"/>
      <c r="AW32" s="291"/>
      <c r="AX32" s="290"/>
      <c r="AY32" s="290"/>
      <c r="AZ32" s="290"/>
      <c r="BA32" s="290"/>
    </row>
    <row r="33" spans="1:54" s="292" customFormat="1" ht="21" customHeight="1" x14ac:dyDescent="0.3">
      <c r="A33" s="157" t="s">
        <v>1660</v>
      </c>
      <c r="B33" s="99">
        <v>904</v>
      </c>
      <c r="C33" s="328">
        <v>229</v>
      </c>
      <c r="D33" s="328">
        <v>13</v>
      </c>
      <c r="E33" s="328">
        <v>2</v>
      </c>
      <c r="F33" s="328">
        <v>14</v>
      </c>
      <c r="G33" s="328">
        <v>646</v>
      </c>
      <c r="H33" s="328">
        <v>105</v>
      </c>
      <c r="I33" s="328">
        <v>56</v>
      </c>
      <c r="J33" s="328">
        <v>13</v>
      </c>
      <c r="K33" s="328">
        <v>2</v>
      </c>
      <c r="L33" s="328">
        <v>14</v>
      </c>
      <c r="M33" s="328">
        <v>20</v>
      </c>
      <c r="N33" s="328">
        <v>98</v>
      </c>
      <c r="O33" s="328">
        <v>49</v>
      </c>
      <c r="P33" s="328">
        <v>13</v>
      </c>
      <c r="Q33" s="328">
        <v>2</v>
      </c>
      <c r="R33" s="328">
        <v>14</v>
      </c>
      <c r="S33" s="328">
        <v>20</v>
      </c>
      <c r="T33" s="328">
        <v>7</v>
      </c>
      <c r="U33" s="328">
        <v>7</v>
      </c>
      <c r="V33" s="328">
        <v>0</v>
      </c>
      <c r="W33" s="328">
        <v>0</v>
      </c>
      <c r="X33" s="328">
        <v>0</v>
      </c>
      <c r="Y33" s="328">
        <v>0</v>
      </c>
      <c r="Z33" s="328">
        <v>7</v>
      </c>
      <c r="AA33" s="328">
        <v>5</v>
      </c>
      <c r="AB33" s="328">
        <v>1</v>
      </c>
      <c r="AC33" s="328">
        <v>0</v>
      </c>
      <c r="AD33" s="328">
        <v>0</v>
      </c>
      <c r="AE33" s="328">
        <v>1</v>
      </c>
      <c r="AF33" s="328">
        <v>0</v>
      </c>
      <c r="AG33" s="328">
        <v>0</v>
      </c>
      <c r="AH33" s="328">
        <v>0</v>
      </c>
      <c r="AI33" s="328">
        <v>0</v>
      </c>
      <c r="AJ33" s="328">
        <v>0</v>
      </c>
      <c r="AK33" s="328">
        <v>0</v>
      </c>
      <c r="AL33" s="328">
        <v>0</v>
      </c>
      <c r="AM33" s="328">
        <v>0</v>
      </c>
      <c r="AN33" s="328">
        <v>7</v>
      </c>
      <c r="AO33" s="306">
        <v>7</v>
      </c>
      <c r="AP33" s="306">
        <v>0</v>
      </c>
      <c r="AQ33" s="303">
        <v>0</v>
      </c>
      <c r="AR33" s="303">
        <v>6</v>
      </c>
      <c r="AS33" s="303">
        <v>0</v>
      </c>
      <c r="AT33" s="288"/>
      <c r="AU33" s="289"/>
      <c r="AV33" s="290"/>
      <c r="AW33" s="291"/>
      <c r="AX33" s="290"/>
      <c r="AY33" s="290"/>
      <c r="AZ33" s="290"/>
      <c r="BA33" s="290"/>
    </row>
    <row r="34" spans="1:54" s="292" customFormat="1" ht="21" customHeight="1" x14ac:dyDescent="0.3">
      <c r="A34" s="157" t="s">
        <v>1665</v>
      </c>
      <c r="B34" s="99">
        <v>946</v>
      </c>
      <c r="C34" s="329">
        <v>229</v>
      </c>
      <c r="D34" s="329">
        <v>13</v>
      </c>
      <c r="E34" s="329">
        <v>2</v>
      </c>
      <c r="F34" s="329">
        <v>14</v>
      </c>
      <c r="G34" s="329">
        <v>688</v>
      </c>
      <c r="H34" s="329">
        <v>119</v>
      </c>
      <c r="I34" s="329">
        <v>31</v>
      </c>
      <c r="J34" s="329">
        <v>13</v>
      </c>
      <c r="K34" s="329">
        <v>2</v>
      </c>
      <c r="L34" s="329">
        <v>14</v>
      </c>
      <c r="M34" s="329">
        <v>59</v>
      </c>
      <c r="N34" s="329">
        <v>108</v>
      </c>
      <c r="O34" s="329">
        <v>21</v>
      </c>
      <c r="P34" s="329">
        <v>13</v>
      </c>
      <c r="Q34" s="329">
        <v>2</v>
      </c>
      <c r="R34" s="329">
        <v>14</v>
      </c>
      <c r="S34" s="329">
        <v>58</v>
      </c>
      <c r="T34" s="329">
        <v>11</v>
      </c>
      <c r="U34" s="329">
        <v>10</v>
      </c>
      <c r="V34" s="329">
        <v>0</v>
      </c>
      <c r="W34" s="329">
        <v>0</v>
      </c>
      <c r="X34" s="329">
        <v>0</v>
      </c>
      <c r="Y34" s="329">
        <v>1</v>
      </c>
      <c r="Z34" s="329">
        <v>12</v>
      </c>
      <c r="AA34" s="329">
        <v>4</v>
      </c>
      <c r="AB34" s="329">
        <v>0</v>
      </c>
      <c r="AC34" s="329">
        <v>0</v>
      </c>
      <c r="AD34" s="329">
        <v>0</v>
      </c>
      <c r="AE34" s="329">
        <v>6</v>
      </c>
      <c r="AF34" s="329">
        <v>0</v>
      </c>
      <c r="AG34" s="329">
        <v>0</v>
      </c>
      <c r="AH34" s="329">
        <v>0</v>
      </c>
      <c r="AI34" s="329">
        <v>0</v>
      </c>
      <c r="AJ34" s="329">
        <v>0</v>
      </c>
      <c r="AK34" s="329">
        <v>1</v>
      </c>
      <c r="AL34" s="329">
        <v>0</v>
      </c>
      <c r="AM34" s="329">
        <v>1</v>
      </c>
      <c r="AN34" s="329">
        <v>12</v>
      </c>
      <c r="AO34" s="306">
        <v>12</v>
      </c>
      <c r="AP34" s="306">
        <v>0</v>
      </c>
      <c r="AQ34" s="303">
        <v>0</v>
      </c>
      <c r="AR34" s="303">
        <v>5</v>
      </c>
      <c r="AS34" s="303">
        <v>0</v>
      </c>
      <c r="AT34" s="288"/>
      <c r="AU34" s="289"/>
      <c r="AV34" s="290"/>
      <c r="AW34" s="291"/>
      <c r="AX34" s="290"/>
      <c r="AY34" s="290"/>
      <c r="AZ34" s="290"/>
      <c r="BA34" s="290"/>
    </row>
    <row r="35" spans="1:54" s="292" customFormat="1" ht="21" customHeight="1" x14ac:dyDescent="0.3">
      <c r="A35" s="157" t="s">
        <v>1674</v>
      </c>
      <c r="B35" s="99">
        <v>956</v>
      </c>
      <c r="C35" s="331">
        <v>228</v>
      </c>
      <c r="D35" s="331">
        <v>13</v>
      </c>
      <c r="E35" s="331">
        <v>2</v>
      </c>
      <c r="F35" s="331">
        <v>14</v>
      </c>
      <c r="G35" s="331">
        <v>699</v>
      </c>
      <c r="H35" s="331">
        <v>133</v>
      </c>
      <c r="I35" s="331">
        <v>46</v>
      </c>
      <c r="J35" s="331">
        <v>13</v>
      </c>
      <c r="K35" s="331">
        <v>2</v>
      </c>
      <c r="L35" s="331">
        <v>14</v>
      </c>
      <c r="M35" s="331">
        <v>58</v>
      </c>
      <c r="N35" s="331">
        <v>124</v>
      </c>
      <c r="O35" s="331">
        <v>42</v>
      </c>
      <c r="P35" s="331">
        <v>13</v>
      </c>
      <c r="Q35" s="331">
        <v>2</v>
      </c>
      <c r="R35" s="331">
        <v>14</v>
      </c>
      <c r="S35" s="331">
        <v>53</v>
      </c>
      <c r="T35" s="331">
        <v>9</v>
      </c>
      <c r="U35" s="331">
        <v>4</v>
      </c>
      <c r="V35" s="331">
        <v>0</v>
      </c>
      <c r="W35" s="331">
        <v>0</v>
      </c>
      <c r="X35" s="331">
        <v>0</v>
      </c>
      <c r="Y35" s="331">
        <v>5</v>
      </c>
      <c r="Z35" s="331">
        <v>9</v>
      </c>
      <c r="AA35" s="331">
        <v>1</v>
      </c>
      <c r="AB35" s="331">
        <v>0</v>
      </c>
      <c r="AC35" s="331">
        <v>0</v>
      </c>
      <c r="AD35" s="331">
        <v>0</v>
      </c>
      <c r="AE35" s="331">
        <v>3</v>
      </c>
      <c r="AF35" s="331">
        <v>0</v>
      </c>
      <c r="AG35" s="331">
        <v>0</v>
      </c>
      <c r="AH35" s="331">
        <v>0</v>
      </c>
      <c r="AI35" s="331">
        <v>0</v>
      </c>
      <c r="AJ35" s="331">
        <v>0</v>
      </c>
      <c r="AK35" s="331">
        <v>5</v>
      </c>
      <c r="AL35" s="331">
        <v>0</v>
      </c>
      <c r="AM35" s="331">
        <v>0</v>
      </c>
      <c r="AN35" s="331">
        <v>9</v>
      </c>
      <c r="AO35" s="306">
        <v>9</v>
      </c>
      <c r="AP35" s="306">
        <v>0</v>
      </c>
      <c r="AQ35" s="303">
        <v>0</v>
      </c>
      <c r="AR35" s="303">
        <v>9</v>
      </c>
      <c r="AS35" s="303">
        <v>0</v>
      </c>
      <c r="AT35" s="288"/>
      <c r="AU35" s="289"/>
      <c r="AV35" s="290"/>
      <c r="AW35" s="291"/>
      <c r="AX35" s="290"/>
      <c r="AY35" s="290"/>
      <c r="AZ35" s="290"/>
      <c r="BA35" s="290"/>
    </row>
    <row r="36" spans="1:54" s="137" customFormat="1" ht="23.25" customHeight="1" x14ac:dyDescent="0.3">
      <c r="A36" s="165" t="s">
        <v>88</v>
      </c>
      <c r="B36" s="11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301"/>
      <c r="AO36" s="306"/>
      <c r="AP36" s="306"/>
      <c r="AQ36" s="303"/>
      <c r="AR36" s="135"/>
      <c r="AS36" s="135"/>
      <c r="AT36" s="136"/>
      <c r="AU36" s="39"/>
      <c r="AV36" s="39"/>
      <c r="AW36" s="39"/>
      <c r="AX36" s="39"/>
      <c r="AY36" s="39"/>
      <c r="AZ36" s="39"/>
      <c r="BA36" s="39"/>
      <c r="BB36" s="40"/>
    </row>
    <row r="37" spans="1:54" s="137" customFormat="1" ht="18" customHeight="1" x14ac:dyDescent="0.3">
      <c r="A37" s="165" t="s">
        <v>89</v>
      </c>
      <c r="B37" s="11">
        <v>105</v>
      </c>
      <c r="C37" s="14">
        <v>25</v>
      </c>
      <c r="D37" s="14">
        <v>1</v>
      </c>
      <c r="E37" s="14">
        <v>0</v>
      </c>
      <c r="F37" s="14">
        <v>1</v>
      </c>
      <c r="G37" s="14">
        <v>78</v>
      </c>
      <c r="H37" s="14">
        <v>9</v>
      </c>
      <c r="I37" s="14">
        <v>0</v>
      </c>
      <c r="J37" s="14">
        <v>1</v>
      </c>
      <c r="K37" s="14">
        <v>0</v>
      </c>
      <c r="L37" s="14">
        <v>1</v>
      </c>
      <c r="M37" s="14">
        <v>7</v>
      </c>
      <c r="N37" s="14">
        <v>9</v>
      </c>
      <c r="O37" s="14">
        <v>0</v>
      </c>
      <c r="P37" s="14">
        <v>1</v>
      </c>
      <c r="Q37" s="14">
        <v>0</v>
      </c>
      <c r="R37" s="14">
        <v>1</v>
      </c>
      <c r="S37" s="14">
        <v>7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301">
        <v>0</v>
      </c>
      <c r="AO37" s="306">
        <v>0</v>
      </c>
      <c r="AP37" s="306">
        <v>0</v>
      </c>
      <c r="AQ37" s="303">
        <v>0</v>
      </c>
      <c r="AR37" s="135">
        <v>2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4" s="137" customFormat="1" ht="18" customHeight="1" x14ac:dyDescent="0.3">
      <c r="A38" s="165" t="s">
        <v>90</v>
      </c>
      <c r="B38" s="11">
        <v>135</v>
      </c>
      <c r="C38" s="14">
        <v>36</v>
      </c>
      <c r="D38" s="14">
        <v>0</v>
      </c>
      <c r="E38" s="14">
        <v>0</v>
      </c>
      <c r="F38" s="14">
        <v>0</v>
      </c>
      <c r="G38" s="14">
        <v>99</v>
      </c>
      <c r="H38" s="14">
        <v>5</v>
      </c>
      <c r="I38" s="14">
        <v>1</v>
      </c>
      <c r="J38" s="14">
        <v>0</v>
      </c>
      <c r="K38" s="14">
        <v>0</v>
      </c>
      <c r="L38" s="14">
        <v>0</v>
      </c>
      <c r="M38" s="14">
        <v>4</v>
      </c>
      <c r="N38" s="14">
        <v>5</v>
      </c>
      <c r="O38" s="14">
        <v>1</v>
      </c>
      <c r="P38" s="14">
        <v>0</v>
      </c>
      <c r="Q38" s="14">
        <v>0</v>
      </c>
      <c r="R38" s="14">
        <v>0</v>
      </c>
      <c r="S38" s="14">
        <v>4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301">
        <v>0</v>
      </c>
      <c r="AO38" s="306">
        <v>0</v>
      </c>
      <c r="AP38" s="306">
        <v>0</v>
      </c>
      <c r="AQ38" s="303">
        <v>0</v>
      </c>
      <c r="AR38" s="135">
        <v>0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4" s="137" customFormat="1" ht="18" customHeight="1" x14ac:dyDescent="0.3">
      <c r="A39" s="165" t="s">
        <v>91</v>
      </c>
      <c r="B39" s="11">
        <v>68</v>
      </c>
      <c r="C39" s="14">
        <v>18</v>
      </c>
      <c r="D39" s="14">
        <v>2</v>
      </c>
      <c r="E39" s="14">
        <v>0</v>
      </c>
      <c r="F39" s="14">
        <v>1</v>
      </c>
      <c r="G39" s="14">
        <v>47</v>
      </c>
      <c r="H39" s="14">
        <v>14</v>
      </c>
      <c r="I39" s="14">
        <v>11</v>
      </c>
      <c r="J39" s="14">
        <v>2</v>
      </c>
      <c r="K39" s="14">
        <v>0</v>
      </c>
      <c r="L39" s="14">
        <v>1</v>
      </c>
      <c r="M39" s="14">
        <v>0</v>
      </c>
      <c r="N39" s="14">
        <v>14</v>
      </c>
      <c r="O39" s="14">
        <v>11</v>
      </c>
      <c r="P39" s="14">
        <v>2</v>
      </c>
      <c r="Q39" s="14">
        <v>0</v>
      </c>
      <c r="R39" s="14">
        <v>1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301">
        <v>0</v>
      </c>
      <c r="AO39" s="306">
        <v>0</v>
      </c>
      <c r="AP39" s="306">
        <v>0</v>
      </c>
      <c r="AQ39" s="303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4" s="137" customFormat="1" ht="18" customHeight="1" x14ac:dyDescent="0.3">
      <c r="A40" s="165" t="s">
        <v>92</v>
      </c>
      <c r="B40" s="11">
        <v>48</v>
      </c>
      <c r="C40" s="14">
        <v>12</v>
      </c>
      <c r="D40" s="14">
        <v>0</v>
      </c>
      <c r="E40" s="14">
        <v>0</v>
      </c>
      <c r="F40" s="14">
        <v>0</v>
      </c>
      <c r="G40" s="14">
        <v>36</v>
      </c>
      <c r="H40" s="14">
        <v>4</v>
      </c>
      <c r="I40" s="14">
        <v>0</v>
      </c>
      <c r="J40" s="14">
        <v>0</v>
      </c>
      <c r="K40" s="14">
        <v>0</v>
      </c>
      <c r="L40" s="14">
        <v>0</v>
      </c>
      <c r="M40" s="14">
        <v>4</v>
      </c>
      <c r="N40" s="14">
        <v>4</v>
      </c>
      <c r="O40" s="14">
        <v>0</v>
      </c>
      <c r="P40" s="14">
        <v>0</v>
      </c>
      <c r="Q40" s="14">
        <v>0</v>
      </c>
      <c r="R40" s="14">
        <v>0</v>
      </c>
      <c r="S40" s="14">
        <v>4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301">
        <v>0</v>
      </c>
      <c r="AO40" s="306">
        <v>0</v>
      </c>
      <c r="AP40" s="306">
        <v>0</v>
      </c>
      <c r="AQ40" s="303">
        <v>0</v>
      </c>
      <c r="AR40" s="135">
        <v>0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4" s="137" customFormat="1" ht="18" customHeight="1" x14ac:dyDescent="0.3">
      <c r="A41" s="165" t="s">
        <v>93</v>
      </c>
      <c r="B41" s="11">
        <v>96</v>
      </c>
      <c r="C41" s="14">
        <v>12</v>
      </c>
      <c r="D41" s="14">
        <v>2</v>
      </c>
      <c r="E41" s="14">
        <v>1</v>
      </c>
      <c r="F41" s="140">
        <v>2</v>
      </c>
      <c r="G41" s="14">
        <v>79</v>
      </c>
      <c r="H41" s="14">
        <v>28</v>
      </c>
      <c r="I41" s="14">
        <v>4</v>
      </c>
      <c r="J41" s="14">
        <v>2</v>
      </c>
      <c r="K41" s="14">
        <v>1</v>
      </c>
      <c r="L41" s="14">
        <v>2</v>
      </c>
      <c r="M41" s="14">
        <v>19</v>
      </c>
      <c r="N41" s="14">
        <v>24</v>
      </c>
      <c r="O41" s="14">
        <v>3</v>
      </c>
      <c r="P41" s="14">
        <v>2</v>
      </c>
      <c r="Q41" s="14">
        <v>1</v>
      </c>
      <c r="R41" s="14">
        <v>2</v>
      </c>
      <c r="S41" s="14">
        <v>16</v>
      </c>
      <c r="T41" s="14">
        <v>4</v>
      </c>
      <c r="U41" s="14">
        <v>1</v>
      </c>
      <c r="V41" s="14">
        <v>0</v>
      </c>
      <c r="W41" s="14">
        <v>0</v>
      </c>
      <c r="X41" s="14">
        <v>0</v>
      </c>
      <c r="Y41" s="14">
        <v>3</v>
      </c>
      <c r="Z41" s="14">
        <v>4</v>
      </c>
      <c r="AA41" s="14">
        <v>0</v>
      </c>
      <c r="AB41" s="14">
        <v>0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3</v>
      </c>
      <c r="AL41" s="14">
        <v>0</v>
      </c>
      <c r="AM41" s="14">
        <v>0</v>
      </c>
      <c r="AN41" s="301">
        <v>4</v>
      </c>
      <c r="AO41" s="306">
        <v>4</v>
      </c>
      <c r="AP41" s="306">
        <v>0</v>
      </c>
      <c r="AQ41" s="303">
        <v>0</v>
      </c>
      <c r="AR41" s="135">
        <v>3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4" s="137" customFormat="1" ht="18" customHeight="1" x14ac:dyDescent="0.3">
      <c r="A42" s="165" t="s">
        <v>94</v>
      </c>
      <c r="B42" s="11">
        <v>70</v>
      </c>
      <c r="C42" s="14">
        <v>12</v>
      </c>
      <c r="D42" s="14">
        <v>0</v>
      </c>
      <c r="E42" s="14">
        <v>0</v>
      </c>
      <c r="F42" s="14">
        <v>0</v>
      </c>
      <c r="G42" s="14">
        <v>58</v>
      </c>
      <c r="H42" s="14">
        <v>4</v>
      </c>
      <c r="I42" s="14">
        <v>2</v>
      </c>
      <c r="J42" s="14">
        <v>0</v>
      </c>
      <c r="K42" s="14">
        <v>0</v>
      </c>
      <c r="L42" s="14">
        <v>0</v>
      </c>
      <c r="M42" s="14">
        <v>2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4</v>
      </c>
      <c r="U42" s="14">
        <v>2</v>
      </c>
      <c r="V42" s="14">
        <v>0</v>
      </c>
      <c r="W42" s="14">
        <v>0</v>
      </c>
      <c r="X42" s="14">
        <v>0</v>
      </c>
      <c r="Y42" s="14">
        <v>2</v>
      </c>
      <c r="Z42" s="14">
        <v>4</v>
      </c>
      <c r="AA42" s="14">
        <v>0</v>
      </c>
      <c r="AB42" s="14">
        <v>0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2</v>
      </c>
      <c r="AL42" s="14">
        <v>0</v>
      </c>
      <c r="AM42" s="14">
        <v>0</v>
      </c>
      <c r="AN42" s="301">
        <v>4</v>
      </c>
      <c r="AO42" s="306">
        <v>4</v>
      </c>
      <c r="AP42" s="306">
        <v>0</v>
      </c>
      <c r="AQ42" s="303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 x14ac:dyDescent="0.3">
      <c r="A43" s="165" t="s">
        <v>95</v>
      </c>
      <c r="B43" s="11">
        <v>146</v>
      </c>
      <c r="C43" s="14">
        <v>22</v>
      </c>
      <c r="D43" s="14">
        <v>5</v>
      </c>
      <c r="E43" s="14">
        <v>0</v>
      </c>
      <c r="F43" s="14">
        <v>5</v>
      </c>
      <c r="G43" s="14">
        <v>114</v>
      </c>
      <c r="H43" s="14">
        <v>19</v>
      </c>
      <c r="I43" s="14">
        <v>2</v>
      </c>
      <c r="J43" s="14">
        <v>5</v>
      </c>
      <c r="K43" s="14">
        <v>0</v>
      </c>
      <c r="L43" s="14">
        <v>5</v>
      </c>
      <c r="M43" s="14">
        <v>7</v>
      </c>
      <c r="N43" s="14">
        <v>18</v>
      </c>
      <c r="O43" s="14">
        <v>1</v>
      </c>
      <c r="P43" s="14">
        <v>5</v>
      </c>
      <c r="Q43" s="14">
        <v>0</v>
      </c>
      <c r="R43" s="14">
        <v>5</v>
      </c>
      <c r="S43" s="14">
        <v>7</v>
      </c>
      <c r="T43" s="14">
        <v>1</v>
      </c>
      <c r="U43" s="14">
        <v>1</v>
      </c>
      <c r="V43" s="14">
        <v>0</v>
      </c>
      <c r="W43" s="14">
        <v>0</v>
      </c>
      <c r="X43" s="14">
        <v>0</v>
      </c>
      <c r="Y43" s="14">
        <v>0</v>
      </c>
      <c r="Z43" s="14">
        <v>1</v>
      </c>
      <c r="AA43" s="14">
        <v>1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301">
        <v>1</v>
      </c>
      <c r="AO43" s="306">
        <v>1</v>
      </c>
      <c r="AP43" s="306">
        <v>0</v>
      </c>
      <c r="AQ43" s="303">
        <v>0</v>
      </c>
      <c r="AR43" s="135">
        <v>1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 x14ac:dyDescent="0.3">
      <c r="A44" s="165" t="s">
        <v>96</v>
      </c>
      <c r="B44" s="11">
        <v>33</v>
      </c>
      <c r="C44" s="14">
        <v>16</v>
      </c>
      <c r="D44" s="14">
        <v>0</v>
      </c>
      <c r="E44" s="14">
        <v>0</v>
      </c>
      <c r="F44" s="14">
        <v>0</v>
      </c>
      <c r="G44" s="14">
        <v>17</v>
      </c>
      <c r="H44" s="14">
        <v>8</v>
      </c>
      <c r="I44" s="14">
        <v>8</v>
      </c>
      <c r="J44" s="14">
        <v>0</v>
      </c>
      <c r="K44" s="14">
        <v>0</v>
      </c>
      <c r="L44" s="14">
        <v>0</v>
      </c>
      <c r="M44" s="14">
        <v>0</v>
      </c>
      <c r="N44" s="14">
        <v>8</v>
      </c>
      <c r="O44" s="14">
        <v>8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301">
        <v>0</v>
      </c>
      <c r="AO44" s="306">
        <v>0</v>
      </c>
      <c r="AP44" s="306">
        <v>0</v>
      </c>
      <c r="AQ44" s="303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 x14ac:dyDescent="0.3">
      <c r="A45" s="165" t="s">
        <v>97</v>
      </c>
      <c r="B45" s="11">
        <v>104</v>
      </c>
      <c r="C45" s="14">
        <v>17</v>
      </c>
      <c r="D45" s="14">
        <v>0</v>
      </c>
      <c r="E45" s="14">
        <v>1</v>
      </c>
      <c r="F45" s="14">
        <v>0</v>
      </c>
      <c r="G45" s="14">
        <v>86</v>
      </c>
      <c r="H45" s="14">
        <v>9</v>
      </c>
      <c r="I45" s="14">
        <v>7</v>
      </c>
      <c r="J45" s="14">
        <v>0</v>
      </c>
      <c r="K45" s="14">
        <v>1</v>
      </c>
      <c r="L45" s="14">
        <v>0</v>
      </c>
      <c r="M45" s="14">
        <v>1</v>
      </c>
      <c r="N45" s="14">
        <v>9</v>
      </c>
      <c r="O45" s="14">
        <v>7</v>
      </c>
      <c r="P45" s="14">
        <v>0</v>
      </c>
      <c r="Q45" s="14">
        <v>1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301">
        <v>0</v>
      </c>
      <c r="AO45" s="306">
        <v>0</v>
      </c>
      <c r="AP45" s="306">
        <v>0</v>
      </c>
      <c r="AQ45" s="303">
        <v>0</v>
      </c>
      <c r="AR45" s="135">
        <v>0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 x14ac:dyDescent="0.3">
      <c r="A46" s="165" t="s">
        <v>98</v>
      </c>
      <c r="B46" s="11">
        <v>69</v>
      </c>
      <c r="C46" s="14">
        <v>24</v>
      </c>
      <c r="D46" s="14">
        <v>2</v>
      </c>
      <c r="E46" s="14">
        <v>0</v>
      </c>
      <c r="F46" s="14">
        <v>2</v>
      </c>
      <c r="G46" s="14">
        <v>41</v>
      </c>
      <c r="H46" s="14">
        <v>16</v>
      </c>
      <c r="I46" s="14">
        <v>11</v>
      </c>
      <c r="J46" s="14">
        <v>2</v>
      </c>
      <c r="K46" s="14">
        <v>0</v>
      </c>
      <c r="L46" s="14">
        <v>2</v>
      </c>
      <c r="M46" s="14">
        <v>1</v>
      </c>
      <c r="N46" s="14">
        <v>16</v>
      </c>
      <c r="O46" s="14">
        <v>11</v>
      </c>
      <c r="P46" s="14">
        <v>2</v>
      </c>
      <c r="Q46" s="14">
        <v>0</v>
      </c>
      <c r="R46" s="14">
        <v>2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301">
        <v>0</v>
      </c>
      <c r="AO46" s="306">
        <v>0</v>
      </c>
      <c r="AP46" s="306">
        <v>0</v>
      </c>
      <c r="AQ46" s="303">
        <v>0</v>
      </c>
      <c r="AR46" s="135">
        <v>3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 x14ac:dyDescent="0.3">
      <c r="A47" s="165" t="s">
        <v>99</v>
      </c>
      <c r="B47" s="11">
        <v>41</v>
      </c>
      <c r="C47" s="14">
        <v>15</v>
      </c>
      <c r="D47" s="14">
        <v>1</v>
      </c>
      <c r="E47" s="14">
        <v>0</v>
      </c>
      <c r="F47" s="14">
        <v>3</v>
      </c>
      <c r="G47" s="14">
        <v>22</v>
      </c>
      <c r="H47" s="14">
        <v>5</v>
      </c>
      <c r="I47" s="14">
        <v>0</v>
      </c>
      <c r="J47" s="14">
        <v>1</v>
      </c>
      <c r="K47" s="14">
        <v>0</v>
      </c>
      <c r="L47" s="14">
        <v>3</v>
      </c>
      <c r="M47" s="14">
        <v>1</v>
      </c>
      <c r="N47" s="14">
        <v>5</v>
      </c>
      <c r="O47" s="14">
        <v>0</v>
      </c>
      <c r="P47" s="14">
        <v>1</v>
      </c>
      <c r="Q47" s="14">
        <v>0</v>
      </c>
      <c r="R47" s="14">
        <v>3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301">
        <v>0</v>
      </c>
      <c r="AO47" s="306">
        <v>0</v>
      </c>
      <c r="AP47" s="306">
        <v>0</v>
      </c>
      <c r="AQ47" s="303">
        <v>0</v>
      </c>
      <c r="AR47" s="135">
        <v>0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 x14ac:dyDescent="0.3">
      <c r="A48" s="165" t="s">
        <v>100</v>
      </c>
      <c r="B48" s="11">
        <v>32</v>
      </c>
      <c r="C48" s="14">
        <v>15</v>
      </c>
      <c r="D48" s="14">
        <v>0</v>
      </c>
      <c r="E48" s="14">
        <v>0</v>
      </c>
      <c r="F48" s="14">
        <v>0</v>
      </c>
      <c r="G48" s="14">
        <v>17</v>
      </c>
      <c r="H48" s="14">
        <v>12</v>
      </c>
      <c r="I48" s="14">
        <v>0</v>
      </c>
      <c r="J48" s="14">
        <v>0</v>
      </c>
      <c r="K48" s="14">
        <v>0</v>
      </c>
      <c r="L48" s="14">
        <v>0</v>
      </c>
      <c r="M48" s="14">
        <v>12</v>
      </c>
      <c r="N48" s="14">
        <v>12</v>
      </c>
      <c r="O48" s="14">
        <v>0</v>
      </c>
      <c r="P48" s="14">
        <v>0</v>
      </c>
      <c r="Q48" s="14">
        <v>0</v>
      </c>
      <c r="R48" s="14">
        <v>0</v>
      </c>
      <c r="S48" s="14">
        <v>12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301">
        <v>0</v>
      </c>
      <c r="AO48" s="306">
        <v>0</v>
      </c>
      <c r="AP48" s="306">
        <v>0</v>
      </c>
      <c r="AQ48" s="303">
        <v>0</v>
      </c>
      <c r="AR48" s="135">
        <v>0</v>
      </c>
      <c r="AS48" s="135">
        <v>0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 thickBot="1" x14ac:dyDescent="0.35">
      <c r="A49" s="167" t="s">
        <v>101</v>
      </c>
      <c r="B49" s="27">
        <v>9</v>
      </c>
      <c r="C49" s="28">
        <v>4</v>
      </c>
      <c r="D49" s="28">
        <v>0</v>
      </c>
      <c r="E49" s="28">
        <v>0</v>
      </c>
      <c r="F49" s="28">
        <v>0</v>
      </c>
      <c r="G49" s="28">
        <v>5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304">
        <v>0</v>
      </c>
      <c r="AO49" s="307">
        <v>0</v>
      </c>
      <c r="AP49" s="307">
        <v>0</v>
      </c>
      <c r="AQ49" s="305">
        <v>0</v>
      </c>
      <c r="AR49" s="110">
        <v>0</v>
      </c>
      <c r="AS49" s="110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ht="21.9" customHeight="1" x14ac:dyDescent="0.3">
      <c r="A50" s="252" t="s">
        <v>324</v>
      </c>
      <c r="B50" s="37"/>
      <c r="C50" s="37"/>
      <c r="D50" s="141"/>
      <c r="E50" s="141"/>
      <c r="F50" s="37"/>
      <c r="G50" s="37"/>
      <c r="H50" s="37"/>
      <c r="I50" s="37"/>
      <c r="J50" s="141"/>
      <c r="K50" s="141"/>
      <c r="AR50" s="59"/>
      <c r="AS50" s="59"/>
      <c r="AT50" s="59"/>
    </row>
    <row r="52" spans="1:53" x14ac:dyDescent="0.3">
      <c r="AN52" s="301"/>
      <c r="AO52" s="303"/>
      <c r="AP52" s="303"/>
      <c r="AQ52" s="303"/>
    </row>
    <row r="53" spans="1:53" x14ac:dyDescent="0.3">
      <c r="AN53" s="301"/>
      <c r="AO53" s="303"/>
      <c r="AP53" s="303"/>
      <c r="AQ53" s="303"/>
    </row>
    <row r="54" spans="1:53" x14ac:dyDescent="0.3">
      <c r="AN54" s="301"/>
      <c r="AO54" s="303"/>
      <c r="AP54" s="303"/>
      <c r="AQ54" s="303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7"/>
  <sheetViews>
    <sheetView zoomScaleNormal="10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A168" sqref="A168:XFD170"/>
    </sheetView>
  </sheetViews>
  <sheetFormatPr defaultColWidth="9" defaultRowHeight="16.2" x14ac:dyDescent="0.3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 x14ac:dyDescent="0.3">
      <c r="A1" s="710" t="s">
        <v>1030</v>
      </c>
      <c r="B1" s="710"/>
      <c r="C1" s="710"/>
      <c r="D1" s="710"/>
      <c r="E1" s="710"/>
      <c r="F1" s="710"/>
      <c r="G1" s="710"/>
      <c r="H1" s="710"/>
      <c r="I1" s="710"/>
      <c r="J1" s="710"/>
      <c r="K1" s="710"/>
      <c r="L1" s="710"/>
      <c r="M1" s="710"/>
      <c r="N1" s="710"/>
      <c r="O1" s="710"/>
      <c r="P1" s="710"/>
      <c r="Q1" s="710"/>
      <c r="R1" s="710"/>
      <c r="S1" s="710"/>
      <c r="T1" s="710"/>
      <c r="U1" s="710"/>
      <c r="V1" s="710"/>
      <c r="W1" s="742" t="s">
        <v>326</v>
      </c>
      <c r="X1" s="742"/>
    </row>
    <row r="2" spans="1:24" s="169" customFormat="1" ht="5.25" customHeight="1" thickBot="1" x14ac:dyDescent="0.35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 x14ac:dyDescent="0.25">
      <c r="A3" s="743" t="s">
        <v>327</v>
      </c>
      <c r="B3" s="746" t="s">
        <v>474</v>
      </c>
      <c r="C3" s="746"/>
      <c r="D3" s="746"/>
      <c r="E3" s="746"/>
      <c r="F3" s="746"/>
      <c r="G3" s="746"/>
      <c r="H3" s="746"/>
      <c r="I3" s="746"/>
      <c r="J3" s="746"/>
      <c r="K3" s="746"/>
      <c r="L3" s="746"/>
      <c r="M3" s="746"/>
      <c r="N3" s="746"/>
      <c r="O3" s="746"/>
      <c r="P3" s="747"/>
      <c r="Q3" s="748" t="s">
        <v>475</v>
      </c>
      <c r="R3" s="749"/>
      <c r="S3" s="749"/>
      <c r="T3" s="749"/>
      <c r="U3" s="749"/>
      <c r="V3" s="750"/>
      <c r="W3" s="751" t="s">
        <v>476</v>
      </c>
      <c r="X3" s="752" t="s">
        <v>328</v>
      </c>
    </row>
    <row r="4" spans="1:24" s="180" customFormat="1" ht="22.2" customHeight="1" x14ac:dyDescent="0.25">
      <c r="A4" s="744"/>
      <c r="B4" s="754" t="s">
        <v>329</v>
      </c>
      <c r="C4" s="681" t="s">
        <v>477</v>
      </c>
      <c r="D4" s="681" t="s">
        <v>330</v>
      </c>
      <c r="E4" s="681" t="s">
        <v>472</v>
      </c>
      <c r="F4" s="681" t="s">
        <v>331</v>
      </c>
      <c r="G4" s="681" t="s">
        <v>478</v>
      </c>
      <c r="H4" s="681" t="s">
        <v>479</v>
      </c>
      <c r="I4" s="681" t="s">
        <v>332</v>
      </c>
      <c r="J4" s="740" t="s">
        <v>333</v>
      </c>
      <c r="K4" s="740"/>
      <c r="L4" s="740"/>
      <c r="M4" s="740"/>
      <c r="N4" s="740"/>
      <c r="O4" s="740"/>
      <c r="P4" s="681" t="s">
        <v>480</v>
      </c>
      <c r="Q4" s="681" t="s">
        <v>481</v>
      </c>
      <c r="R4" s="681" t="s">
        <v>334</v>
      </c>
      <c r="S4" s="681" t="s">
        <v>335</v>
      </c>
      <c r="T4" s="681" t="s">
        <v>482</v>
      </c>
      <c r="U4" s="681" t="s">
        <v>483</v>
      </c>
      <c r="V4" s="681" t="s">
        <v>484</v>
      </c>
      <c r="W4" s="681"/>
      <c r="X4" s="690"/>
    </row>
    <row r="5" spans="1:24" s="180" customFormat="1" ht="49.95" customHeight="1" x14ac:dyDescent="0.25">
      <c r="A5" s="744"/>
      <c r="B5" s="754"/>
      <c r="C5" s="681"/>
      <c r="D5" s="681"/>
      <c r="E5" s="681"/>
      <c r="F5" s="681"/>
      <c r="G5" s="681"/>
      <c r="H5" s="681"/>
      <c r="I5" s="681"/>
      <c r="J5" s="681" t="s">
        <v>485</v>
      </c>
      <c r="K5" s="682" t="s">
        <v>486</v>
      </c>
      <c r="L5" s="682" t="s">
        <v>336</v>
      </c>
      <c r="M5" s="682" t="s">
        <v>337</v>
      </c>
      <c r="N5" s="682" t="s">
        <v>338</v>
      </c>
      <c r="O5" s="682" t="s">
        <v>339</v>
      </c>
      <c r="P5" s="681"/>
      <c r="Q5" s="681"/>
      <c r="R5" s="681"/>
      <c r="S5" s="681"/>
      <c r="T5" s="681"/>
      <c r="U5" s="681"/>
      <c r="V5" s="681"/>
      <c r="W5" s="681"/>
      <c r="X5" s="690"/>
    </row>
    <row r="6" spans="1:24" s="180" customFormat="1" ht="55.2" customHeight="1" thickBot="1" x14ac:dyDescent="0.3">
      <c r="A6" s="745"/>
      <c r="B6" s="755"/>
      <c r="C6" s="737"/>
      <c r="D6" s="737"/>
      <c r="E6" s="737"/>
      <c r="F6" s="737"/>
      <c r="G6" s="737"/>
      <c r="H6" s="737"/>
      <c r="I6" s="737"/>
      <c r="J6" s="737"/>
      <c r="K6" s="741"/>
      <c r="L6" s="741"/>
      <c r="M6" s="741"/>
      <c r="N6" s="741"/>
      <c r="O6" s="741"/>
      <c r="P6" s="737"/>
      <c r="Q6" s="737"/>
      <c r="R6" s="737"/>
      <c r="S6" s="737"/>
      <c r="T6" s="737"/>
      <c r="U6" s="737"/>
      <c r="V6" s="737"/>
      <c r="W6" s="737"/>
      <c r="X6" s="753"/>
    </row>
    <row r="7" spans="1:24" s="92" customFormat="1" ht="19.95" hidden="1" customHeight="1" x14ac:dyDescent="0.25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0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0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0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0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0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0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0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0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0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0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0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0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0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0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0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0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0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0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 x14ac:dyDescent="0.25">
      <c r="A85" s="170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 x14ac:dyDescent="0.25">
      <c r="A86" s="170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 x14ac:dyDescent="0.25">
      <c r="A87" s="170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 x14ac:dyDescent="0.25">
      <c r="A88" s="170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 x14ac:dyDescent="0.25">
      <c r="A89" s="170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 x14ac:dyDescent="0.25">
      <c r="A90" s="170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 x14ac:dyDescent="0.25">
      <c r="A91" s="170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 x14ac:dyDescent="0.25">
      <c r="A92" s="170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hidden="1" customHeight="1" x14ac:dyDescent="0.25">
      <c r="A93" s="170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hidden="1" customHeight="1" x14ac:dyDescent="0.25">
      <c r="A94" s="170" t="s">
        <v>1572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hidden="1" customHeight="1" x14ac:dyDescent="0.25">
      <c r="A95" s="170" t="s">
        <v>1582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 x14ac:dyDescent="0.25">
      <c r="A96" s="170" t="s">
        <v>1590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 x14ac:dyDescent="0.25">
      <c r="A97" s="170" t="s">
        <v>1611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 x14ac:dyDescent="0.25">
      <c r="A98" s="170" t="s">
        <v>1613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 x14ac:dyDescent="0.25">
      <c r="A99" s="170" t="s">
        <v>1616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 x14ac:dyDescent="0.25">
      <c r="A100" s="170" t="s">
        <v>1618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 x14ac:dyDescent="0.25">
      <c r="A101" s="170" t="s">
        <v>1619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 x14ac:dyDescent="0.25">
      <c r="A102" s="170" t="s">
        <v>1629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 x14ac:dyDescent="0.25">
      <c r="A103" s="170" t="s">
        <v>1631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 x14ac:dyDescent="0.25">
      <c r="A104" s="170" t="s">
        <v>1639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 x14ac:dyDescent="0.25">
      <c r="A105" s="170" t="s">
        <v>1643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95" customHeight="1" x14ac:dyDescent="0.25">
      <c r="A106" s="170" t="s">
        <v>1661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95" customHeight="1" x14ac:dyDescent="0.25">
      <c r="A107" s="170" t="s">
        <v>1668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95" customHeight="1" x14ac:dyDescent="0.25">
      <c r="A108" s="170" t="s">
        <v>1674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5" customHeight="1" x14ac:dyDescent="0.25">
      <c r="A109" s="249" t="s">
        <v>226</v>
      </c>
      <c r="B109" s="126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</row>
    <row r="110" spans="1:24" s="92" customFormat="1" ht="15" customHeight="1" x14ac:dyDescent="0.25">
      <c r="A110" s="249" t="s">
        <v>227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 x14ac:dyDescent="0.25">
      <c r="A111" s="249" t="s">
        <v>229</v>
      </c>
      <c r="B111" s="126">
        <f>SUM(B112:B124)</f>
        <v>0</v>
      </c>
      <c r="C111" s="127">
        <f>SUM(C112:C124)</f>
        <v>0</v>
      </c>
      <c r="D111" s="127">
        <f t="shared" ref="D111:X111" si="0">SUM(D112:D124)</f>
        <v>0</v>
      </c>
      <c r="E111" s="127">
        <f t="shared" si="0"/>
        <v>0</v>
      </c>
      <c r="F111" s="127">
        <f t="shared" si="0"/>
        <v>0</v>
      </c>
      <c r="G111" s="127">
        <f t="shared" si="0"/>
        <v>0</v>
      </c>
      <c r="H111" s="127">
        <f t="shared" si="0"/>
        <v>0</v>
      </c>
      <c r="I111" s="127">
        <f t="shared" si="0"/>
        <v>0</v>
      </c>
      <c r="J111" s="127">
        <f t="shared" si="0"/>
        <v>0</v>
      </c>
      <c r="K111" s="127">
        <f t="shared" si="0"/>
        <v>0</v>
      </c>
      <c r="L111" s="127">
        <f t="shared" si="0"/>
        <v>0</v>
      </c>
      <c r="M111" s="127">
        <f t="shared" si="0"/>
        <v>0</v>
      </c>
      <c r="N111" s="127">
        <f t="shared" si="0"/>
        <v>0</v>
      </c>
      <c r="O111" s="127">
        <f t="shared" si="0"/>
        <v>0</v>
      </c>
      <c r="P111" s="127">
        <f t="shared" si="0"/>
        <v>0</v>
      </c>
      <c r="Q111" s="127">
        <f t="shared" si="0"/>
        <v>0</v>
      </c>
      <c r="R111" s="127">
        <f t="shared" si="0"/>
        <v>0</v>
      </c>
      <c r="S111" s="127">
        <f t="shared" si="0"/>
        <v>0</v>
      </c>
      <c r="T111" s="127">
        <f t="shared" si="0"/>
        <v>0</v>
      </c>
      <c r="U111" s="127">
        <f t="shared" si="0"/>
        <v>0</v>
      </c>
      <c r="V111" s="127">
        <f t="shared" si="0"/>
        <v>0</v>
      </c>
      <c r="W111" s="127">
        <f t="shared" si="0"/>
        <v>1</v>
      </c>
      <c r="X111" s="127">
        <f t="shared" si="0"/>
        <v>0</v>
      </c>
    </row>
    <row r="112" spans="1:24" s="92" customFormat="1" ht="15" customHeight="1" x14ac:dyDescent="0.25">
      <c r="A112" s="249" t="s">
        <v>231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5" customHeight="1" x14ac:dyDescent="0.25">
      <c r="A113" s="249" t="s">
        <v>233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 x14ac:dyDescent="0.25">
      <c r="A114" s="249" t="s">
        <v>235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49" t="s">
        <v>237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49" t="s">
        <v>239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49" t="s">
        <v>241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49" t="s">
        <v>1612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49" t="s">
        <v>243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49" t="s">
        <v>245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49" t="s">
        <v>547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49" t="s">
        <v>247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49" t="s">
        <v>249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49" t="s">
        <v>251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49" t="s">
        <v>253</v>
      </c>
      <c r="B125" s="126">
        <f>SUM(B126:B138)</f>
        <v>0</v>
      </c>
      <c r="C125" s="127">
        <f>SUM(C126:C138)</f>
        <v>0</v>
      </c>
      <c r="D125" s="127">
        <f t="shared" ref="D125:X125" si="1">SUM(D126:D138)</f>
        <v>0</v>
      </c>
      <c r="E125" s="127">
        <f t="shared" si="1"/>
        <v>0</v>
      </c>
      <c r="F125" s="127">
        <f t="shared" si="1"/>
        <v>0</v>
      </c>
      <c r="G125" s="127">
        <f t="shared" si="1"/>
        <v>0</v>
      </c>
      <c r="H125" s="127">
        <f t="shared" si="1"/>
        <v>0</v>
      </c>
      <c r="I125" s="127">
        <f t="shared" si="1"/>
        <v>0</v>
      </c>
      <c r="J125" s="127">
        <f t="shared" si="1"/>
        <v>0</v>
      </c>
      <c r="K125" s="127">
        <f t="shared" si="1"/>
        <v>0</v>
      </c>
      <c r="L125" s="127">
        <f t="shared" si="1"/>
        <v>0</v>
      </c>
      <c r="M125" s="127">
        <f t="shared" si="1"/>
        <v>0</v>
      </c>
      <c r="N125" s="127">
        <f t="shared" si="1"/>
        <v>0</v>
      </c>
      <c r="O125" s="127">
        <f t="shared" si="1"/>
        <v>0</v>
      </c>
      <c r="P125" s="127">
        <f t="shared" si="1"/>
        <v>0</v>
      </c>
      <c r="Q125" s="127">
        <f t="shared" si="1"/>
        <v>0</v>
      </c>
      <c r="R125" s="127">
        <f t="shared" si="1"/>
        <v>0</v>
      </c>
      <c r="S125" s="127">
        <f t="shared" si="1"/>
        <v>0</v>
      </c>
      <c r="T125" s="127">
        <f t="shared" si="1"/>
        <v>0</v>
      </c>
      <c r="U125" s="127">
        <f t="shared" si="1"/>
        <v>0</v>
      </c>
      <c r="V125" s="127">
        <f t="shared" si="1"/>
        <v>0</v>
      </c>
      <c r="W125" s="127">
        <f>SUM(W126:W138)</f>
        <v>0</v>
      </c>
      <c r="X125" s="127">
        <f t="shared" si="1"/>
        <v>0</v>
      </c>
    </row>
    <row r="126" spans="1:24" s="92" customFormat="1" ht="15" customHeight="1" x14ac:dyDescent="0.25">
      <c r="A126" s="249" t="s">
        <v>231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 x14ac:dyDescent="0.25">
      <c r="A127" s="249" t="s">
        <v>255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49" t="s">
        <v>257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49" t="s">
        <v>259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49" t="s">
        <v>261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49" t="s">
        <v>263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49" t="s">
        <v>265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49" t="s">
        <v>267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49" t="s">
        <v>269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49" t="s">
        <v>271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49" t="s">
        <v>427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49" t="s">
        <v>273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 x14ac:dyDescent="0.25">
      <c r="A138" s="249" t="s">
        <v>275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4.4" customHeight="1" x14ac:dyDescent="0.25">
      <c r="A139" s="249" t="s">
        <v>277</v>
      </c>
      <c r="B139" s="126">
        <f>SUM(B140:B148)</f>
        <v>0</v>
      </c>
      <c r="C139" s="127">
        <f t="shared" ref="C139:X139" si="2">SUM(C140:C148)</f>
        <v>0</v>
      </c>
      <c r="D139" s="127">
        <f t="shared" si="2"/>
        <v>0</v>
      </c>
      <c r="E139" s="127">
        <f t="shared" si="2"/>
        <v>0</v>
      </c>
      <c r="F139" s="127">
        <f t="shared" si="2"/>
        <v>0</v>
      </c>
      <c r="G139" s="127">
        <f t="shared" si="2"/>
        <v>0</v>
      </c>
      <c r="H139" s="127">
        <f t="shared" si="2"/>
        <v>0</v>
      </c>
      <c r="I139" s="127">
        <f t="shared" si="2"/>
        <v>0</v>
      </c>
      <c r="J139" s="127">
        <f t="shared" si="2"/>
        <v>0</v>
      </c>
      <c r="K139" s="127">
        <f t="shared" si="2"/>
        <v>0</v>
      </c>
      <c r="L139" s="127">
        <f t="shared" si="2"/>
        <v>0</v>
      </c>
      <c r="M139" s="127">
        <f t="shared" si="2"/>
        <v>0</v>
      </c>
      <c r="N139" s="127">
        <f t="shared" si="2"/>
        <v>0</v>
      </c>
      <c r="O139" s="127">
        <f t="shared" si="2"/>
        <v>0</v>
      </c>
      <c r="P139" s="127">
        <f t="shared" si="2"/>
        <v>0</v>
      </c>
      <c r="Q139" s="127">
        <f t="shared" si="2"/>
        <v>0</v>
      </c>
      <c r="R139" s="127">
        <f t="shared" si="2"/>
        <v>0</v>
      </c>
      <c r="S139" s="127">
        <f t="shared" si="2"/>
        <v>0</v>
      </c>
      <c r="T139" s="127">
        <f t="shared" si="2"/>
        <v>0</v>
      </c>
      <c r="U139" s="127">
        <f t="shared" si="2"/>
        <v>0</v>
      </c>
      <c r="V139" s="127">
        <f t="shared" si="2"/>
        <v>0</v>
      </c>
      <c r="W139" s="127">
        <f t="shared" si="2"/>
        <v>1</v>
      </c>
      <c r="X139" s="127">
        <f t="shared" si="2"/>
        <v>0</v>
      </c>
    </row>
    <row r="140" spans="1:24" s="92" customFormat="1" ht="15" customHeight="1" x14ac:dyDescent="0.25">
      <c r="A140" s="249" t="s">
        <v>231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1</v>
      </c>
      <c r="X140" s="127">
        <v>0</v>
      </c>
    </row>
    <row r="141" spans="1:24" s="92" customFormat="1" ht="15" customHeight="1" x14ac:dyDescent="0.25">
      <c r="A141" s="249" t="s">
        <v>279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49" t="s">
        <v>281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 x14ac:dyDescent="0.25">
      <c r="A143" s="249" t="s">
        <v>283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49" t="s">
        <v>285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49" t="s">
        <v>287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49" t="s">
        <v>289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49" t="s">
        <v>291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49" t="s">
        <v>293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 x14ac:dyDescent="0.25">
      <c r="A149" s="249" t="s">
        <v>295</v>
      </c>
      <c r="B149" s="126">
        <f>SUM(B150:B159)</f>
        <v>0</v>
      </c>
      <c r="C149" s="127">
        <f>SUM(C150:C159)</f>
        <v>0</v>
      </c>
      <c r="D149" s="127">
        <f t="shared" ref="D149:X149" si="3">SUM(D150:D159)</f>
        <v>0</v>
      </c>
      <c r="E149" s="127">
        <f t="shared" si="3"/>
        <v>0</v>
      </c>
      <c r="F149" s="127">
        <f t="shared" si="3"/>
        <v>0</v>
      </c>
      <c r="G149" s="127">
        <f t="shared" si="3"/>
        <v>0</v>
      </c>
      <c r="H149" s="127">
        <f t="shared" si="3"/>
        <v>0</v>
      </c>
      <c r="I149" s="127">
        <f t="shared" si="3"/>
        <v>0</v>
      </c>
      <c r="J149" s="127">
        <f t="shared" si="3"/>
        <v>0</v>
      </c>
      <c r="K149" s="127">
        <f t="shared" si="3"/>
        <v>0</v>
      </c>
      <c r="L149" s="127">
        <f t="shared" si="3"/>
        <v>0</v>
      </c>
      <c r="M149" s="127">
        <f t="shared" si="3"/>
        <v>0</v>
      </c>
      <c r="N149" s="127">
        <f t="shared" si="3"/>
        <v>0</v>
      </c>
      <c r="O149" s="127">
        <f t="shared" si="3"/>
        <v>0</v>
      </c>
      <c r="P149" s="127">
        <f t="shared" si="3"/>
        <v>0</v>
      </c>
      <c r="Q149" s="127">
        <f t="shared" si="3"/>
        <v>0</v>
      </c>
      <c r="R149" s="127">
        <f t="shared" si="3"/>
        <v>0</v>
      </c>
      <c r="S149" s="127">
        <f t="shared" si="3"/>
        <v>0</v>
      </c>
      <c r="T149" s="127">
        <f t="shared" si="3"/>
        <v>0</v>
      </c>
      <c r="U149" s="127">
        <f t="shared" si="3"/>
        <v>0</v>
      </c>
      <c r="V149" s="127">
        <f t="shared" si="3"/>
        <v>0</v>
      </c>
      <c r="W149" s="127">
        <f t="shared" si="3"/>
        <v>0</v>
      </c>
      <c r="X149" s="127">
        <f t="shared" si="3"/>
        <v>0</v>
      </c>
    </row>
    <row r="150" spans="1:24" s="92" customFormat="1" ht="15" customHeight="1" x14ac:dyDescent="0.25">
      <c r="A150" s="249" t="s">
        <v>231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49" t="s">
        <v>297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49" t="s">
        <v>299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x14ac:dyDescent="0.25">
      <c r="A153" s="249" t="s">
        <v>301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 x14ac:dyDescent="0.25">
      <c r="A154" s="249" t="s">
        <v>303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 x14ac:dyDescent="0.25">
      <c r="A155" s="249" t="s">
        <v>305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 x14ac:dyDescent="0.25">
      <c r="A156" s="249" t="s">
        <v>307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 x14ac:dyDescent="0.25">
      <c r="A157" s="249" t="s">
        <v>309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 x14ac:dyDescent="0.25">
      <c r="A158" s="249" t="s">
        <v>311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 x14ac:dyDescent="0.25">
      <c r="A159" s="249" t="s">
        <v>313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 x14ac:dyDescent="0.25">
      <c r="A160" s="249" t="s">
        <v>315</v>
      </c>
      <c r="B160" s="126">
        <f>SUM(B161:B165)</f>
        <v>0</v>
      </c>
      <c r="C160" s="127">
        <f>SUM(C161:C165)</f>
        <v>0</v>
      </c>
      <c r="D160" s="127">
        <f t="shared" ref="D160:W160" si="4">SUM(D161:D165)</f>
        <v>0</v>
      </c>
      <c r="E160" s="127">
        <f t="shared" si="4"/>
        <v>0</v>
      </c>
      <c r="F160" s="127">
        <f t="shared" si="4"/>
        <v>0</v>
      </c>
      <c r="G160" s="127">
        <f t="shared" si="4"/>
        <v>0</v>
      </c>
      <c r="H160" s="127">
        <f t="shared" si="4"/>
        <v>0</v>
      </c>
      <c r="I160" s="127">
        <f t="shared" si="4"/>
        <v>0</v>
      </c>
      <c r="J160" s="127">
        <f t="shared" si="4"/>
        <v>0</v>
      </c>
      <c r="K160" s="127">
        <f t="shared" si="4"/>
        <v>0</v>
      </c>
      <c r="L160" s="127">
        <f t="shared" si="4"/>
        <v>0</v>
      </c>
      <c r="M160" s="127">
        <f t="shared" si="4"/>
        <v>0</v>
      </c>
      <c r="N160" s="127">
        <f t="shared" si="4"/>
        <v>0</v>
      </c>
      <c r="O160" s="127">
        <f t="shared" si="4"/>
        <v>0</v>
      </c>
      <c r="P160" s="127">
        <f t="shared" si="4"/>
        <v>0</v>
      </c>
      <c r="Q160" s="127">
        <f t="shared" si="4"/>
        <v>0</v>
      </c>
      <c r="R160" s="127">
        <f t="shared" si="4"/>
        <v>0</v>
      </c>
      <c r="S160" s="127">
        <f t="shared" si="4"/>
        <v>0</v>
      </c>
      <c r="T160" s="127">
        <f t="shared" si="4"/>
        <v>0</v>
      </c>
      <c r="U160" s="127">
        <f t="shared" si="4"/>
        <v>0</v>
      </c>
      <c r="V160" s="127">
        <f t="shared" si="4"/>
        <v>0</v>
      </c>
      <c r="W160" s="127">
        <f t="shared" si="4"/>
        <v>0</v>
      </c>
      <c r="X160" s="127">
        <f>SUM(X161:X165)</f>
        <v>0</v>
      </c>
    </row>
    <row r="161" spans="1:24" s="92" customFormat="1" ht="15" customHeight="1" x14ac:dyDescent="0.25">
      <c r="A161" s="249" t="s">
        <v>231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 x14ac:dyDescent="0.25">
      <c r="A162" s="249" t="s">
        <v>316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 x14ac:dyDescent="0.25">
      <c r="A163" s="249" t="s">
        <v>318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 x14ac:dyDescent="0.25">
      <c r="A164" s="249" t="s">
        <v>320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 thickBot="1" x14ac:dyDescent="0.3">
      <c r="A165" s="264" t="s">
        <v>322</v>
      </c>
      <c r="B165" s="129">
        <v>0</v>
      </c>
      <c r="C165" s="130">
        <v>0</v>
      </c>
      <c r="D165" s="130">
        <v>0</v>
      </c>
      <c r="E165" s="130">
        <v>0</v>
      </c>
      <c r="F165" s="130">
        <v>0</v>
      </c>
      <c r="G165" s="130">
        <v>0</v>
      </c>
      <c r="H165" s="130">
        <v>0</v>
      </c>
      <c r="I165" s="130">
        <v>0</v>
      </c>
      <c r="J165" s="130">
        <v>0</v>
      </c>
      <c r="K165" s="130">
        <v>0</v>
      </c>
      <c r="L165" s="130">
        <v>0</v>
      </c>
      <c r="M165" s="130">
        <v>0</v>
      </c>
      <c r="N165" s="130">
        <v>0</v>
      </c>
      <c r="O165" s="130">
        <v>0</v>
      </c>
      <c r="P165" s="130">
        <v>0</v>
      </c>
      <c r="Q165" s="130">
        <v>0</v>
      </c>
      <c r="R165" s="130">
        <v>0</v>
      </c>
      <c r="S165" s="130">
        <v>0</v>
      </c>
      <c r="T165" s="130">
        <v>0</v>
      </c>
      <c r="U165" s="130">
        <v>0</v>
      </c>
      <c r="V165" s="130">
        <v>0</v>
      </c>
      <c r="W165" s="130">
        <v>0</v>
      </c>
      <c r="X165" s="130">
        <v>0</v>
      </c>
    </row>
    <row r="166" spans="1:24" s="59" customFormat="1" ht="22.5" customHeight="1" x14ac:dyDescent="0.3">
      <c r="A166" s="170" t="s">
        <v>324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4" s="7" customFormat="1" ht="15" customHeight="1" x14ac:dyDescent="0.3">
      <c r="A167" s="237"/>
      <c r="B167" s="59"/>
      <c r="X167" s="5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11 X111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8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49" sqref="C49"/>
    </sheetView>
  </sheetViews>
  <sheetFormatPr defaultColWidth="9" defaultRowHeight="16.2" x14ac:dyDescent="0.3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 x14ac:dyDescent="0.3">
      <c r="A1" s="761" t="s">
        <v>1055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761"/>
      <c r="Y1" s="761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70"/>
      <c r="P2" s="212"/>
      <c r="Q2" s="212"/>
      <c r="R2" s="212"/>
      <c r="S2" s="212"/>
      <c r="T2" s="212"/>
      <c r="U2" s="270"/>
      <c r="V2" s="270"/>
      <c r="W2" s="270"/>
      <c r="X2" s="270"/>
      <c r="Y2" s="271" t="s">
        <v>524</v>
      </c>
      <c r="Z2" s="272"/>
    </row>
    <row r="3" spans="1:26" s="216" customFormat="1" ht="19.5" customHeight="1" x14ac:dyDescent="0.3">
      <c r="A3" s="668" t="s">
        <v>18</v>
      </c>
      <c r="B3" s="760" t="s">
        <v>1054</v>
      </c>
      <c r="C3" s="764" t="s">
        <v>1102</v>
      </c>
      <c r="D3" s="764"/>
      <c r="E3" s="764"/>
      <c r="F3" s="764"/>
      <c r="G3" s="764" t="s">
        <v>1103</v>
      </c>
      <c r="H3" s="764"/>
      <c r="I3" s="764"/>
      <c r="J3" s="764"/>
      <c r="K3" s="764" t="s">
        <v>1031</v>
      </c>
      <c r="L3" s="764"/>
      <c r="M3" s="764"/>
      <c r="N3" s="764"/>
      <c r="O3" s="764"/>
      <c r="P3" s="764"/>
      <c r="Q3" s="764"/>
      <c r="R3" s="764"/>
      <c r="S3" s="764" t="s">
        <v>1032</v>
      </c>
      <c r="T3" s="764"/>
      <c r="U3" s="764"/>
      <c r="V3" s="764"/>
      <c r="W3" s="764"/>
      <c r="X3" s="764"/>
      <c r="Y3" s="765"/>
      <c r="Z3" s="273"/>
    </row>
    <row r="4" spans="1:26" s="217" customFormat="1" ht="21.75" customHeight="1" x14ac:dyDescent="0.3">
      <c r="A4" s="669"/>
      <c r="B4" s="756"/>
      <c r="C4" s="274"/>
      <c r="D4" s="275"/>
      <c r="E4" s="274"/>
      <c r="F4" s="274"/>
      <c r="G4" s="274"/>
      <c r="H4" s="274"/>
      <c r="I4" s="274"/>
      <c r="J4" s="274"/>
      <c r="K4" s="756" t="s">
        <v>1033</v>
      </c>
      <c r="L4" s="756" t="s">
        <v>1034</v>
      </c>
      <c r="M4" s="756" t="s">
        <v>1035</v>
      </c>
      <c r="N4" s="756" t="s">
        <v>1036</v>
      </c>
      <c r="O4" s="756" t="s">
        <v>1037</v>
      </c>
      <c r="P4" s="756" t="s">
        <v>1038</v>
      </c>
      <c r="Q4" s="756" t="s">
        <v>1039</v>
      </c>
      <c r="R4" s="756" t="s">
        <v>1040</v>
      </c>
      <c r="S4" s="758" t="s">
        <v>1041</v>
      </c>
      <c r="T4" s="758" t="s">
        <v>1042</v>
      </c>
      <c r="U4" s="758" t="s">
        <v>1043</v>
      </c>
      <c r="V4" s="758" t="s">
        <v>1044</v>
      </c>
      <c r="W4" s="758" t="s">
        <v>1045</v>
      </c>
      <c r="X4" s="758" t="s">
        <v>1046</v>
      </c>
      <c r="Y4" s="762" t="s">
        <v>1047</v>
      </c>
      <c r="Z4" s="276"/>
    </row>
    <row r="5" spans="1:26" s="217" customFormat="1" ht="21.75" customHeight="1" x14ac:dyDescent="0.3">
      <c r="A5" s="669"/>
      <c r="B5" s="756"/>
      <c r="C5" s="277" t="s">
        <v>1048</v>
      </c>
      <c r="D5" s="277" t="s">
        <v>1049</v>
      </c>
      <c r="E5" s="277" t="s">
        <v>1050</v>
      </c>
      <c r="F5" s="277" t="s">
        <v>774</v>
      </c>
      <c r="G5" s="277" t="s">
        <v>1051</v>
      </c>
      <c r="H5" s="277" t="s">
        <v>1052</v>
      </c>
      <c r="I5" s="277" t="s">
        <v>1053</v>
      </c>
      <c r="J5" s="277" t="s">
        <v>774</v>
      </c>
      <c r="K5" s="756"/>
      <c r="L5" s="756"/>
      <c r="M5" s="756"/>
      <c r="N5" s="756"/>
      <c r="O5" s="756"/>
      <c r="P5" s="756"/>
      <c r="Q5" s="756"/>
      <c r="R5" s="756"/>
      <c r="S5" s="758"/>
      <c r="T5" s="758"/>
      <c r="U5" s="758"/>
      <c r="V5" s="758"/>
      <c r="W5" s="758"/>
      <c r="X5" s="758"/>
      <c r="Y5" s="762"/>
      <c r="Z5" s="276"/>
    </row>
    <row r="6" spans="1:26" s="216" customFormat="1" ht="19.5" customHeight="1" thickBot="1" x14ac:dyDescent="0.35">
      <c r="A6" s="670"/>
      <c r="B6" s="757"/>
      <c r="C6" s="278"/>
      <c r="D6" s="278"/>
      <c r="E6" s="278"/>
      <c r="F6" s="278"/>
      <c r="G6" s="278"/>
      <c r="H6" s="278"/>
      <c r="I6" s="278"/>
      <c r="J6" s="278"/>
      <c r="K6" s="757"/>
      <c r="L6" s="757"/>
      <c r="M6" s="757"/>
      <c r="N6" s="757"/>
      <c r="O6" s="757"/>
      <c r="P6" s="757"/>
      <c r="Q6" s="757"/>
      <c r="R6" s="757"/>
      <c r="S6" s="759"/>
      <c r="T6" s="759"/>
      <c r="U6" s="759"/>
      <c r="V6" s="759"/>
      <c r="W6" s="759"/>
      <c r="X6" s="759"/>
      <c r="Y6" s="763"/>
      <c r="Z6" s="273"/>
    </row>
    <row r="7" spans="1:26" s="281" customFormat="1" ht="19.95" hidden="1" customHeight="1" x14ac:dyDescent="0.3">
      <c r="A7" s="218" t="s">
        <v>1561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9">
        <v>1</v>
      </c>
      <c r="Y7" s="279">
        <v>0</v>
      </c>
      <c r="Z7" s="280"/>
    </row>
    <row r="8" spans="1:26" s="281" customFormat="1" ht="19.95" hidden="1" customHeight="1" x14ac:dyDescent="0.3">
      <c r="A8" s="218" t="s">
        <v>1563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9">
        <v>0</v>
      </c>
      <c r="Y8" s="279">
        <v>0</v>
      </c>
      <c r="Z8" s="280"/>
    </row>
    <row r="9" spans="1:26" s="281" customFormat="1" ht="19.95" hidden="1" customHeight="1" x14ac:dyDescent="0.3">
      <c r="A9" s="218" t="s">
        <v>1564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9">
        <v>0</v>
      </c>
      <c r="Y9" s="279">
        <v>0</v>
      </c>
      <c r="Z9" s="280"/>
    </row>
    <row r="10" spans="1:26" s="281" customFormat="1" ht="19.95" hidden="1" customHeight="1" x14ac:dyDescent="0.3">
      <c r="A10" s="218" t="s">
        <v>1565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9">
        <v>0</v>
      </c>
      <c r="Y10" s="279">
        <v>2</v>
      </c>
      <c r="Z10" s="280"/>
    </row>
    <row r="11" spans="1:26" s="281" customFormat="1" ht="19.95" hidden="1" customHeight="1" x14ac:dyDescent="0.3">
      <c r="A11" s="218" t="s">
        <v>1566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80"/>
    </row>
    <row r="12" spans="1:26" s="281" customFormat="1" ht="19.95" hidden="1" customHeight="1" x14ac:dyDescent="0.3">
      <c r="A12" s="218" t="s">
        <v>1567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9">
        <v>0</v>
      </c>
      <c r="Y12" s="279">
        <v>0</v>
      </c>
      <c r="Z12" s="280"/>
    </row>
    <row r="13" spans="1:26" s="281" customFormat="1" ht="19.95" hidden="1" customHeight="1" x14ac:dyDescent="0.3">
      <c r="A13" s="218" t="s">
        <v>1568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9">
        <v>0</v>
      </c>
      <c r="Y13" s="26">
        <v>1</v>
      </c>
      <c r="Z13" s="280"/>
    </row>
    <row r="14" spans="1:26" s="281" customFormat="1" ht="19.95" hidden="1" customHeight="1" x14ac:dyDescent="0.3">
      <c r="A14" s="218" t="s">
        <v>1562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9">
        <v>0</v>
      </c>
      <c r="Y14" s="26">
        <v>1</v>
      </c>
      <c r="Z14" s="280"/>
    </row>
    <row r="15" spans="1:26" s="281" customFormat="1" ht="19.95" hidden="1" customHeight="1" x14ac:dyDescent="0.3">
      <c r="A15" s="218" t="s">
        <v>1569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9">
        <v>0</v>
      </c>
      <c r="Y15" s="279">
        <v>0</v>
      </c>
      <c r="Z15" s="280"/>
    </row>
    <row r="16" spans="1:26" s="281" customFormat="1" ht="19.95" hidden="1" customHeight="1" x14ac:dyDescent="0.3">
      <c r="A16" s="218" t="s">
        <v>1570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9">
        <v>0</v>
      </c>
      <c r="Z16" s="280"/>
    </row>
    <row r="17" spans="1:26" s="281" customFormat="1" ht="19.95" hidden="1" customHeight="1" x14ac:dyDescent="0.3">
      <c r="A17" s="218" t="s">
        <v>1578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1" customFormat="1" ht="19.95" hidden="1" customHeight="1" x14ac:dyDescent="0.3">
      <c r="A18" s="218" t="s">
        <v>1584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1" customFormat="1" ht="19.95" customHeight="1" x14ac:dyDescent="0.3">
      <c r="A19" s="218" t="s">
        <v>1600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1" customFormat="1" ht="19.95" customHeight="1" x14ac:dyDescent="0.3">
      <c r="A20" s="218" t="s">
        <v>1607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1" customFormat="1" ht="19.95" customHeight="1" x14ac:dyDescent="0.3">
      <c r="A21" s="218" t="s">
        <v>1613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1" customFormat="1" ht="19.95" customHeight="1" x14ac:dyDescent="0.3">
      <c r="A22" s="218" t="s">
        <v>1616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1" customFormat="1" ht="19.95" customHeight="1" x14ac:dyDescent="0.3">
      <c r="A23" s="218" t="s">
        <v>1618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1" customFormat="1" ht="19.95" customHeight="1" x14ac:dyDescent="0.3">
      <c r="A24" s="218" t="s">
        <v>1628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1" customFormat="1" ht="19.95" customHeight="1" x14ac:dyDescent="0.3">
      <c r="A25" s="218" t="s">
        <v>1629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1" customFormat="1" ht="19.95" customHeight="1" x14ac:dyDescent="0.3">
      <c r="A26" s="218" t="s">
        <v>1631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1" customFormat="1" ht="19.95" customHeight="1" x14ac:dyDescent="0.3">
      <c r="A27" s="218" t="s">
        <v>1641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1" customFormat="1" ht="19.95" customHeight="1" x14ac:dyDescent="0.3">
      <c r="A28" s="218" t="s">
        <v>1643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1" customFormat="1" ht="19.95" customHeight="1" x14ac:dyDescent="0.3">
      <c r="A29" s="218" t="s">
        <v>1653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1" customFormat="1" ht="19.95" customHeight="1" x14ac:dyDescent="0.3">
      <c r="A30" s="218" t="s">
        <v>1670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1" customFormat="1" ht="19.95" customHeight="1" x14ac:dyDescent="0.3">
      <c r="A31" s="218" t="s">
        <v>1674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1" customFormat="1" ht="26.1" customHeight="1" x14ac:dyDescent="0.3">
      <c r="A32" s="227" t="s">
        <v>88</v>
      </c>
      <c r="B32" s="12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79"/>
      <c r="Y32" s="279"/>
      <c r="Z32" s="280"/>
    </row>
    <row r="33" spans="1:25" s="281" customFormat="1" ht="19.5" customHeight="1" x14ac:dyDescent="0.3">
      <c r="A33" s="227" t="s">
        <v>89</v>
      </c>
      <c r="B33" s="122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9">
        <v>0</v>
      </c>
      <c r="Y33" s="279">
        <v>0</v>
      </c>
    </row>
    <row r="34" spans="1:25" s="281" customFormat="1" ht="19.5" customHeight="1" x14ac:dyDescent="0.3">
      <c r="A34" s="227" t="s">
        <v>90</v>
      </c>
      <c r="B34" s="122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9">
        <v>0</v>
      </c>
      <c r="Y34" s="279">
        <v>0</v>
      </c>
    </row>
    <row r="35" spans="1:25" s="281" customFormat="1" ht="19.5" customHeight="1" x14ac:dyDescent="0.3">
      <c r="A35" s="227" t="s">
        <v>91</v>
      </c>
      <c r="B35" s="122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79">
        <v>0</v>
      </c>
    </row>
    <row r="36" spans="1:25" s="281" customFormat="1" ht="19.5" customHeight="1" x14ac:dyDescent="0.3">
      <c r="A36" s="227" t="s">
        <v>92</v>
      </c>
      <c r="B36" s="122">
        <v>1</v>
      </c>
      <c r="C36" s="26">
        <v>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1</v>
      </c>
      <c r="K36" s="26">
        <v>1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1</v>
      </c>
      <c r="V36" s="26">
        <v>0</v>
      </c>
      <c r="W36" s="26">
        <v>0</v>
      </c>
      <c r="X36" s="279">
        <v>0</v>
      </c>
      <c r="Y36" s="279">
        <v>0</v>
      </c>
    </row>
    <row r="37" spans="1:25" s="281" customFormat="1" ht="19.5" customHeight="1" x14ac:dyDescent="0.3">
      <c r="A37" s="227" t="s">
        <v>93</v>
      </c>
      <c r="B37" s="122">
        <v>1</v>
      </c>
      <c r="C37" s="26">
        <v>0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0</v>
      </c>
      <c r="K37" s="26">
        <v>0</v>
      </c>
      <c r="L37" s="26">
        <v>1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1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79">
        <v>0</v>
      </c>
    </row>
    <row r="38" spans="1:25" s="281" customFormat="1" ht="19.5" customHeight="1" x14ac:dyDescent="0.3">
      <c r="A38" s="227" t="s">
        <v>94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9">
        <v>0</v>
      </c>
      <c r="Y38" s="279">
        <v>0</v>
      </c>
    </row>
    <row r="39" spans="1:25" s="281" customFormat="1" ht="19.5" customHeight="1" x14ac:dyDescent="0.3">
      <c r="A39" s="227" t="s">
        <v>95</v>
      </c>
      <c r="B39" s="122">
        <v>1</v>
      </c>
      <c r="C39" s="26">
        <v>1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1</v>
      </c>
      <c r="R39" s="26">
        <v>0</v>
      </c>
      <c r="S39" s="26">
        <v>1</v>
      </c>
      <c r="T39" s="26">
        <v>0</v>
      </c>
      <c r="U39" s="26">
        <v>0</v>
      </c>
      <c r="V39" s="26">
        <v>0</v>
      </c>
      <c r="W39" s="26">
        <v>0</v>
      </c>
      <c r="X39" s="279">
        <v>0</v>
      </c>
      <c r="Y39" s="279">
        <v>0</v>
      </c>
    </row>
    <row r="40" spans="1:25" s="281" customFormat="1" ht="19.5" customHeight="1" x14ac:dyDescent="0.3">
      <c r="A40" s="227" t="s">
        <v>96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79">
        <v>0</v>
      </c>
    </row>
    <row r="41" spans="1:25" s="281" customFormat="1" ht="19.5" customHeight="1" x14ac:dyDescent="0.3">
      <c r="A41" s="227" t="s">
        <v>97</v>
      </c>
      <c r="B41" s="122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9">
        <v>0</v>
      </c>
      <c r="Y41" s="279">
        <v>0</v>
      </c>
    </row>
    <row r="42" spans="1:25" s="281" customFormat="1" ht="19.5" customHeight="1" x14ac:dyDescent="0.3">
      <c r="A42" s="227" t="s">
        <v>98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9">
        <v>0</v>
      </c>
      <c r="Y42" s="26">
        <v>0</v>
      </c>
    </row>
    <row r="43" spans="1:25" s="281" customFormat="1" ht="19.5" customHeight="1" x14ac:dyDescent="0.3">
      <c r="A43" s="227" t="s">
        <v>99</v>
      </c>
      <c r="B43" s="122">
        <v>1</v>
      </c>
      <c r="C43" s="26">
        <v>0</v>
      </c>
      <c r="D43" s="26">
        <v>0</v>
      </c>
      <c r="E43" s="26">
        <v>0</v>
      </c>
      <c r="F43" s="26">
        <v>1</v>
      </c>
      <c r="G43" s="26">
        <v>0</v>
      </c>
      <c r="H43" s="26">
        <v>0</v>
      </c>
      <c r="I43" s="26">
        <v>0</v>
      </c>
      <c r="J43" s="26">
        <v>1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1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9">
        <v>1</v>
      </c>
      <c r="Y43" s="279">
        <v>0</v>
      </c>
    </row>
    <row r="44" spans="1:25" s="281" customFormat="1" ht="19.5" customHeight="1" x14ac:dyDescent="0.3">
      <c r="A44" s="227" t="s">
        <v>100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9">
        <v>0</v>
      </c>
      <c r="Y44" s="279">
        <v>0</v>
      </c>
    </row>
    <row r="45" spans="1:25" s="281" customFormat="1" ht="19.5" customHeight="1" thickBot="1" x14ac:dyDescent="0.35">
      <c r="A45" s="228" t="s">
        <v>101</v>
      </c>
      <c r="B45" s="123">
        <v>0</v>
      </c>
      <c r="C45" s="124">
        <v>0</v>
      </c>
      <c r="D45" s="124">
        <v>0</v>
      </c>
      <c r="E45" s="124">
        <v>0</v>
      </c>
      <c r="F45" s="124">
        <v>0</v>
      </c>
      <c r="G45" s="124">
        <v>0</v>
      </c>
      <c r="H45" s="124">
        <v>0</v>
      </c>
      <c r="I45" s="124">
        <v>0</v>
      </c>
      <c r="J45" s="124">
        <v>0</v>
      </c>
      <c r="K45" s="124">
        <v>0</v>
      </c>
      <c r="L45" s="124">
        <v>0</v>
      </c>
      <c r="M45" s="124">
        <v>0</v>
      </c>
      <c r="N45" s="124">
        <v>0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  <c r="U45" s="124">
        <v>0</v>
      </c>
      <c r="V45" s="124">
        <v>0</v>
      </c>
      <c r="W45" s="124">
        <v>0</v>
      </c>
      <c r="X45" s="282">
        <v>0</v>
      </c>
      <c r="Y45" s="282">
        <v>0</v>
      </c>
    </row>
    <row r="46" spans="1:25" s="281" customFormat="1" ht="22.5" customHeight="1" x14ac:dyDescent="0.3">
      <c r="A46" s="217" t="s">
        <v>149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</row>
    <row r="47" spans="1:25" ht="22.5" customHeight="1" x14ac:dyDescent="0.3">
      <c r="A47" s="179" t="s">
        <v>1056</v>
      </c>
    </row>
    <row r="48" spans="1:25" s="39" customFormat="1" x14ac:dyDescent="0.3">
      <c r="A48" s="151"/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300" t="s">
        <v>1601</v>
      </c>
      <c r="B18" s="299"/>
      <c r="C18" s="299"/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</row>
    <row r="19" spans="1:16" x14ac:dyDescent="0.3">
      <c r="A19" s="300" t="s">
        <v>1602</v>
      </c>
      <c r="B19" s="299"/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</row>
    <row r="20" spans="1:16" x14ac:dyDescent="0.3">
      <c r="A20" s="300" t="s">
        <v>1010</v>
      </c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9"/>
      <c r="P20" s="299"/>
    </row>
    <row r="21" spans="1:16" x14ac:dyDescent="0.3">
      <c r="A21" s="299" t="s">
        <v>1029</v>
      </c>
      <c r="B21" s="299"/>
      <c r="C21" s="299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</row>
    <row r="22" spans="1:16" x14ac:dyDescent="0.3">
      <c r="A22" s="5" t="s">
        <v>1617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2024-07-22T01:47:38Z</dcterms:modified>
</cp:coreProperties>
</file>