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bookViews>
    <workbookView xWindow="0" yWindow="0" windowWidth="19368" windowHeight="9000" tabRatio="741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火災出動人員!$A$1:$AE$164</definedName>
    <definedName name="_xlnm.Print_Area" localSheetId="11">起火原因!$A$1:$V$124</definedName>
    <definedName name="_xlnm.Print_Area" localSheetId="16">縱火案件分析!$A$1:$V$46</definedName>
    <definedName name="_xlnm.Print_Area" localSheetId="15">爆竹煙火違法取締!$A$1:$X$166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38" i="31" l="1"/>
  <c r="W138" i="31"/>
  <c r="V138" i="31"/>
  <c r="U138" i="31"/>
  <c r="T138" i="31"/>
  <c r="S138" i="31"/>
  <c r="R138" i="31"/>
  <c r="Q138" i="31"/>
  <c r="P138" i="31"/>
  <c r="O138" i="31"/>
  <c r="N138" i="31"/>
  <c r="M138" i="31"/>
  <c r="L138" i="31"/>
  <c r="K138" i="31"/>
  <c r="J138" i="31"/>
  <c r="I138" i="31"/>
  <c r="H138" i="31"/>
  <c r="G138" i="31"/>
  <c r="F138" i="31"/>
  <c r="E138" i="31"/>
  <c r="D138" i="31"/>
  <c r="C138" i="31"/>
  <c r="B138" i="31"/>
  <c r="B124" i="31" l="1"/>
  <c r="C124" i="31"/>
  <c r="D124" i="31"/>
  <c r="E124" i="31"/>
  <c r="F124" i="31"/>
  <c r="G124" i="31"/>
  <c r="H124" i="31"/>
  <c r="I124" i="31"/>
  <c r="J124" i="31"/>
  <c r="K124" i="31"/>
  <c r="L124" i="31"/>
  <c r="M124" i="31"/>
  <c r="N124" i="31"/>
  <c r="O124" i="31"/>
  <c r="P124" i="31"/>
  <c r="Q124" i="31"/>
  <c r="R124" i="31"/>
  <c r="S124" i="31"/>
  <c r="T124" i="31"/>
  <c r="U124" i="31"/>
  <c r="V124" i="31"/>
  <c r="W124" i="31"/>
  <c r="X124" i="31"/>
  <c r="B125" i="29"/>
  <c r="C125" i="29"/>
  <c r="D125" i="29"/>
  <c r="E125" i="29"/>
  <c r="F125" i="29"/>
  <c r="G125" i="29"/>
  <c r="H125" i="29"/>
  <c r="I125" i="29"/>
  <c r="J125" i="29"/>
  <c r="K125" i="29"/>
  <c r="L125" i="29"/>
  <c r="M125" i="29"/>
  <c r="N125" i="29"/>
  <c r="O125" i="29"/>
  <c r="P125" i="29"/>
  <c r="Q125" i="29"/>
  <c r="R125" i="29"/>
  <c r="S125" i="29"/>
  <c r="T125" i="29"/>
  <c r="U125" i="29"/>
  <c r="V125" i="29"/>
  <c r="W125" i="29"/>
  <c r="X125" i="29"/>
  <c r="Y125" i="29"/>
  <c r="Z125" i="29"/>
  <c r="AA125" i="29"/>
  <c r="AB125" i="29"/>
  <c r="AC125" i="29"/>
  <c r="AD125" i="29"/>
  <c r="AE125" i="29"/>
  <c r="AF125" i="29"/>
  <c r="AG125" i="29"/>
  <c r="AH125" i="29"/>
  <c r="AH149" i="29" l="1"/>
  <c r="AG149" i="29"/>
  <c r="AF149" i="29"/>
  <c r="AE149" i="29"/>
  <c r="AD149" i="29"/>
  <c r="AC149" i="29"/>
  <c r="AB149" i="29"/>
  <c r="AA149" i="29"/>
  <c r="Z149" i="29"/>
  <c r="Y149" i="29"/>
  <c r="X149" i="29"/>
  <c r="W149" i="29"/>
  <c r="V149" i="29"/>
  <c r="U149" i="29"/>
  <c r="T149" i="29"/>
  <c r="S149" i="29"/>
  <c r="R149" i="29"/>
  <c r="Q149" i="29"/>
  <c r="P149" i="29"/>
  <c r="O149" i="29"/>
  <c r="N149" i="29"/>
  <c r="M149" i="29"/>
  <c r="L149" i="29"/>
  <c r="K149" i="29"/>
  <c r="J149" i="29"/>
  <c r="I149" i="29"/>
  <c r="H149" i="29"/>
  <c r="G149" i="29"/>
  <c r="F149" i="29"/>
  <c r="E149" i="29"/>
  <c r="D149" i="29"/>
  <c r="C149" i="29"/>
  <c r="B149" i="29"/>
  <c r="B53" i="37"/>
  <c r="C53" i="37"/>
  <c r="D53" i="37"/>
  <c r="E53" i="37"/>
  <c r="B88" i="37" l="1"/>
  <c r="C88" i="37"/>
  <c r="D88" i="37"/>
  <c r="E88" i="37"/>
  <c r="F88" i="37"/>
  <c r="G88" i="37"/>
  <c r="H88" i="37"/>
  <c r="I88" i="37"/>
  <c r="J88" i="37"/>
  <c r="K88" i="37"/>
  <c r="L88" i="37"/>
  <c r="M88" i="37"/>
  <c r="N88" i="37"/>
  <c r="O88" i="37"/>
  <c r="P88" i="37"/>
  <c r="Q88" i="37"/>
  <c r="R88" i="37"/>
  <c r="S88" i="37"/>
  <c r="T88" i="37"/>
  <c r="B160" i="29" l="1"/>
  <c r="C160" i="29"/>
  <c r="D160" i="29"/>
  <c r="E160" i="29"/>
  <c r="F160" i="29"/>
  <c r="G160" i="29"/>
  <c r="H160" i="29"/>
  <c r="I160" i="29"/>
  <c r="J160" i="29"/>
  <c r="K160" i="29"/>
  <c r="L160" i="29"/>
  <c r="M160" i="29"/>
  <c r="N160" i="29"/>
  <c r="O160" i="29"/>
  <c r="P160" i="29"/>
  <c r="Q160" i="29"/>
  <c r="R160" i="29"/>
  <c r="S160" i="29"/>
  <c r="T160" i="29"/>
  <c r="U160" i="29"/>
  <c r="V160" i="29"/>
  <c r="W160" i="29"/>
  <c r="X160" i="29"/>
  <c r="Y160" i="29"/>
  <c r="Z160" i="29"/>
  <c r="AA160" i="29"/>
  <c r="AB160" i="29"/>
  <c r="AC160" i="29"/>
  <c r="AD160" i="29"/>
  <c r="AE160" i="29"/>
  <c r="AF160" i="29"/>
  <c r="AG160" i="29"/>
  <c r="AH160" i="29"/>
  <c r="B111" i="29" l="1"/>
  <c r="B39" i="37"/>
  <c r="B67" i="37"/>
  <c r="B77" i="37"/>
  <c r="AO6" i="30" l="1"/>
  <c r="AO7" i="30"/>
  <c r="AO8" i="30"/>
  <c r="AO9" i="30"/>
  <c r="AO10" i="30"/>
  <c r="AO11" i="30"/>
  <c r="AO12" i="30"/>
  <c r="AO13" i="30"/>
  <c r="AO14" i="30"/>
  <c r="AO15" i="30"/>
  <c r="T53" i="37" l="1"/>
  <c r="T77" i="37" l="1"/>
  <c r="S77" i="37"/>
  <c r="R77" i="37"/>
  <c r="Q77" i="37"/>
  <c r="P77" i="37"/>
  <c r="O77" i="37"/>
  <c r="N77" i="37"/>
  <c r="M77" i="37"/>
  <c r="L77" i="37"/>
  <c r="K77" i="37"/>
  <c r="J77" i="37"/>
  <c r="I77" i="37"/>
  <c r="H77" i="37"/>
  <c r="G77" i="37"/>
  <c r="F77" i="37"/>
  <c r="E77" i="37"/>
  <c r="D77" i="37"/>
  <c r="C77" i="37"/>
  <c r="T67" i="37"/>
  <c r="S67" i="37"/>
  <c r="R67" i="37"/>
  <c r="Q67" i="37"/>
  <c r="P67" i="37"/>
  <c r="O67" i="37"/>
  <c r="N67" i="37"/>
  <c r="M67" i="37"/>
  <c r="L67" i="37"/>
  <c r="K67" i="37"/>
  <c r="J67" i="37"/>
  <c r="I67" i="37"/>
  <c r="H67" i="37"/>
  <c r="G67" i="37"/>
  <c r="F67" i="37"/>
  <c r="E67" i="37"/>
  <c r="D67" i="37"/>
  <c r="C67" i="37"/>
  <c r="S53" i="37"/>
  <c r="R53" i="37"/>
  <c r="Q53" i="37"/>
  <c r="P53" i="37"/>
  <c r="O53" i="37"/>
  <c r="N53" i="37"/>
  <c r="M53" i="37"/>
  <c r="L53" i="37"/>
  <c r="K53" i="37"/>
  <c r="J53" i="37"/>
  <c r="I53" i="37"/>
  <c r="H53" i="37"/>
  <c r="G53" i="37"/>
  <c r="F53" i="37"/>
  <c r="T39" i="37"/>
  <c r="S39" i="37"/>
  <c r="R39" i="37"/>
  <c r="Q39" i="37"/>
  <c r="P39" i="37"/>
  <c r="O39" i="37"/>
  <c r="N39" i="37"/>
  <c r="M39" i="37"/>
  <c r="L39" i="37"/>
  <c r="K39" i="37"/>
  <c r="J39" i="37"/>
  <c r="I39" i="37"/>
  <c r="H39" i="37"/>
  <c r="G39" i="37"/>
  <c r="F39" i="37"/>
  <c r="E39" i="37"/>
  <c r="D39" i="37"/>
  <c r="C39" i="37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C139" i="29" l="1"/>
  <c r="C111" i="29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X159" i="31" l="1"/>
  <c r="W159" i="31"/>
  <c r="V159" i="31"/>
  <c r="U159" i="31"/>
  <c r="T159" i="31"/>
  <c r="S159" i="31"/>
  <c r="R159" i="31"/>
  <c r="Q159" i="31"/>
  <c r="P159" i="31"/>
  <c r="O159" i="31"/>
  <c r="N159" i="31"/>
  <c r="M159" i="31"/>
  <c r="L159" i="31"/>
  <c r="K159" i="31"/>
  <c r="J159" i="31"/>
  <c r="I159" i="31"/>
  <c r="H159" i="31"/>
  <c r="G159" i="31"/>
  <c r="F159" i="31"/>
  <c r="E159" i="31"/>
  <c r="D159" i="31"/>
  <c r="C159" i="31"/>
  <c r="X148" i="31"/>
  <c r="W148" i="31"/>
  <c r="V148" i="31"/>
  <c r="U148" i="31"/>
  <c r="T148" i="31"/>
  <c r="S148" i="31"/>
  <c r="R148" i="31"/>
  <c r="Q148" i="31"/>
  <c r="P148" i="31"/>
  <c r="O148" i="31"/>
  <c r="N148" i="31"/>
  <c r="M148" i="31"/>
  <c r="L148" i="31"/>
  <c r="K148" i="31"/>
  <c r="J148" i="31"/>
  <c r="I148" i="31"/>
  <c r="H148" i="31"/>
  <c r="G148" i="31"/>
  <c r="F148" i="31"/>
  <c r="E148" i="31"/>
  <c r="D148" i="31"/>
  <c r="C148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D110" i="31"/>
  <c r="C110" i="31"/>
  <c r="B110" i="31"/>
  <c r="B148" i="31"/>
  <c r="B159" i="31"/>
  <c r="L43" i="18" l="1"/>
  <c r="I49" i="18" l="1"/>
  <c r="M46" i="18" l="1"/>
  <c r="I46" i="18"/>
  <c r="E46" i="18"/>
  <c r="AH139" i="29" l="1"/>
  <c r="AG139" i="29"/>
  <c r="AF139" i="29"/>
  <c r="AE139" i="29"/>
  <c r="AD139" i="29"/>
  <c r="AC139" i="29"/>
  <c r="AB139" i="29"/>
  <c r="AA139" i="29"/>
  <c r="Z139" i="29"/>
  <c r="Y139" i="29"/>
  <c r="X139" i="29"/>
  <c r="W139" i="29"/>
  <c r="V139" i="29"/>
  <c r="U139" i="29"/>
  <c r="T139" i="29"/>
  <c r="S139" i="29"/>
  <c r="R139" i="29"/>
  <c r="Q139" i="29"/>
  <c r="P139" i="29"/>
  <c r="O139" i="29"/>
  <c r="N139" i="29"/>
  <c r="M139" i="29"/>
  <c r="L139" i="29"/>
  <c r="K139" i="29"/>
  <c r="J139" i="29"/>
  <c r="I139" i="29"/>
  <c r="H139" i="29"/>
  <c r="G139" i="29"/>
  <c r="F139" i="29"/>
  <c r="E139" i="29"/>
  <c r="D139" i="29"/>
  <c r="B139" i="29"/>
  <c r="AH111" i="29"/>
  <c r="AG111" i="29"/>
  <c r="AF111" i="29"/>
  <c r="AE111" i="29"/>
  <c r="AD111" i="29"/>
  <c r="AC111" i="29"/>
  <c r="AB111" i="29"/>
  <c r="AA111" i="29"/>
  <c r="Z111" i="29"/>
  <c r="Y111" i="29"/>
  <c r="X111" i="29"/>
  <c r="W111" i="29"/>
  <c r="V111" i="29"/>
  <c r="U111" i="29"/>
  <c r="T111" i="29"/>
  <c r="S111" i="29"/>
  <c r="R111" i="29"/>
  <c r="Q111" i="29"/>
  <c r="P111" i="29"/>
  <c r="O111" i="29"/>
  <c r="N111" i="29"/>
  <c r="M111" i="29"/>
  <c r="L111" i="29"/>
  <c r="K111" i="29"/>
  <c r="J111" i="29"/>
  <c r="I111" i="29"/>
  <c r="H111" i="29"/>
  <c r="G111" i="29"/>
  <c r="F111" i="29"/>
  <c r="E111" i="29"/>
  <c r="D111" i="29"/>
</calcChain>
</file>

<file path=xl/sharedStrings.xml><?xml version="1.0" encoding="utf-8"?>
<sst xmlns="http://schemas.openxmlformats.org/spreadsheetml/2006/main" count="5296" uniqueCount="1678">
  <si>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</si>
  <si>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</si>
  <si>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</si>
  <si>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</si>
  <si>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</si>
  <si>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</si>
  <si>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</si>
  <si>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</si>
  <si>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</si>
  <si>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</si>
  <si>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</si>
  <si>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</si>
  <si>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</si>
  <si>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</si>
  <si>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</si>
  <si>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</si>
  <si>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</si>
  <si>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</si>
  <si>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</si>
  <si>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</si>
  <si>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</si>
  <si>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</si>
  <si>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</si>
  <si>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</si>
  <si>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</si>
  <si>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</si>
  <si>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</si>
  <si>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</si>
  <si>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</si>
  <si>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</si>
  <si>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</si>
  <si>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</si>
  <si>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</si>
  <si>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</si>
  <si>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</si>
  <si>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</si>
  <si>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</si>
  <si>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</si>
  <si>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</si>
  <si>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</si>
  <si>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</si>
  <si>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</si>
  <si>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</si>
  <si>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</si>
  <si>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</si>
  <si>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</si>
  <si>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</si>
  <si>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</si>
  <si>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</si>
  <si>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</si>
  <si>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</si>
  <si>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</si>
  <si>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</si>
  <si>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</si>
  <si>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</si>
  <si>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</si>
  <si>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</si>
  <si>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</si>
  <si>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</si>
  <si>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</si>
  <si>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</si>
  <si>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</si>
  <si>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</si>
  <si>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</si>
  <si>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</si>
  <si>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</si>
  <si>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</si>
  <si>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</si>
  <si>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</si>
  <si>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</si>
  <si>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</si>
  <si>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</si>
  <si>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</si>
  <si>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</si>
  <si>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</si>
  <si>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</si>
  <si>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</si>
  <si>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</si>
  <si>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</si>
  <si>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</si>
  <si>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</si>
  <si>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</si>
  <si>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</si>
  <si>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</si>
  <si>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</si>
  <si>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</si>
  <si>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</si>
  <si>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</si>
  <si>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</si>
  <si>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</si>
  <si>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</si>
  <si>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</si>
  <si>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</si>
  <si>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</si>
  <si>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</si>
  <si>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</si>
  <si>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</si>
  <si>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</si>
  <si>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</si>
  <si>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</si>
  <si>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</si>
  <si>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</si>
  <si>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</si>
  <si>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</si>
  <si>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</si>
  <si>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</si>
  <si>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</si>
  <si>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</si>
  <si>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</si>
  <si>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</si>
  <si>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</si>
  <si>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</si>
  <si>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</si>
  <si>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</si>
  <si>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</si>
  <si>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</si>
  <si>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</si>
  <si>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</si>
  <si>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</si>
  <si>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</si>
  <si>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</si>
  <si>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</si>
  <si>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</si>
  <si>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</si>
  <si>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</si>
  <si>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</si>
  <si>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</si>
  <si>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</si>
  <si>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</si>
  <si>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</si>
  <si>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</si>
  <si>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</si>
  <si>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</si>
  <si>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</si>
  <si>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</si>
  <si>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</si>
  <si>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</si>
  <si>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</si>
  <si>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</si>
  <si>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</si>
  <si>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</si>
  <si>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</si>
  <si>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</si>
  <si>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</si>
  <si>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</si>
  <si>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</si>
  <si>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</si>
  <si>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</si>
  <si>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</si>
  <si>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</si>
  <si>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</si>
  <si>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</si>
  <si>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</si>
  <si>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</si>
  <si>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</si>
  <si>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</si>
  <si>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</si>
  <si>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</si>
  <si>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</si>
  <si>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</si>
  <si>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</si>
  <si>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</si>
  <si>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</si>
  <si>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</si>
  <si>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</si>
  <si>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</si>
  <si>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</si>
  <si>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</si>
  <si>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</si>
  <si>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</si>
  <si>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</si>
  <si>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</si>
  <si>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</si>
  <si>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</si>
  <si>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</si>
  <si>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</si>
  <si>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</si>
  <si>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</si>
  <si>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</si>
  <si>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</si>
  <si>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</si>
  <si>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</si>
  <si>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</si>
  <si>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</si>
  <si>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</si>
  <si>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</si>
  <si>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</si>
  <si>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</si>
  <si>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</si>
  <si>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</si>
  <si>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</si>
  <si>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</si>
  <si>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</si>
  <si>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</si>
  <si>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</si>
  <si>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</si>
  <si>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</si>
  <si>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</si>
  <si>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</si>
  <si>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</si>
  <si>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</si>
  <si>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</si>
  <si>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</si>
  <si>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</si>
  <si>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</si>
  <si>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</si>
  <si>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</si>
  <si>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</si>
  <si>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</si>
  <si>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</si>
  <si>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</si>
  <si>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</si>
  <si>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</si>
  <si>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</si>
  <si>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</si>
  <si>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</si>
  <si>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</si>
  <si>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</si>
  <si>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</si>
  <si>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</si>
  <si>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</si>
  <si>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</si>
  <si>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</si>
  <si>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</si>
  <si>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</si>
  <si>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</si>
  <si>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</si>
  <si>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</si>
  <si>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</si>
  <si>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</si>
  <si>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</si>
  <si>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</si>
  <si>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</si>
  <si>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</si>
  <si>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</si>
  <si>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</si>
  <si>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</si>
  <si>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</si>
  <si>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</si>
  <si>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</si>
  <si>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</si>
  <si>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</si>
  <si>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</si>
  <si>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</si>
  <si>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</si>
  <si>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</si>
  <si>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</si>
  <si>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</si>
  <si>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</si>
  <si>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</si>
  <si>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</si>
  <si>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</si>
  <si>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</si>
  <si>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</si>
  <si>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</si>
  <si>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</si>
  <si>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</si>
  <si>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</si>
  <si>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</si>
  <si>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</si>
  <si>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</si>
  <si>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</si>
  <si>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</si>
  <si>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</si>
  <si>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</si>
  <si>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</si>
  <si>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</si>
  <si>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</si>
  <si>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</si>
  <si>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</si>
  <si>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</si>
  <si>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</si>
  <si>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</si>
  <si>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</si>
  <si>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</si>
  <si>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</si>
  <si>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</si>
  <si>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</si>
  <si>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</si>
  <si>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</si>
  <si>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</si>
  <si>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</si>
  <si>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</si>
  <si>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</si>
  <si>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</si>
  <si>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</si>
  <si>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</si>
  <si>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</si>
  <si>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</si>
  <si>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</si>
  <si>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</si>
  <si>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</si>
  <si>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</si>
  <si>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</si>
  <si>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</si>
  <si>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</si>
  <si>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</si>
  <si>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</si>
  <si>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</si>
  <si>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</si>
  <si>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</si>
  <si>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</si>
  <si>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</si>
  <si>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</si>
  <si>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</si>
  <si>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</si>
  <si>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</si>
  <si>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</si>
  <si>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</si>
  <si>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</si>
  <si>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</si>
  <si>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</si>
  <si>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</si>
  <si>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</si>
  <si>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</si>
  <si>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</si>
  <si>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</si>
  <si>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</si>
  <si>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</si>
  <si>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</si>
  <si>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</si>
  <si>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</si>
  <si>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</si>
  <si>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</si>
  <si>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</si>
  <si>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</si>
  <si>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</si>
  <si>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</si>
  <si>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</si>
  <si>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</si>
  <si>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</si>
  <si>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</si>
  <si>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</si>
  <si>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</si>
  <si>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</si>
  <si>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</si>
  <si>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</si>
  <si>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</si>
  <si>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</si>
  <si>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</si>
  <si>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</si>
  <si>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</si>
  <si>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</si>
  <si>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</si>
  <si>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</si>
  <si>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</si>
  <si>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</si>
  <si>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</si>
  <si>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</si>
  <si>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</si>
  <si>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</si>
  <si>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</si>
  <si>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</si>
  <si>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</si>
  <si>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</si>
  <si>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</si>
  <si>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</si>
  <si>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</si>
  <si>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</si>
  <si>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</si>
  <si>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</si>
  <si>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</si>
  <si>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</si>
  <si>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</si>
  <si>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</si>
  <si>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</si>
  <si>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</si>
  <si>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</si>
  <si>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</si>
  <si>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</si>
  <si>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</si>
  <si>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</si>
  <si>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</si>
  <si>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</si>
  <si>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</si>
  <si>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</si>
  <si>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</si>
  <si>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</si>
  <si>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</si>
  <si>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</si>
  <si>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</si>
  <si>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</si>
  <si>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</si>
  <si>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</si>
  <si>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</si>
  <si>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</si>
  <si>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</si>
  <si>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</si>
  <si>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</si>
  <si>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</si>
  <si>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</si>
  <si>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</si>
  <si>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</si>
  <si>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</si>
  <si>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</si>
  <si>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</si>
  <si>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</si>
  <si>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</si>
  <si>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</si>
  <si>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</si>
  <si>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</si>
  <si>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</si>
  <si>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</si>
  <si>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</si>
  <si>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</si>
  <si>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</si>
  <si>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</si>
  <si>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</si>
  <si>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</si>
  <si>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</si>
  <si>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</si>
  <si>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</si>
  <si>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</si>
  <si>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</si>
  <si>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</si>
  <si>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</si>
  <si>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</si>
  <si>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</si>
  <si>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</si>
  <si>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</si>
  <si>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</si>
  <si>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</si>
  <si>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</si>
  <si>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</si>
  <si>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</si>
  <si>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</si>
  <si>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</si>
  <si>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</si>
  <si>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</si>
  <si>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</si>
  <si>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</si>
  <si>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</si>
  <si>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</si>
  <si>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</si>
  <si>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</si>
  <si>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</si>
  <si>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</si>
  <si>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</si>
  <si>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</si>
  <si>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</si>
  <si>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</si>
  <si>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</si>
  <si>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</si>
  <si>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</si>
  <si>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</si>
  <si>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</si>
  <si>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</si>
  <si>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</si>
  <si>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</si>
  <si>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</si>
  <si>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</si>
  <si>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</si>
  <si>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</si>
  <si>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</si>
  <si>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</si>
  <si>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</si>
  <si>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</si>
  <si>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</si>
  <si>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</si>
  <si>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</si>
  <si>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</si>
  <si>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</si>
  <si>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</si>
  <si>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</si>
  <si>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</si>
  <si>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</si>
  <si>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</si>
  <si>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</si>
  <si>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</si>
  <si>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</si>
  <si>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</si>
  <si>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</si>
  <si>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</si>
  <si>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</si>
  <si>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</si>
  <si>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</si>
  <si>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</si>
  <si>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</si>
  <si>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</si>
  <si>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</si>
  <si>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</si>
  <si>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</si>
  <si>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</si>
  <si>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</si>
  <si>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</si>
  <si>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</si>
  <si>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</si>
  <si>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</si>
  <si>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</si>
  <si>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</si>
  <si>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</si>
  <si>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</si>
  <si>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</si>
  <si>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</si>
  <si>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</si>
  <si>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</si>
  <si>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</si>
  <si>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</si>
  <si>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</si>
  <si>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</si>
  <si>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</si>
  <si>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</si>
  <si>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</si>
  <si>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</si>
  <si>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</si>
  <si>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</si>
  <si>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</si>
  <si>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</si>
  <si>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</si>
  <si>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</si>
  <si>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</si>
  <si>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</si>
  <si>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</si>
  <si>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</si>
  <si>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</si>
  <si>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</si>
  <si>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</si>
  <si>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</si>
  <si>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</si>
  <si>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</si>
  <si>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</si>
  <si>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</si>
  <si>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</si>
  <si>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</si>
  <si>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</si>
  <si>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</si>
  <si>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</si>
  <si>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</si>
  <si>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</si>
  <si>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</si>
  <si>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</si>
  <si>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</si>
  <si>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</si>
  <si>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</si>
  <si>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</si>
  <si>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</si>
  <si>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</si>
  <si>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</si>
  <si>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</si>
  <si>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</si>
  <si>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</si>
  <si>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</si>
  <si>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</si>
  <si>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</si>
  <si>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</si>
  <si>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</si>
  <si>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</si>
  <si>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</si>
  <si>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</si>
  <si>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</si>
  <si>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</si>
  <si>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</si>
  <si>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</si>
  <si>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</si>
  <si>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</si>
  <si>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</si>
  <si>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</si>
  <si>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</si>
  <si>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</si>
  <si>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</si>
  <si>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</si>
  <si>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</si>
  <si>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</si>
  <si>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</si>
  <si>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</si>
  <si>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</si>
  <si>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</si>
  <si>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</si>
  <si>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</si>
  <si>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</si>
  <si>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</si>
  <si>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</si>
  <si>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</si>
  <si>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</si>
  <si>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</si>
  <si>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</si>
  <si>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</si>
  <si>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</si>
  <si>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</si>
  <si>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</si>
  <si>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</si>
  <si>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</si>
  <si>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</si>
  <si>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</si>
  <si>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</si>
  <si>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</si>
  <si>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</si>
  <si>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</si>
  <si>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</si>
  <si>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</si>
  <si>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</si>
  <si>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</si>
  <si>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</si>
  <si>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</si>
  <si>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</si>
  <si>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</si>
  <si>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</si>
  <si>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</si>
  <si>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</si>
  <si>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</si>
  <si>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</si>
  <si>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</si>
  <si>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</si>
  <si>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</si>
  <si>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</si>
  <si>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</si>
  <si>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</si>
  <si>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</si>
  <si>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</si>
  <si>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</si>
  <si>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</si>
  <si>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</si>
  <si>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</si>
  <si>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</si>
  <si>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</si>
  <si>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</si>
  <si>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</si>
  <si>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</si>
  <si>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</si>
  <si>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</si>
  <si>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</si>
  <si>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</si>
  <si>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</si>
  <si>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</si>
  <si>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</si>
  <si>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</si>
  <si>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</si>
  <si>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</si>
  <si>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</si>
  <si>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</si>
  <si>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</si>
  <si>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</si>
  <si>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</si>
  <si>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</si>
  <si>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</si>
  <si>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</si>
  <si>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</si>
  <si>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</si>
  <si>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</si>
  <si>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</si>
  <si>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</si>
  <si>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</si>
  <si>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</si>
  <si>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</si>
  <si>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</si>
  <si>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</si>
  <si>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</si>
  <si>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</si>
  <si>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</si>
  <si>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</si>
  <si>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</si>
  <si>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</si>
  <si>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</si>
  <si>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</si>
  <si>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</si>
  <si>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</si>
  <si>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</si>
  <si>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</si>
  <si>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</si>
  <si>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</si>
  <si>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</si>
  <si>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</si>
  <si>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</si>
  <si>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</si>
  <si>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</si>
  <si>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</si>
  <si>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</si>
  <si>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</si>
  <si>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</si>
  <si>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</si>
  <si>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</si>
  <si>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</si>
  <si>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</si>
  <si>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</si>
  <si>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</si>
  <si>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</si>
  <si>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</si>
  <si>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</si>
  <si>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</si>
  <si>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</si>
  <si>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</si>
  <si>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</si>
  <si>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</si>
  <si>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</si>
  <si>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</si>
  <si>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</si>
  <si>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</si>
  <si>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</si>
  <si>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</si>
  <si>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</si>
  <si>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</si>
  <si>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</si>
  <si>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</si>
  <si>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</si>
  <si>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</si>
  <si>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</si>
  <si>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</si>
  <si>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</si>
  <si>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</si>
  <si>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</si>
  <si>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</si>
  <si>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</si>
  <si>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</si>
  <si>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</si>
  <si>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</si>
  <si>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</si>
  <si>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</si>
  <si>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</si>
  <si>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</si>
  <si>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</si>
  <si>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</si>
  <si>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</si>
  <si>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</si>
  <si>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</si>
  <si>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</si>
  <si>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</si>
  <si>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</si>
  <si>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</si>
  <si>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</si>
  <si>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</si>
  <si>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</si>
  <si>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</si>
  <si>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</si>
  <si>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</si>
  <si>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</si>
  <si>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</si>
  <si>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</si>
  <si>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</si>
  <si>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</si>
  <si>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</si>
  <si>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</si>
  <si>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</si>
  <si>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</si>
  <si>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</si>
  <si>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</si>
  <si>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</si>
  <si>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</si>
  <si>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</si>
  <si>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</si>
  <si>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</si>
  <si>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</si>
  <si>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</si>
  <si>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</si>
  <si>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</si>
  <si>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</si>
  <si>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</si>
  <si>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</si>
  <si>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</si>
  <si>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</si>
  <si>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</si>
  <si>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</si>
  <si>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</si>
  <si>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</si>
  <si>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</si>
  <si>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</si>
  <si>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</si>
  <si>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</si>
  <si>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</si>
  <si>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</si>
  <si>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</si>
  <si>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</si>
  <si>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</si>
  <si>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</si>
  <si>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</si>
  <si>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</si>
  <si>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</si>
  <si>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</si>
  <si>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</si>
  <si>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</si>
  <si>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</si>
  <si>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</si>
  <si>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</si>
  <si>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</si>
  <si>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</si>
  <si>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</si>
  <si>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</si>
  <si>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</si>
  <si>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</si>
  <si>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</si>
  <si>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</si>
  <si>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</si>
  <si>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</si>
  <si>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</si>
  <si>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</si>
  <si>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</si>
  <si>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</si>
  <si>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</si>
  <si>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</si>
  <si>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</si>
  <si>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</si>
  <si>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</si>
  <si>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</si>
  <si>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</si>
  <si>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</si>
  <si>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</si>
  <si>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</si>
  <si>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</si>
  <si>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</si>
  <si>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</si>
  <si>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</si>
  <si>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</si>
  <si>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</si>
  <si>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</si>
  <si>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</si>
  <si>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</si>
  <si>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</si>
  <si>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</si>
  <si>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</si>
  <si>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</si>
  <si>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</si>
  <si>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</si>
  <si>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</si>
  <si>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</si>
  <si>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</si>
  <si>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</si>
  <si>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</si>
  <si>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</si>
  <si>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</si>
  <si>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</si>
  <si>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</si>
  <si>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</si>
  <si>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</si>
  <si>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</si>
  <si>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</si>
  <si>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</si>
  <si>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</si>
  <si>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</si>
  <si>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</si>
  <si>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</si>
  <si>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</si>
  <si>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</si>
  <si>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</si>
  <si>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</si>
  <si>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</si>
  <si>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</si>
  <si>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</si>
  <si>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</si>
  <si>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</si>
  <si>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</si>
  <si>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</si>
  <si>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</si>
  <si>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</si>
  <si>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</si>
  <si>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</si>
  <si>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</si>
  <si>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</si>
  <si>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</si>
  <si>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</si>
  <si>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</si>
  <si>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</si>
  <si>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</si>
  <si>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</si>
  <si>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</si>
  <si>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</si>
  <si>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</si>
  <si>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</si>
  <si>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</si>
  <si>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</si>
  <si>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</si>
  <si>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</si>
  <si>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</si>
  <si>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</si>
  <si>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</si>
  <si>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</si>
  <si>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</si>
  <si>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</si>
  <si>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</si>
  <si>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</si>
  <si>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</si>
  <si>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</si>
  <si>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</si>
  <si>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</si>
  <si>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</si>
  <si>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</si>
  <si>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</si>
  <si>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</si>
  <si>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</si>
  <si>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</si>
  <si>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</si>
  <si>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</si>
  <si>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</si>
  <si>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</si>
  <si>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</si>
  <si>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</si>
  <si>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</si>
  <si>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</si>
  <si>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</si>
  <si>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</si>
  <si>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</si>
  <si>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</si>
  <si>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</si>
  <si>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</si>
  <si>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</si>
  <si>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</si>
  <si>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</si>
  <si>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</si>
  <si>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</si>
  <si>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</si>
  <si>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</si>
  <si>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</si>
  <si>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</si>
  <si>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</si>
  <si>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</si>
  <si>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</si>
  <si>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</si>
  <si>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</si>
  <si>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</si>
  <si>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</si>
  <si>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</si>
  <si>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</si>
  <si>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</si>
  <si>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</si>
  <si>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</si>
  <si>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</si>
  <si>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</si>
  <si>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</si>
  <si>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</si>
  <si>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</si>
  <si>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</si>
  <si>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</si>
  <si>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</si>
  <si>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</si>
  <si>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</si>
  <si>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</si>
  <si>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</si>
  <si>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</si>
  <si>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</si>
  <si>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</si>
  <si>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</si>
  <si>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</si>
  <si>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</si>
  <si>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</si>
  <si>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</si>
  <si>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</si>
  <si>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</si>
  <si>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</si>
  <si>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</si>
  <si>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</si>
  <si>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</si>
  <si>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</si>
  <si>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</si>
  <si>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</si>
  <si>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</si>
  <si>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</si>
  <si>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</si>
  <si>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</si>
  <si>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</si>
  <si>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</si>
  <si>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</si>
  <si>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</si>
  <si>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</si>
  <si>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</si>
  <si>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</si>
  <si>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</si>
  <si>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</si>
  <si>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</si>
  <si>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</si>
  <si>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</si>
  <si>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</si>
  <si>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</si>
  <si>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</si>
  <si>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</si>
  <si>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</si>
  <si>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</si>
  <si>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</si>
  <si>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</si>
  <si>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</si>
  <si>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</si>
  <si>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</si>
  <si>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</si>
  <si>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</si>
  <si>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</si>
  <si>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</si>
  <si>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</si>
  <si>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</si>
  <si>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</si>
  <si>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</si>
  <si>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</si>
  <si>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</si>
  <si>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</si>
  <si>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</si>
  <si>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</si>
  <si>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</si>
  <si>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</si>
  <si>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</si>
  <si>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</si>
  <si>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</si>
  <si>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</si>
  <si>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</si>
  <si>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</si>
  <si>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</si>
  <si>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</si>
  <si>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</si>
  <si>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</si>
  <si>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</si>
  <si>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</si>
  <si>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</si>
  <si>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</si>
  <si>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</si>
  <si>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</si>
  <si>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</si>
  <si>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</si>
  <si>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</si>
  <si>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</si>
  <si>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</si>
  <si>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</si>
  <si>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</si>
  <si>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</si>
  <si>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</si>
  <si>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</si>
  <si>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</si>
  <si>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</si>
  <si>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</si>
  <si>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</si>
  <si>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</si>
  <si>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</si>
  <si>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</si>
  <si>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</si>
  <si>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</si>
  <si>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</si>
  <si>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</si>
  <si>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</si>
  <si>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</si>
  <si>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</si>
  <si>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</si>
  <si>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</si>
  <si>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</si>
  <si>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</si>
  <si>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</si>
  <si>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</si>
  <si>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</si>
  <si>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</si>
  <si>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</si>
  <si>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</si>
  <si>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</si>
  <si>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</si>
  <si>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</si>
  <si>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</si>
  <si>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</si>
  <si>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</si>
  <si>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</si>
  <si>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</si>
  <si>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</si>
  <si>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</si>
  <si>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</si>
  <si>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</si>
  <si>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</si>
  <si>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</si>
  <si>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</si>
  <si>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</si>
  <si>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</si>
  <si>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</si>
  <si>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</si>
  <si>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</si>
  <si>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</si>
  <si>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</si>
  <si>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</si>
  <si>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</si>
  <si>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</si>
  <si>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</si>
  <si>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</si>
  <si>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</si>
  <si>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</si>
  <si>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</si>
  <si>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</si>
  <si>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</si>
  <si>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</si>
  <si>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</si>
  <si>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</si>
  <si>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</si>
  <si>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</si>
  <si>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</si>
  <si>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</si>
  <si>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</si>
  <si>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</si>
  <si>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</si>
  <si>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</si>
  <si>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</si>
  <si>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</si>
  <si>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</si>
  <si>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</si>
  <si>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</si>
  <si>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</si>
  <si>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</si>
  <si>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</si>
  <si>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</si>
  <si>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</si>
  <si>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</si>
  <si>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</si>
  <si>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</si>
  <si>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</si>
  <si>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</si>
  <si>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</si>
  <si>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</si>
  <si>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</si>
  <si>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</si>
  <si>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</si>
  <si>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</si>
  <si>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</si>
  <si>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</si>
  <si>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</si>
  <si>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</si>
  <si>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</si>
  <si>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</si>
  <si>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</si>
  <si>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</si>
  <si>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</si>
  <si>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</si>
  <si>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</si>
  <si>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</si>
  <si>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</si>
  <si>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</si>
  <si>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</si>
  <si>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</si>
  <si>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</si>
  <si>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</si>
  <si>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</si>
  <si>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</si>
  <si>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</si>
  <si>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</si>
  <si>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</si>
  <si>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</si>
  <si>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</si>
  <si>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</si>
  <si>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</si>
  <si>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</si>
  <si>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</si>
  <si>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</si>
  <si>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</si>
  <si>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</si>
  <si>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</si>
  <si>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</si>
  <si>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</si>
  <si>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</si>
  <si>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</si>
  <si>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</si>
  <si>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</si>
  <si>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</si>
  <si>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</si>
  <si>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</si>
  <si>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</si>
  <si>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</si>
  <si>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</si>
  <si>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</si>
  <si>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</si>
  <si>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</si>
  <si>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</si>
  <si>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</si>
  <si>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</si>
  <si>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</si>
  <si>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</si>
  <si>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</si>
  <si>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</si>
  <si>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</si>
  <si>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</si>
  <si>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</si>
  <si>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</si>
  <si>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</si>
  <si>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</si>
  <si>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</si>
  <si>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</si>
  <si>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</si>
  <si>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</si>
  <si>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</si>
  <si>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</si>
  <si>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</si>
  <si>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</si>
  <si>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</si>
  <si>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</si>
  <si>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</si>
  <si>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</si>
  <si>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</si>
  <si>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</si>
  <si>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</si>
  <si>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</si>
  <si>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</si>
  <si>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</si>
  <si>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</si>
  <si>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</si>
  <si>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</si>
  <si>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</si>
  <si>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</si>
  <si>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</si>
  <si>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</si>
  <si>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</si>
  <si>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</si>
  <si>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</si>
  <si>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</si>
  <si>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</si>
  <si>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</si>
  <si>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</si>
  <si>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</si>
  <si>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</si>
  <si>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</si>
  <si>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</si>
  <si>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</si>
  <si>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</si>
  <si>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</si>
  <si>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</si>
  <si>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</si>
  <si>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</si>
  <si>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</si>
  <si>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</si>
  <si>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</si>
  <si>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</si>
  <si>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</si>
  <si>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</si>
  <si>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</si>
  <si>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</si>
  <si>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</si>
  <si>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</si>
  <si>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</si>
  <si>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</si>
  <si>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</si>
  <si>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</si>
  <si>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</si>
  <si>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</si>
  <si>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</si>
  <si>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</si>
  <si>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</si>
  <si>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</si>
  <si>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</si>
  <si>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</si>
  <si>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</si>
  <si>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</si>
  <si>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</si>
  <si>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</si>
  <si>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</si>
  <si>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</si>
  <si>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</si>
  <si>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</si>
  <si>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</si>
  <si>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</si>
  <si>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</si>
  <si>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</si>
  <si>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</si>
  <si>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</si>
  <si>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</si>
  <si>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</si>
  <si>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</si>
  <si>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</si>
  <si>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</si>
  <si>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</si>
  <si>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</si>
  <si>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</si>
  <si>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</si>
  <si>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</si>
  <si>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</si>
  <si>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</si>
  <si>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</si>
  <si>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</si>
  <si>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</si>
  <si>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</si>
  <si>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</si>
  <si>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</si>
  <si>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</si>
  <si>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</si>
  <si>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</si>
  <si>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</si>
  <si>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</si>
  <si>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</si>
  <si>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</si>
  <si>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</si>
  <si>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</si>
  <si>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</si>
  <si>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</si>
  <si>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</si>
  <si>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</si>
  <si>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</si>
  <si>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</si>
  <si>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</si>
  <si>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</si>
  <si>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</si>
  <si>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</si>
  <si>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</si>
  <si>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</si>
  <si>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</si>
  <si>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</si>
  <si>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</si>
  <si>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</si>
  <si>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</si>
  <si>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</si>
  <si>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</si>
  <si>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</si>
  <si>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</si>
  <si>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</si>
  <si>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</si>
  <si>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</si>
  <si>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</si>
  <si>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</si>
  <si>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</si>
  <si>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</si>
  <si>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</si>
  <si>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</si>
  <si>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</si>
  <si>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</si>
  <si>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</si>
  <si>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</si>
  <si>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</si>
  <si>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</si>
  <si>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</si>
  <si>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</si>
  <si>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</si>
  <si>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</si>
  <si>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</si>
  <si>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</si>
  <si>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</si>
  <si>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</si>
  <si>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</si>
  <si>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</si>
  <si>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</si>
  <si>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</si>
  <si>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</si>
  <si>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</si>
  <si>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</si>
  <si>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</si>
  <si>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</si>
  <si>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</si>
  <si>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</si>
  <si>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</si>
  <si>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</si>
  <si>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</si>
  <si>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</si>
  <si>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</si>
  <si>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</si>
  <si>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</si>
  <si>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</si>
  <si>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</si>
  <si>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</si>
  <si>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</si>
  <si>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</si>
  <si>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</si>
  <si>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</si>
  <si>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</si>
  <si>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</si>
  <si>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</si>
  <si>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</si>
  <si>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</si>
  <si>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</si>
  <si>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</si>
  <si>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</si>
  <si>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</si>
  <si>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</si>
  <si>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</si>
  <si>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</si>
  <si>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</si>
  <si>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</si>
  <si>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</si>
  <si>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</si>
  <si>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</si>
  <si>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</si>
  <si>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</si>
  <si>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</si>
  <si>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</si>
  <si>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</si>
  <si>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</si>
  <si>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</si>
  <si>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</si>
  <si>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</si>
  <si>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</si>
  <si>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</si>
  <si>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</si>
  <si>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</si>
  <si>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</si>
  <si>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</si>
  <si>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</si>
  <si>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</si>
  <si>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</si>
  <si>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</si>
  <si>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</si>
  <si>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</si>
  <si>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</si>
  <si>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</si>
  <si>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</si>
  <si>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</si>
  <si>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</si>
  <si>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</si>
  <si>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</si>
  <si>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</si>
  <si>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</si>
  <si>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</si>
  <si>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</si>
  <si>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</si>
  <si>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</si>
  <si>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</si>
  <si>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</si>
  <si>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</si>
  <si>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</si>
  <si>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</si>
  <si>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</si>
  <si>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</si>
  <si>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</si>
  <si>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</si>
  <si>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</si>
  <si>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</si>
  <si>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</si>
  <si>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</si>
  <si>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</si>
  <si>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</si>
  <si>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</si>
  <si>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</si>
  <si>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</si>
  <si>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</si>
  <si>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</si>
  <si>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</si>
  <si>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</si>
  <si>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</si>
  <si>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</si>
  <si>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</si>
  <si>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</si>
  <si>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</si>
  <si>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</si>
  <si>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</si>
  <si>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</si>
  <si>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</si>
  <si>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</si>
  <si>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</si>
  <si>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</si>
  <si>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</si>
  <si>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</si>
  <si>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</si>
  <si>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</si>
  <si>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</si>
  <si>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</si>
  <si>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</si>
  <si>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</si>
  <si>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</si>
  <si>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</si>
  <si>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</si>
  <si>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</si>
  <si>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</si>
  <si>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</si>
  <si>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</si>
  <si>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</si>
  <si>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</si>
  <si>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</si>
  <si>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</si>
  <si>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</si>
  <si>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</si>
  <si>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</si>
  <si>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</si>
  <si>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</si>
  <si>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</si>
  <si>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</si>
  <si>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</si>
  <si>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</si>
  <si>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</si>
  <si>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</si>
  <si>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</si>
  <si>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</si>
  <si>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</si>
  <si>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</si>
  <si>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</si>
  <si>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</si>
  <si>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</si>
  <si>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</si>
  <si>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</si>
  <si>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</si>
  <si>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</si>
  <si>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</si>
  <si>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</si>
  <si>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</si>
  <si>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</si>
  <si>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</si>
  <si>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</si>
  <si>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</si>
  <si>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</si>
  <si>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</si>
  <si>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</si>
  <si>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</si>
  <si>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</si>
  <si>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</si>
  <si>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</si>
  <si>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</si>
  <si>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</si>
  <si>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</si>
  <si>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</si>
  <si>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</si>
  <si>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</si>
  <si>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</si>
  <si>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</si>
  <si>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</si>
  <si>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</si>
  <si>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</si>
  <si>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</si>
  <si>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</si>
  <si>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</si>
  <si>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</si>
  <si>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</si>
  <si>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</si>
  <si>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</si>
  <si>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</si>
  <si>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</si>
  <si>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</si>
  <si>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</si>
  <si>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</si>
  <si>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</si>
  <si>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</si>
  <si>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</si>
  <si>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</si>
  <si>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</si>
  <si>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</si>
  <si>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</si>
  <si>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</si>
  <si>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</si>
  <si>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</si>
  <si>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</si>
  <si>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</si>
  <si>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</si>
  <si>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</si>
  <si>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</si>
  <si>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</si>
  <si>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</si>
  <si>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</si>
  <si>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</si>
  <si>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</si>
  <si>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</si>
  <si>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</si>
  <si>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</si>
  <si>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</si>
  <si>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</si>
  <si>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</si>
  <si>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</si>
  <si>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</si>
  <si>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</si>
  <si>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</si>
  <si>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</si>
  <si>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</si>
  <si>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</si>
  <si>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</si>
  <si>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</si>
  <si>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</si>
  <si>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</si>
  <si>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</si>
  <si>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</si>
  <si>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</si>
  <si>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</si>
  <si>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</si>
  <si>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</si>
  <si>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</si>
  <si>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</si>
  <si>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</si>
  <si>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</si>
  <si>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</si>
  <si>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</si>
  <si>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</si>
  <si>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</si>
  <si>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</si>
  <si>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</si>
  <si>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</si>
  <si>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</si>
  <si>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</si>
  <si>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</si>
  <si>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</si>
  <si>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</si>
  <si>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</si>
  <si>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</si>
  <si>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</si>
  <si>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</si>
  <si>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</si>
  <si>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</si>
  <si>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</si>
  <si>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</si>
  <si>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</si>
  <si>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</si>
  <si>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</si>
  <si>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</si>
  <si>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</si>
  <si>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</si>
  <si>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</si>
  <si>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</si>
  <si>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</si>
  <si>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</si>
  <si>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</si>
  <si>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</si>
  <si>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</si>
  <si>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</si>
  <si>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</si>
  <si>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</si>
  <si>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</si>
  <si>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</si>
  <si>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</si>
  <si>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</si>
  <si>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</si>
  <si>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</si>
  <si>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</si>
  <si>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</si>
  <si>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</si>
  <si>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</si>
  <si>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</si>
  <si>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</si>
  <si>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</si>
  <si>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</si>
  <si>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</si>
  <si>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</si>
  <si>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</si>
  <si>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</si>
  <si>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</si>
  <si>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</si>
  <si>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</si>
  <si>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</si>
  <si>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</si>
  <si>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</si>
  <si>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</si>
  <si>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</si>
  <si>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</si>
  <si>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</si>
  <si>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</si>
  <si>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</si>
  <si>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</si>
  <si>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</si>
  <si>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</si>
  <si>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</si>
  <si>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</si>
  <si>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</si>
  <si>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</si>
  <si>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</si>
  <si>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</si>
  <si>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</si>
  <si>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</si>
  <si>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</si>
  <si>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</si>
  <si>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</si>
  <si>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</si>
  <si>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</si>
  <si>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</si>
  <si>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</si>
  <si>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</si>
  <si>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</si>
  <si>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</si>
  <si>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</si>
  <si>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民國112年1月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</si>
  <si>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</si>
  <si>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</si>
  <si>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</si>
  <si>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</si>
  <si>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</si>
  <si>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</si>
  <si>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民國112年2月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</si>
  <si>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</si>
  <si>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</si>
  <si>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</si>
  <si>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</si>
  <si>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</si>
  <si>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</si>
  <si>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民國112年3月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</si>
  <si>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</si>
  <si>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</si>
  <si>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</si>
  <si>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</si>
  <si>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</si>
  <si>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</si>
  <si>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</si>
  <si>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</si>
  <si>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</si>
  <si>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</si>
  <si>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民國112年4月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</si>
  <si>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</si>
  <si>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</si>
  <si>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</si>
  <si>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</si>
  <si>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</si>
  <si>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</si>
  <si>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</si>
  <si>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</si>
  <si>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中華民國 113 年5月</t>
    <phoneticPr fontId="23" type="noConversion"/>
  </si>
  <si>
    <t>113年6月出版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</si>
  <si>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</si>
  <si>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</si>
  <si>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民國112年5月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</si>
  <si>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</si>
  <si>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</si>
  <si>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</si>
  <si>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</si>
  <si>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</si>
  <si>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</si>
  <si>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</si>
  <si>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　　電話：03-3379119 轉 329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</si>
</sst>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63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176" fontId="44" fillId="33" borderId="0" xfId="13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35" fillId="0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1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26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xmlns="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xmlns="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xmlns="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xmlns="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xmlns="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xmlns="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xmlns="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xmlns="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xmlns="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xmlns="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xmlns="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xmlns="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xmlns="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xmlns="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xmlns="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xmlns="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xmlns="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xmlns="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xmlns="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xmlns="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xmlns="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xmlns="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xmlns="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xmlns="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xmlns="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xmlns="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xmlns="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xmlns="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zoomScale="70" zoomScaleNormal="70" workbookViewId="0">
      <selection activeCell="B8" sqref="B8:G8"/>
    </sheetView>
  </sheetViews>
  <sheetFormatPr defaultColWidth="10.44140625" defaultRowHeight="16.2" x14ac:dyDescent="0.3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 x14ac:dyDescent="0.3">
      <c r="A1" s="148"/>
      <c r="B1" s="148"/>
      <c r="C1" s="148"/>
      <c r="D1" s="148"/>
      <c r="E1" s="148"/>
      <c r="F1" s="148"/>
      <c r="G1" s="148"/>
      <c r="H1" s="148"/>
      <c r="I1" s="148"/>
    </row>
    <row r="2" spans="1:9" ht="6.75" customHeight="1" x14ac:dyDescent="0.3">
      <c r="A2" s="148"/>
      <c r="B2" s="148"/>
      <c r="C2" s="148"/>
      <c r="D2" s="148"/>
      <c r="E2" s="148"/>
      <c r="F2" s="148"/>
      <c r="G2" s="148"/>
      <c r="H2" s="148"/>
      <c r="I2" s="148"/>
    </row>
    <row r="3" spans="1:9" ht="7.5" customHeight="1" x14ac:dyDescent="0.3">
      <c r="A3" s="148"/>
      <c r="B3" s="148"/>
      <c r="C3" s="148"/>
      <c r="D3" s="148"/>
      <c r="E3" s="148"/>
      <c r="F3" s="148"/>
      <c r="G3" s="148"/>
      <c r="H3" s="148"/>
      <c r="I3" s="148"/>
    </row>
    <row r="4" spans="1:9" ht="49.8" x14ac:dyDescent="0.3">
      <c r="A4" s="148"/>
      <c r="B4" s="330" t="s">
        <v>563</v>
      </c>
      <c r="C4" s="330"/>
      <c r="D4" s="330"/>
      <c r="E4" s="330"/>
      <c r="F4" s="330"/>
      <c r="G4" s="330"/>
      <c r="H4" s="148"/>
      <c r="I4" s="148"/>
    </row>
    <row r="5" spans="1:9" ht="9.75" customHeight="1" x14ac:dyDescent="0.3">
      <c r="A5" s="148"/>
      <c r="B5" s="148"/>
      <c r="C5" s="148"/>
      <c r="D5" s="148"/>
      <c r="E5" s="148"/>
      <c r="F5" s="148"/>
      <c r="G5" s="148"/>
      <c r="H5" s="148"/>
      <c r="I5" s="148"/>
    </row>
    <row r="6" spans="1:9" ht="55.8" x14ac:dyDescent="0.3">
      <c r="A6" s="148"/>
      <c r="B6" s="331" t="s">
        <v>0</v>
      </c>
      <c r="C6" s="330"/>
      <c r="D6" s="330"/>
      <c r="E6" s="330"/>
      <c r="F6" s="330"/>
      <c r="G6" s="330"/>
      <c r="H6" s="148"/>
      <c r="I6" s="148"/>
    </row>
    <row r="7" spans="1:9" ht="30" customHeight="1" x14ac:dyDescent="0.3">
      <c r="A7" s="148"/>
      <c r="B7" s="148"/>
      <c r="C7" s="148"/>
      <c r="D7" s="148"/>
      <c r="E7" s="148"/>
      <c r="F7" s="148"/>
      <c r="G7" s="148"/>
      <c r="H7" s="148"/>
      <c r="I7" s="148"/>
    </row>
    <row r="8" spans="1:9" ht="36.6" x14ac:dyDescent="0.3">
      <c r="A8" s="148"/>
      <c r="B8" s="332" t="s">
        <v>1665</v>
      </c>
      <c r="C8" s="332"/>
      <c r="D8" s="332"/>
      <c r="E8" s="332"/>
      <c r="F8" s="332"/>
      <c r="G8" s="332"/>
      <c r="H8" s="148"/>
      <c r="I8" s="148"/>
    </row>
    <row r="9" spans="1:9" ht="35.25" customHeight="1" x14ac:dyDescent="0.3">
      <c r="A9" s="148"/>
      <c r="B9" s="148"/>
      <c r="C9" s="148"/>
      <c r="D9" s="148"/>
      <c r="E9" s="148"/>
      <c r="F9" s="148"/>
      <c r="G9" s="148"/>
      <c r="H9" s="148"/>
      <c r="I9" s="148"/>
    </row>
    <row r="10" spans="1:9" ht="43.5" customHeight="1" x14ac:dyDescent="0.3">
      <c r="A10" s="148"/>
      <c r="B10" s="148"/>
      <c r="C10" s="148"/>
      <c r="D10" s="148"/>
      <c r="E10" s="148"/>
      <c r="F10" s="148"/>
      <c r="G10" s="148"/>
      <c r="H10" s="148"/>
      <c r="I10" s="148"/>
    </row>
    <row r="11" spans="1:9" ht="18" customHeight="1" x14ac:dyDescent="0.3">
      <c r="A11" s="148"/>
      <c r="B11" s="148"/>
      <c r="C11" s="148"/>
      <c r="D11" s="148"/>
      <c r="E11" s="148"/>
      <c r="F11" s="148"/>
      <c r="G11" s="148"/>
      <c r="H11" s="148"/>
      <c r="I11" s="148"/>
    </row>
    <row r="12" spans="1:9" ht="35.25" customHeight="1" x14ac:dyDescent="0.3">
      <c r="A12" s="148"/>
      <c r="B12" s="148"/>
      <c r="C12" s="148"/>
      <c r="D12" s="148"/>
      <c r="E12" s="148"/>
      <c r="F12" s="148"/>
      <c r="G12" s="148"/>
      <c r="H12" s="148"/>
      <c r="I12" s="148"/>
    </row>
    <row r="13" spans="1:9" x14ac:dyDescent="0.3">
      <c r="A13" s="148"/>
      <c r="B13" s="148"/>
      <c r="C13" s="148"/>
      <c r="D13" s="148"/>
      <c r="E13" s="148"/>
      <c r="F13" s="148"/>
      <c r="G13" s="148"/>
      <c r="H13" s="148"/>
      <c r="I13" s="148"/>
    </row>
    <row r="14" spans="1:9" x14ac:dyDescent="0.3">
      <c r="A14" s="148"/>
      <c r="B14" s="148"/>
      <c r="C14" s="148"/>
      <c r="D14" s="148"/>
      <c r="E14" s="148"/>
      <c r="F14" s="148"/>
      <c r="G14" s="148"/>
      <c r="H14" s="148"/>
      <c r="I14" s="148"/>
    </row>
    <row r="15" spans="1:9" x14ac:dyDescent="0.3">
      <c r="A15" s="148"/>
      <c r="B15" s="148"/>
      <c r="C15" s="148"/>
      <c r="D15" s="148"/>
      <c r="E15" s="148"/>
      <c r="F15" s="148"/>
      <c r="G15" s="148"/>
      <c r="H15" s="148"/>
      <c r="I15" s="148"/>
    </row>
    <row r="16" spans="1:9" x14ac:dyDescent="0.3">
      <c r="A16" s="148"/>
      <c r="B16" s="148"/>
      <c r="C16" s="148"/>
      <c r="D16" s="148"/>
      <c r="E16" s="148"/>
      <c r="F16" s="148"/>
      <c r="G16" s="148"/>
      <c r="H16" s="148"/>
      <c r="I16" s="148"/>
    </row>
    <row r="17" spans="1:9" ht="15" customHeight="1" x14ac:dyDescent="0.3">
      <c r="A17" s="148"/>
      <c r="B17" s="148"/>
      <c r="C17" s="148"/>
      <c r="D17" s="148"/>
      <c r="E17" s="148"/>
      <c r="F17" s="148"/>
      <c r="G17" s="148"/>
      <c r="H17" s="148"/>
      <c r="I17" s="148"/>
    </row>
    <row r="18" spans="1:9" ht="40.5" customHeight="1" x14ac:dyDescent="0.3">
      <c r="A18" s="148"/>
      <c r="B18" s="148"/>
      <c r="C18" s="148"/>
      <c r="D18" s="148"/>
      <c r="E18" s="148"/>
      <c r="F18" s="148"/>
      <c r="G18" s="148"/>
      <c r="H18" s="148"/>
      <c r="I18" s="148"/>
    </row>
    <row r="19" spans="1:9" ht="40.5" customHeight="1" x14ac:dyDescent="0.3">
      <c r="A19" s="148"/>
      <c r="B19" s="148"/>
      <c r="C19" s="148"/>
      <c r="D19" s="148"/>
      <c r="E19" s="148"/>
      <c r="F19" s="148"/>
      <c r="G19" s="148"/>
      <c r="H19" s="148"/>
      <c r="I19" s="148"/>
    </row>
    <row r="20" spans="1:9" ht="40.5" customHeight="1" x14ac:dyDescent="0.3">
      <c r="A20" s="148"/>
      <c r="B20" s="148"/>
      <c r="C20" s="148"/>
      <c r="D20" s="148"/>
      <c r="E20" s="148"/>
      <c r="F20" s="148"/>
      <c r="G20" s="148"/>
      <c r="H20" s="148"/>
      <c r="I20" s="148"/>
    </row>
    <row r="21" spans="1:9" ht="40.5" customHeight="1" x14ac:dyDescent="0.3">
      <c r="A21" s="148"/>
      <c r="B21" s="148"/>
      <c r="C21" s="148"/>
      <c r="D21" s="148"/>
      <c r="E21" s="148"/>
      <c r="F21" s="148"/>
      <c r="G21" s="148"/>
      <c r="H21" s="148"/>
      <c r="I21" s="148"/>
    </row>
    <row r="22" spans="1:9" ht="86.25" customHeight="1" x14ac:dyDescent="0.3">
      <c r="A22" s="148"/>
      <c r="B22" s="148"/>
      <c r="C22" s="148"/>
      <c r="D22" s="333"/>
      <c r="E22" s="333"/>
      <c r="F22" s="148"/>
      <c r="G22" s="148"/>
      <c r="H22" s="148"/>
      <c r="I22" s="148"/>
    </row>
    <row r="23" spans="1:9" ht="33" x14ac:dyDescent="0.3">
      <c r="A23" s="148"/>
      <c r="B23" s="334" t="s">
        <v>640</v>
      </c>
      <c r="C23" s="334"/>
      <c r="D23" s="334"/>
      <c r="E23" s="334"/>
      <c r="F23" s="334"/>
      <c r="G23" s="334"/>
      <c r="H23" s="148"/>
      <c r="I23" s="148"/>
    </row>
    <row r="24" spans="1:9" ht="9" customHeight="1" x14ac:dyDescent="0.3">
      <c r="A24" s="148"/>
      <c r="B24" s="149"/>
      <c r="C24" s="149"/>
      <c r="D24" s="149"/>
      <c r="E24" s="149"/>
      <c r="F24" s="148"/>
      <c r="G24" s="148"/>
      <c r="H24" s="148"/>
      <c r="I24" s="148"/>
    </row>
    <row r="25" spans="1:9" ht="28.2" x14ac:dyDescent="0.3">
      <c r="A25" s="148"/>
      <c r="B25" s="329" t="s">
        <v>1666</v>
      </c>
      <c r="C25" s="329"/>
      <c r="D25" s="329"/>
      <c r="E25" s="329"/>
      <c r="F25" s="329"/>
      <c r="G25" s="329"/>
      <c r="H25" s="148"/>
      <c r="I25" s="148"/>
    </row>
    <row r="26" spans="1:9" ht="27.75" customHeight="1" x14ac:dyDescent="0.3">
      <c r="A26" s="148"/>
      <c r="B26" s="148"/>
      <c r="C26" s="148"/>
      <c r="D26" s="148"/>
      <c r="E26" s="148"/>
      <c r="F26" s="148"/>
      <c r="G26" s="148"/>
      <c r="H26" s="148"/>
      <c r="I26" s="148"/>
    </row>
    <row r="27" spans="1:9" ht="33.75" customHeight="1" x14ac:dyDescent="0.3">
      <c r="A27" s="148"/>
      <c r="B27" s="148"/>
      <c r="C27" s="148"/>
      <c r="D27" s="148"/>
      <c r="E27" s="148"/>
      <c r="F27" s="148"/>
      <c r="G27" s="148"/>
      <c r="H27" s="148"/>
      <c r="I27" s="148"/>
    </row>
    <row r="28" spans="1:9" ht="22.5" customHeight="1" x14ac:dyDescent="0.3"/>
    <row r="29" spans="1:9" ht="19.5" customHeight="1" x14ac:dyDescent="0.3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A13" sqref="A13:I13"/>
    </sheetView>
  </sheetViews>
  <sheetFormatPr defaultColWidth="9" defaultRowHeight="16.2" x14ac:dyDescent="0.3"/>
  <cols>
    <col min="1" max="8" width="9" style="172"/>
    <col min="9" max="9" width="22.88671875" style="172" customWidth="1"/>
    <col min="10" max="16384" width="9" style="172"/>
  </cols>
  <sheetData>
    <row r="1" spans="1:9" ht="24.6" x14ac:dyDescent="0.45">
      <c r="A1" s="336" t="s">
        <v>1</v>
      </c>
      <c r="B1" s="336"/>
      <c r="C1" s="336"/>
      <c r="D1" s="336"/>
      <c r="E1" s="336"/>
      <c r="F1" s="336"/>
      <c r="G1" s="336"/>
      <c r="H1" s="336"/>
      <c r="I1" s="336"/>
    </row>
    <row r="2" spans="1:9" ht="37.5" customHeight="1" x14ac:dyDescent="0.3">
      <c r="A2" s="173"/>
      <c r="B2" s="173"/>
      <c r="C2" s="173"/>
      <c r="D2" s="173"/>
      <c r="E2" s="173"/>
      <c r="F2" s="173"/>
      <c r="G2" s="173"/>
      <c r="H2" s="173"/>
    </row>
    <row r="3" spans="1:9" s="174" customFormat="1" ht="26.1" customHeight="1" x14ac:dyDescent="0.3">
      <c r="A3" s="335" t="s">
        <v>2</v>
      </c>
      <c r="B3" s="335"/>
      <c r="C3" s="335"/>
      <c r="D3" s="335"/>
      <c r="E3" s="335"/>
      <c r="F3" s="335"/>
      <c r="G3" s="335"/>
      <c r="H3" s="335"/>
      <c r="I3" s="335"/>
    </row>
    <row r="4" spans="1:9" s="174" customFormat="1" ht="26.1" customHeight="1" x14ac:dyDescent="0.3">
      <c r="A4" s="335" t="s">
        <v>3</v>
      </c>
      <c r="B4" s="335"/>
      <c r="C4" s="335"/>
      <c r="D4" s="335"/>
      <c r="E4" s="335"/>
      <c r="F4" s="335"/>
      <c r="G4" s="335"/>
      <c r="H4" s="335"/>
      <c r="I4" s="335"/>
    </row>
    <row r="5" spans="1:9" s="174" customFormat="1" ht="26.1" customHeight="1" x14ac:dyDescent="0.3">
      <c r="A5" s="335" t="s">
        <v>4</v>
      </c>
      <c r="B5" s="335"/>
      <c r="C5" s="335"/>
      <c r="D5" s="335"/>
      <c r="E5" s="335"/>
      <c r="F5" s="335"/>
      <c r="G5" s="335"/>
      <c r="H5" s="335"/>
      <c r="I5" s="335"/>
    </row>
    <row r="6" spans="1:9" s="174" customFormat="1" ht="26.1" customHeight="1" x14ac:dyDescent="0.3">
      <c r="A6" s="335" t="s">
        <v>5</v>
      </c>
      <c r="B6" s="335"/>
      <c r="C6" s="335"/>
      <c r="D6" s="335"/>
      <c r="E6" s="335"/>
      <c r="F6" s="335"/>
      <c r="G6" s="335"/>
      <c r="H6" s="335"/>
      <c r="I6" s="335"/>
    </row>
    <row r="7" spans="1:9" s="174" customFormat="1" ht="26.1" customHeight="1" x14ac:dyDescent="0.3">
      <c r="A7" s="335" t="s">
        <v>6</v>
      </c>
      <c r="B7" s="335"/>
      <c r="C7" s="335"/>
      <c r="D7" s="335"/>
      <c r="E7" s="335"/>
      <c r="F7" s="335"/>
      <c r="G7" s="335"/>
      <c r="H7" s="335"/>
      <c r="I7" s="335"/>
    </row>
    <row r="8" spans="1:9" s="174" customFormat="1" ht="26.1" customHeight="1" x14ac:dyDescent="0.3">
      <c r="A8" s="337" t="s">
        <v>518</v>
      </c>
      <c r="B8" s="335"/>
      <c r="C8" s="335"/>
      <c r="D8" s="335"/>
      <c r="E8" s="335"/>
      <c r="F8" s="335"/>
      <c r="G8" s="335"/>
      <c r="H8" s="335"/>
      <c r="I8" s="335"/>
    </row>
    <row r="9" spans="1:9" s="174" customFormat="1" ht="26.1" customHeight="1" x14ac:dyDescent="0.3">
      <c r="A9" s="337" t="s">
        <v>7</v>
      </c>
      <c r="B9" s="335"/>
      <c r="C9" s="335"/>
      <c r="D9" s="335"/>
      <c r="E9" s="335"/>
      <c r="F9" s="335"/>
      <c r="G9" s="335"/>
      <c r="H9" s="335"/>
      <c r="I9" s="335"/>
    </row>
    <row r="10" spans="1:9" s="174" customFormat="1" ht="26.1" customHeight="1" x14ac:dyDescent="0.3">
      <c r="A10" s="335" t="s">
        <v>1128</v>
      </c>
      <c r="B10" s="335"/>
      <c r="C10" s="335"/>
      <c r="D10" s="335"/>
      <c r="E10" s="335"/>
      <c r="F10" s="335"/>
      <c r="G10" s="335"/>
      <c r="H10" s="335"/>
      <c r="I10" s="335"/>
    </row>
    <row r="11" spans="1:9" s="174" customFormat="1" ht="26.1" customHeight="1" x14ac:dyDescent="0.3">
      <c r="A11" s="335" t="s">
        <v>8</v>
      </c>
      <c r="B11" s="335"/>
      <c r="C11" s="335"/>
      <c r="D11" s="335"/>
      <c r="E11" s="335"/>
      <c r="F11" s="335"/>
      <c r="G11" s="335"/>
      <c r="H11" s="335"/>
      <c r="I11" s="335"/>
    </row>
    <row r="12" spans="1:9" s="174" customFormat="1" ht="26.1" customHeight="1" x14ac:dyDescent="0.3">
      <c r="A12" s="335" t="s">
        <v>1677</v>
      </c>
      <c r="B12" s="335"/>
      <c r="C12" s="335"/>
      <c r="D12" s="335"/>
      <c r="E12" s="335"/>
      <c r="F12" s="335"/>
      <c r="G12" s="335"/>
      <c r="H12" s="335"/>
      <c r="I12" s="335"/>
    </row>
    <row r="13" spans="1:9" s="174" customFormat="1" ht="26.1" customHeight="1" x14ac:dyDescent="0.3">
      <c r="A13" s="335" t="s">
        <v>1127</v>
      </c>
      <c r="B13" s="335"/>
      <c r="C13" s="335"/>
      <c r="D13" s="335"/>
      <c r="E13" s="335"/>
      <c r="F13" s="335"/>
      <c r="G13" s="335"/>
      <c r="H13" s="335"/>
      <c r="I13" s="335"/>
    </row>
    <row r="14" spans="1:9" s="174" customFormat="1" ht="26.1" customHeight="1" x14ac:dyDescent="0.3">
      <c r="A14" s="335" t="s">
        <v>9</v>
      </c>
      <c r="B14" s="335"/>
      <c r="C14" s="335"/>
      <c r="D14" s="335"/>
      <c r="E14" s="335"/>
      <c r="F14" s="335"/>
      <c r="G14" s="335"/>
      <c r="H14" s="335"/>
      <c r="I14" s="335"/>
    </row>
    <row r="15" spans="1:9" s="174" customFormat="1" ht="26.1" customHeight="1" x14ac:dyDescent="0.3">
      <c r="A15" s="335"/>
      <c r="B15" s="335"/>
      <c r="C15" s="335"/>
      <c r="D15" s="335"/>
      <c r="E15" s="335"/>
      <c r="F15" s="335"/>
      <c r="G15" s="335"/>
      <c r="H15" s="335"/>
      <c r="I15" s="335"/>
    </row>
    <row r="16" spans="1:9" s="174" customFormat="1" ht="26.1" customHeight="1" x14ac:dyDescent="0.3">
      <c r="A16" s="337"/>
      <c r="B16" s="335"/>
      <c r="C16" s="335"/>
      <c r="D16" s="335"/>
      <c r="E16" s="335"/>
      <c r="F16" s="335"/>
      <c r="G16" s="335"/>
      <c r="H16" s="335"/>
      <c r="I16" s="335"/>
    </row>
    <row r="17" s="175" customFormat="1" ht="19.8" x14ac:dyDescent="0.3"/>
    <row r="18" s="174" customFormat="1" x14ac:dyDescent="0.3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38"/>
  <sheetViews>
    <sheetView zoomScaleNormal="100" zoomScaleSheetLayoutView="100" workbookViewId="0">
      <pane xSplit="1" ySplit="83" topLeftCell="N84" activePane="bottomRight" state="frozen"/>
      <selection pane="topRight" activeCell="B1" sqref="B1"/>
      <selection pane="bottomLeft" activeCell="A84" sqref="A84"/>
      <selection pane="bottomRight" activeCell="A128" sqref="A128:XFD132"/>
    </sheetView>
  </sheetViews>
  <sheetFormatPr defaultColWidth="9" defaultRowHeight="16.2" x14ac:dyDescent="0.3"/>
  <cols>
    <col min="1" max="1" width="16.44140625" style="168" customWidth="1"/>
    <col min="2" max="3" width="11.44140625" style="15" customWidth="1"/>
    <col min="4" max="5" width="11.44140625" style="20" customWidth="1"/>
    <col min="6" max="7" width="11.44140625" style="15" customWidth="1"/>
    <col min="8" max="9" width="11.44140625" style="20" customWidth="1"/>
    <col min="10" max="11" width="11.44140625" style="15" customWidth="1"/>
    <col min="12" max="13" width="11.44140625" style="20" customWidth="1"/>
    <col min="14" max="14" width="10.44140625" style="15" customWidth="1"/>
    <col min="15" max="15" width="10.33203125" style="15" customWidth="1"/>
    <col min="16" max="16" width="11.77734375" style="15" customWidth="1"/>
    <col min="17" max="18" width="11.109375" style="15" customWidth="1"/>
    <col min="19" max="19" width="10.6640625" style="15" customWidth="1"/>
    <col min="20" max="20" width="9.44140625" style="15" customWidth="1"/>
    <col min="21" max="21" width="10.21875" style="15" customWidth="1"/>
    <col min="22" max="22" width="9.33203125" style="15" customWidth="1"/>
    <col min="23" max="23" width="8.88671875" style="15" customWidth="1"/>
    <col min="24" max="24" width="10.6640625" style="20" customWidth="1"/>
    <col min="25" max="25" width="10.33203125" style="15" customWidth="1"/>
    <col min="26" max="26" width="9.109375" style="15" bestFit="1" customWidth="1"/>
    <col min="27" max="27" width="10.77734375" style="15" bestFit="1" customWidth="1"/>
    <col min="28" max="28" width="9.109375" style="15" bestFit="1" customWidth="1"/>
    <col min="29" max="29" width="11.21875" style="15" bestFit="1" customWidth="1"/>
    <col min="30" max="30" width="8" style="15" customWidth="1"/>
    <col min="31" max="16384" width="9" style="15"/>
  </cols>
  <sheetData>
    <row r="1" spans="1:30" ht="28.5" customHeight="1" x14ac:dyDescent="0.3">
      <c r="A1" s="358" t="s">
        <v>1129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  <c r="U1" s="358"/>
      <c r="V1" s="358"/>
      <c r="W1" s="358"/>
      <c r="X1" s="358"/>
      <c r="Y1" s="358"/>
      <c r="Z1" s="358"/>
    </row>
    <row r="2" spans="1:30" ht="15" customHeight="1" thickBot="1" x14ac:dyDescent="0.35">
      <c r="A2" s="154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340</v>
      </c>
    </row>
    <row r="3" spans="1:30" s="22" customFormat="1" ht="26.25" hidden="1" customHeight="1" x14ac:dyDescent="0.3">
      <c r="A3" s="359" t="s">
        <v>992</v>
      </c>
      <c r="B3" s="362" t="s">
        <v>341</v>
      </c>
      <c r="C3" s="363"/>
      <c r="D3" s="363"/>
      <c r="E3" s="363"/>
      <c r="F3" s="364" t="s">
        <v>342</v>
      </c>
      <c r="G3" s="365"/>
      <c r="H3" s="365"/>
      <c r="I3" s="365"/>
      <c r="J3" s="366" t="s">
        <v>343</v>
      </c>
      <c r="K3" s="366"/>
      <c r="L3" s="366"/>
      <c r="M3" s="366"/>
      <c r="N3" s="404" t="s">
        <v>670</v>
      </c>
      <c r="O3" s="404"/>
      <c r="P3" s="404"/>
      <c r="Q3" s="404"/>
      <c r="R3" s="367" t="s">
        <v>889</v>
      </c>
      <c r="S3" s="368"/>
      <c r="T3" s="369" t="s">
        <v>344</v>
      </c>
      <c r="U3" s="369"/>
      <c r="V3" s="369"/>
      <c r="W3" s="370" t="s">
        <v>345</v>
      </c>
      <c r="X3" s="371"/>
      <c r="Y3" s="372"/>
      <c r="Z3" s="373" t="s">
        <v>346</v>
      </c>
      <c r="AA3" s="338" t="s">
        <v>347</v>
      </c>
      <c r="AB3" s="338"/>
      <c r="AC3" s="338"/>
      <c r="AD3" s="339"/>
    </row>
    <row r="4" spans="1:30" s="23" customFormat="1" ht="21.9" hidden="1" customHeight="1" x14ac:dyDescent="0.3">
      <c r="A4" s="360"/>
      <c r="B4" s="342" t="s">
        <v>890</v>
      </c>
      <c r="C4" s="340" t="s">
        <v>348</v>
      </c>
      <c r="D4" s="346"/>
      <c r="E4" s="346"/>
      <c r="F4" s="347" t="s">
        <v>349</v>
      </c>
      <c r="G4" s="374" t="s">
        <v>350</v>
      </c>
      <c r="H4" s="375"/>
      <c r="I4" s="376"/>
      <c r="J4" s="340" t="s">
        <v>351</v>
      </c>
      <c r="K4" s="340" t="s">
        <v>350</v>
      </c>
      <c r="L4" s="346"/>
      <c r="M4" s="346"/>
      <c r="N4" s="405" t="s">
        <v>677</v>
      </c>
      <c r="O4" s="405" t="s">
        <v>678</v>
      </c>
      <c r="P4" s="406"/>
      <c r="Q4" s="406"/>
      <c r="R4" s="340" t="s">
        <v>352</v>
      </c>
      <c r="S4" s="340" t="s">
        <v>353</v>
      </c>
      <c r="T4" s="352" t="s">
        <v>354</v>
      </c>
      <c r="U4" s="355" t="s">
        <v>355</v>
      </c>
      <c r="V4" s="355"/>
      <c r="W4" s="342" t="s">
        <v>356</v>
      </c>
      <c r="X4" s="340" t="s">
        <v>357</v>
      </c>
      <c r="Y4" s="340" t="s">
        <v>1091</v>
      </c>
      <c r="Z4" s="350"/>
      <c r="AA4" s="340" t="s">
        <v>358</v>
      </c>
      <c r="AB4" s="340" t="s">
        <v>359</v>
      </c>
      <c r="AC4" s="340" t="s">
        <v>360</v>
      </c>
      <c r="AD4" s="379" t="s">
        <v>361</v>
      </c>
    </row>
    <row r="5" spans="1:30" s="23" customFormat="1" ht="21.9" hidden="1" customHeight="1" x14ac:dyDescent="0.3">
      <c r="A5" s="360"/>
      <c r="B5" s="344"/>
      <c r="C5" s="340" t="s">
        <v>362</v>
      </c>
      <c r="D5" s="340" t="s">
        <v>10</v>
      </c>
      <c r="E5" s="340" t="s">
        <v>363</v>
      </c>
      <c r="F5" s="348"/>
      <c r="G5" s="356" t="s">
        <v>362</v>
      </c>
      <c r="H5" s="356" t="s">
        <v>10</v>
      </c>
      <c r="I5" s="352" t="s">
        <v>363</v>
      </c>
      <c r="J5" s="350"/>
      <c r="K5" s="340" t="s">
        <v>362</v>
      </c>
      <c r="L5" s="340" t="s">
        <v>10</v>
      </c>
      <c r="M5" s="377" t="s">
        <v>363</v>
      </c>
      <c r="N5" s="405"/>
      <c r="O5" s="405" t="s">
        <v>689</v>
      </c>
      <c r="P5" s="405" t="s">
        <v>690</v>
      </c>
      <c r="Q5" s="406" t="s">
        <v>688</v>
      </c>
      <c r="R5" s="350"/>
      <c r="S5" s="350"/>
      <c r="T5" s="353"/>
      <c r="U5" s="340" t="s">
        <v>364</v>
      </c>
      <c r="V5" s="342" t="s">
        <v>365</v>
      </c>
      <c r="W5" s="342"/>
      <c r="X5" s="340"/>
      <c r="Y5" s="340"/>
      <c r="Z5" s="350"/>
      <c r="AA5" s="340"/>
      <c r="AB5" s="340"/>
      <c r="AC5" s="340"/>
      <c r="AD5" s="379"/>
    </row>
    <row r="6" spans="1:30" s="23" customFormat="1" ht="21.9" hidden="1" customHeight="1" thickBot="1" x14ac:dyDescent="0.35">
      <c r="A6" s="361"/>
      <c r="B6" s="345"/>
      <c r="C6" s="341"/>
      <c r="D6" s="341"/>
      <c r="E6" s="341"/>
      <c r="F6" s="349"/>
      <c r="G6" s="357"/>
      <c r="H6" s="357"/>
      <c r="I6" s="354"/>
      <c r="J6" s="351"/>
      <c r="K6" s="341"/>
      <c r="L6" s="341"/>
      <c r="M6" s="378"/>
      <c r="N6" s="407"/>
      <c r="O6" s="407"/>
      <c r="P6" s="407"/>
      <c r="Q6" s="408"/>
      <c r="R6" s="351"/>
      <c r="S6" s="351"/>
      <c r="T6" s="354"/>
      <c r="U6" s="341"/>
      <c r="V6" s="343"/>
      <c r="W6" s="343"/>
      <c r="X6" s="341"/>
      <c r="Y6" s="341"/>
      <c r="Z6" s="351"/>
      <c r="AA6" s="341"/>
      <c r="AB6" s="341"/>
      <c r="AC6" s="341"/>
      <c r="AD6" s="380"/>
    </row>
    <row r="7" spans="1:30" ht="26.1" hidden="1" customHeight="1" x14ac:dyDescent="0.3">
      <c r="A7" s="157" t="s">
        <v>1092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 x14ac:dyDescent="0.3">
      <c r="A8" s="157" t="s">
        <v>1130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 x14ac:dyDescent="0.3">
      <c r="A9" s="157" t="s">
        <v>1191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 x14ac:dyDescent="0.3">
      <c r="A10" s="157" t="s">
        <v>1192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 x14ac:dyDescent="0.3">
      <c r="A11" s="157" t="s">
        <v>1193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 x14ac:dyDescent="0.3">
      <c r="A12" s="157" t="s">
        <v>1194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 x14ac:dyDescent="0.3">
      <c r="A13" s="157" t="s">
        <v>1093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 x14ac:dyDescent="0.3">
      <c r="A14" s="157" t="s">
        <v>1195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 x14ac:dyDescent="0.3">
      <c r="A15" s="157" t="s">
        <v>1196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 x14ac:dyDescent="0.3">
      <c r="A16" s="157" t="s">
        <v>1197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 x14ac:dyDescent="0.3">
      <c r="A17" s="157" t="s">
        <v>1185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 x14ac:dyDescent="0.3">
      <c r="A18" s="157" t="s">
        <v>1198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 x14ac:dyDescent="0.3">
      <c r="A19" s="157" t="s">
        <v>1199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 x14ac:dyDescent="0.3">
      <c r="A20" s="157" t="s">
        <v>1147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 x14ac:dyDescent="0.3">
      <c r="A21" s="157" t="s">
        <v>1148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 x14ac:dyDescent="0.3">
      <c r="A22" s="157" t="s">
        <v>1149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 x14ac:dyDescent="0.3">
      <c r="A23" s="157" t="s">
        <v>1094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 x14ac:dyDescent="0.3">
      <c r="A24" s="157" t="s">
        <v>1150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 x14ac:dyDescent="0.3">
      <c r="A25" s="157" t="s">
        <v>1095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 x14ac:dyDescent="0.3">
      <c r="A26" s="157" t="s">
        <v>1152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 x14ac:dyDescent="0.3">
      <c r="A27" s="157" t="s">
        <v>1200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 x14ac:dyDescent="0.3">
      <c r="A28" s="157" t="s">
        <v>1201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 x14ac:dyDescent="0.3">
      <c r="A29" s="157" t="s">
        <v>1186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 x14ac:dyDescent="0.3">
      <c r="A30" s="157" t="s">
        <v>1155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 x14ac:dyDescent="0.3">
      <c r="A31" s="157" t="s">
        <v>1182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 x14ac:dyDescent="0.3">
      <c r="A32" s="157" t="s">
        <v>1202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 x14ac:dyDescent="0.3">
      <c r="A33" s="157" t="s">
        <v>1203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" hidden="1" customHeight="1" x14ac:dyDescent="0.3">
      <c r="A34" s="157" t="s">
        <v>1204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 x14ac:dyDescent="0.3">
      <c r="A35" s="157" t="s">
        <v>1205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 x14ac:dyDescent="0.3">
      <c r="A36" s="157" t="s">
        <v>1096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 x14ac:dyDescent="0.3">
      <c r="A37" s="157" t="s">
        <v>1206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 x14ac:dyDescent="0.3">
      <c r="A38" s="157" t="s">
        <v>1207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 x14ac:dyDescent="0.3">
      <c r="A39" s="157" t="s">
        <v>1208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 x14ac:dyDescent="0.3">
      <c r="A40" s="157" t="s">
        <v>1209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 x14ac:dyDescent="0.3">
      <c r="A41" s="157" t="s">
        <v>1210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 x14ac:dyDescent="0.3">
      <c r="A42" s="157" t="s">
        <v>1211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 x14ac:dyDescent="0.3">
      <c r="A43" s="157" t="s">
        <v>1212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 x14ac:dyDescent="0.3">
      <c r="A44" s="157" t="s">
        <v>1213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 x14ac:dyDescent="0.3">
      <c r="A45" s="157" t="s">
        <v>1162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 x14ac:dyDescent="0.3">
      <c r="A46" s="157" t="s">
        <v>1214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 x14ac:dyDescent="0.3">
      <c r="A47" s="157" t="s">
        <v>1097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 x14ac:dyDescent="0.3">
      <c r="A48" s="157" t="s">
        <v>1165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578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 x14ac:dyDescent="0.3">
      <c r="A49" s="157" t="s">
        <v>1215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 x14ac:dyDescent="0.3">
      <c r="A50" s="157" t="s">
        <v>1216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 x14ac:dyDescent="0.3">
      <c r="A51" s="157" t="s">
        <v>1187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 x14ac:dyDescent="0.3">
      <c r="A52" s="157" t="s">
        <v>1168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 x14ac:dyDescent="0.3">
      <c r="A53" s="157" t="s">
        <v>1188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578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 x14ac:dyDescent="0.3">
      <c r="A54" s="157" t="s">
        <v>1217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578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 x14ac:dyDescent="0.3">
      <c r="A55" s="157" t="s">
        <v>1137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578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 x14ac:dyDescent="0.3">
      <c r="A56" s="157" t="s">
        <v>1218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578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5" hidden="1" customHeight="1" x14ac:dyDescent="0.3">
      <c r="A57" s="157" t="s">
        <v>1170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578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 x14ac:dyDescent="0.3">
      <c r="A58" s="157" t="s">
        <v>1138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 x14ac:dyDescent="0.3">
      <c r="A59" s="157" t="s">
        <v>1171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 x14ac:dyDescent="0.3">
      <c r="A60" s="157" t="s">
        <v>1219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 x14ac:dyDescent="0.3">
      <c r="A61" s="157" t="s">
        <v>1220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 x14ac:dyDescent="0.3">
      <c r="A62" s="157" t="s">
        <v>1139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 x14ac:dyDescent="0.3">
      <c r="A63" s="157" t="s">
        <v>1221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 x14ac:dyDescent="0.3">
      <c r="A64" s="157" t="s">
        <v>1140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 x14ac:dyDescent="0.3">
      <c r="A65" s="157" t="s">
        <v>1189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 x14ac:dyDescent="0.35">
      <c r="A66" s="157" t="s">
        <v>1222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0" customFormat="1" ht="26.1" customHeight="1" x14ac:dyDescent="0.25">
      <c r="A67" s="397" t="s">
        <v>1002</v>
      </c>
      <c r="B67" s="396" t="s">
        <v>668</v>
      </c>
      <c r="C67" s="392"/>
      <c r="D67" s="392"/>
      <c r="E67" s="393"/>
      <c r="F67" s="391" t="s">
        <v>669</v>
      </c>
      <c r="G67" s="392"/>
      <c r="H67" s="392"/>
      <c r="I67" s="393"/>
      <c r="J67" s="391" t="s">
        <v>1613</v>
      </c>
      <c r="K67" s="392"/>
      <c r="L67" s="392"/>
      <c r="M67" s="393"/>
      <c r="N67" s="392" t="s">
        <v>670</v>
      </c>
      <c r="O67" s="392"/>
      <c r="P67" s="392"/>
      <c r="Q67" s="393"/>
      <c r="R67" s="394" t="s">
        <v>1028</v>
      </c>
      <c r="S67" s="395"/>
      <c r="T67" s="402" t="s">
        <v>671</v>
      </c>
      <c r="U67" s="402"/>
      <c r="V67" s="402"/>
      <c r="W67" s="402" t="s">
        <v>672</v>
      </c>
      <c r="X67" s="402"/>
      <c r="Y67" s="402"/>
      <c r="Z67" s="403" t="s">
        <v>673</v>
      </c>
      <c r="AA67" s="391" t="s">
        <v>674</v>
      </c>
      <c r="AB67" s="392"/>
      <c r="AC67" s="392"/>
      <c r="AD67" s="392"/>
    </row>
    <row r="68" spans="1:30" s="180" customFormat="1" ht="26.1" customHeight="1" x14ac:dyDescent="0.25">
      <c r="A68" s="398"/>
      <c r="B68" s="400" t="s">
        <v>675</v>
      </c>
      <c r="C68" s="387" t="s">
        <v>676</v>
      </c>
      <c r="D68" s="388"/>
      <c r="E68" s="389"/>
      <c r="F68" s="383" t="s">
        <v>677</v>
      </c>
      <c r="G68" s="387" t="s">
        <v>678</v>
      </c>
      <c r="H68" s="388"/>
      <c r="I68" s="389"/>
      <c r="J68" s="383" t="s">
        <v>1614</v>
      </c>
      <c r="K68" s="387" t="s">
        <v>678</v>
      </c>
      <c r="L68" s="388"/>
      <c r="M68" s="389"/>
      <c r="N68" s="383" t="s">
        <v>677</v>
      </c>
      <c r="O68" s="387" t="s">
        <v>678</v>
      </c>
      <c r="P68" s="388"/>
      <c r="Q68" s="389"/>
      <c r="R68" s="383" t="s">
        <v>679</v>
      </c>
      <c r="S68" s="383" t="s">
        <v>680</v>
      </c>
      <c r="T68" s="383" t="s">
        <v>681</v>
      </c>
      <c r="U68" s="387" t="s">
        <v>682</v>
      </c>
      <c r="V68" s="389"/>
      <c r="W68" s="383" t="s">
        <v>692</v>
      </c>
      <c r="X68" s="385" t="s">
        <v>683</v>
      </c>
      <c r="Y68" s="383" t="s">
        <v>684</v>
      </c>
      <c r="Z68" s="390"/>
      <c r="AA68" s="390" t="s">
        <v>693</v>
      </c>
      <c r="AB68" s="390" t="s">
        <v>685</v>
      </c>
      <c r="AC68" s="390" t="s">
        <v>694</v>
      </c>
      <c r="AD68" s="381" t="s">
        <v>695</v>
      </c>
    </row>
    <row r="69" spans="1:30" s="180" customFormat="1" ht="48" customHeight="1" thickBot="1" x14ac:dyDescent="0.3">
      <c r="A69" s="399"/>
      <c r="B69" s="401"/>
      <c r="C69" s="181" t="s">
        <v>686</v>
      </c>
      <c r="D69" s="182" t="s">
        <v>687</v>
      </c>
      <c r="E69" s="182" t="s">
        <v>688</v>
      </c>
      <c r="F69" s="384"/>
      <c r="G69" s="183" t="s">
        <v>686</v>
      </c>
      <c r="H69" s="182" t="s">
        <v>687</v>
      </c>
      <c r="I69" s="182" t="s">
        <v>688</v>
      </c>
      <c r="J69" s="384"/>
      <c r="K69" s="182" t="s">
        <v>689</v>
      </c>
      <c r="L69" s="182" t="s">
        <v>690</v>
      </c>
      <c r="M69" s="182" t="s">
        <v>688</v>
      </c>
      <c r="N69" s="384"/>
      <c r="O69" s="182" t="s">
        <v>689</v>
      </c>
      <c r="P69" s="182" t="s">
        <v>690</v>
      </c>
      <c r="Q69" s="182" t="s">
        <v>688</v>
      </c>
      <c r="R69" s="384"/>
      <c r="S69" s="384"/>
      <c r="T69" s="384"/>
      <c r="U69" s="182" t="s">
        <v>692</v>
      </c>
      <c r="V69" s="182" t="s">
        <v>691</v>
      </c>
      <c r="W69" s="384"/>
      <c r="X69" s="386"/>
      <c r="Y69" s="384"/>
      <c r="Z69" s="384"/>
      <c r="AA69" s="384"/>
      <c r="AB69" s="384"/>
      <c r="AC69" s="384"/>
      <c r="AD69" s="382"/>
    </row>
    <row r="70" spans="1:30" ht="21.6" hidden="1" customHeight="1" x14ac:dyDescent="0.3">
      <c r="A70" s="157" t="s">
        <v>1223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891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 x14ac:dyDescent="0.3">
      <c r="A71" s="157" t="s">
        <v>1190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 x14ac:dyDescent="0.3">
      <c r="A72" s="157" t="s">
        <v>1141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 x14ac:dyDescent="0.3">
      <c r="A73" s="157" t="s">
        <v>1183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 x14ac:dyDescent="0.3">
      <c r="A74" s="157" t="s">
        <v>1173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 x14ac:dyDescent="0.3">
      <c r="A75" s="157" t="s">
        <v>1174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" hidden="1" customHeight="1" x14ac:dyDescent="0.3">
      <c r="A76" s="157" t="s">
        <v>1224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 x14ac:dyDescent="0.3">
      <c r="A77" s="157" t="s">
        <v>1225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 x14ac:dyDescent="0.3">
      <c r="A78" s="157" t="s">
        <v>1175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 x14ac:dyDescent="0.3">
      <c r="A79" s="157" t="s">
        <v>1176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 x14ac:dyDescent="0.3">
      <c r="A80" s="157" t="s">
        <v>1226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 x14ac:dyDescent="0.3">
      <c r="A81" s="157" t="s">
        <v>1177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 x14ac:dyDescent="0.3">
      <c r="A82" s="157" t="s">
        <v>1227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 x14ac:dyDescent="0.3">
      <c r="A83" s="157" t="s">
        <v>1228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 x14ac:dyDescent="0.3">
      <c r="A84" s="157" t="s">
        <v>1229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 x14ac:dyDescent="0.3">
      <c r="A85" s="157" t="s">
        <v>1230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 x14ac:dyDescent="0.3">
      <c r="A86" s="157" t="s">
        <v>1142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 x14ac:dyDescent="0.3">
      <c r="A87" s="157" t="s">
        <v>1178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 x14ac:dyDescent="0.3">
      <c r="A88" s="157" t="s">
        <v>1231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 x14ac:dyDescent="0.3">
      <c r="A89" s="157" t="s">
        <v>1232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 x14ac:dyDescent="0.3">
      <c r="A90" s="157" t="s">
        <v>1233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 x14ac:dyDescent="0.3">
      <c r="A91" s="157" t="s">
        <v>1184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 x14ac:dyDescent="0.3">
      <c r="A92" s="157" t="s">
        <v>1234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 x14ac:dyDescent="0.3">
      <c r="A93" s="157" t="s">
        <v>1235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 x14ac:dyDescent="0.3">
      <c r="A94" s="157" t="s">
        <v>1143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 x14ac:dyDescent="0.3">
      <c r="A95" s="157" t="s">
        <v>1236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 x14ac:dyDescent="0.3">
      <c r="A96" s="157" t="s">
        <v>1179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 x14ac:dyDescent="0.3">
      <c r="A97" s="157" t="s">
        <v>1570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customHeight="1" x14ac:dyDescent="0.3">
      <c r="A98" s="157" t="s">
        <v>1578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customHeight="1" x14ac:dyDescent="0.3">
      <c r="A99" s="157" t="s">
        <v>1588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customHeight="1" x14ac:dyDescent="0.3">
      <c r="A100" s="157" t="s">
        <v>1602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customHeight="1" x14ac:dyDescent="0.3">
      <c r="A101" s="157" t="s">
        <v>1612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customHeight="1" x14ac:dyDescent="0.3">
      <c r="A102" s="157" t="s">
        <v>1615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customHeight="1" x14ac:dyDescent="0.3">
      <c r="A103" s="157" t="s">
        <v>1617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customHeight="1" x14ac:dyDescent="0.3">
      <c r="A104" s="157" t="s">
        <v>1619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customHeight="1" x14ac:dyDescent="0.3">
      <c r="A105" s="157" t="s">
        <v>1628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customHeight="1" x14ac:dyDescent="0.3">
      <c r="A106" s="157" t="s">
        <v>1629</v>
      </c>
      <c r="B106" s="11">
        <v>5800</v>
      </c>
      <c r="C106" s="14">
        <v>5755</v>
      </c>
      <c r="D106" s="13">
        <v>99.22</v>
      </c>
      <c r="E106" s="321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customHeight="1" x14ac:dyDescent="0.3">
      <c r="A107" s="157" t="s">
        <v>1636</v>
      </c>
      <c r="B107" s="11">
        <v>5810</v>
      </c>
      <c r="C107" s="14">
        <v>5776</v>
      </c>
      <c r="D107" s="13">
        <v>99.41</v>
      </c>
      <c r="E107" s="321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customHeight="1" x14ac:dyDescent="0.3">
      <c r="A108" s="157" t="s">
        <v>1643</v>
      </c>
      <c r="B108" s="11">
        <v>5819</v>
      </c>
      <c r="C108" s="14">
        <v>5799</v>
      </c>
      <c r="D108" s="13">
        <v>99.66</v>
      </c>
      <c r="E108" s="321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customHeight="1" x14ac:dyDescent="0.3">
      <c r="A109" s="157" t="s">
        <v>1654</v>
      </c>
      <c r="B109" s="11">
        <v>5830</v>
      </c>
      <c r="C109" s="14">
        <v>5808</v>
      </c>
      <c r="D109" s="13">
        <v>99.62</v>
      </c>
      <c r="E109" s="321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customHeight="1" x14ac:dyDescent="0.3">
      <c r="A110" s="157" t="s">
        <v>1667</v>
      </c>
      <c r="B110" s="11">
        <v>5854</v>
      </c>
      <c r="C110" s="14">
        <v>5834</v>
      </c>
      <c r="D110" s="13">
        <v>99.66</v>
      </c>
      <c r="E110" s="321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customHeight="1" x14ac:dyDescent="0.3">
      <c r="A111" s="176" t="s">
        <v>88</v>
      </c>
      <c r="B111" s="1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</row>
    <row r="112" spans="1:30" ht="26.1" customHeight="1" x14ac:dyDescent="0.3">
      <c r="A112" s="177" t="s">
        <v>859</v>
      </c>
      <c r="B112" s="11">
        <v>1097</v>
      </c>
      <c r="C112" s="14">
        <v>1090</v>
      </c>
      <c r="D112" s="13">
        <v>99.36</v>
      </c>
      <c r="E112" s="12">
        <v>-0.09</v>
      </c>
      <c r="F112" s="14">
        <v>1097</v>
      </c>
      <c r="G112" s="14">
        <v>1087</v>
      </c>
      <c r="H112" s="13">
        <v>99.09</v>
      </c>
      <c r="I112" s="12">
        <v>0</v>
      </c>
      <c r="J112" s="14">
        <v>57</v>
      </c>
      <c r="K112" s="14">
        <v>56</v>
      </c>
      <c r="L112" s="10">
        <v>98.25</v>
      </c>
      <c r="M112" s="12">
        <v>-1.1100000000000001</v>
      </c>
      <c r="N112" s="14">
        <v>0</v>
      </c>
      <c r="O112" s="14">
        <v>0</v>
      </c>
      <c r="P112" s="10" t="s">
        <v>12</v>
      </c>
      <c r="Q112" s="10" t="s">
        <v>12</v>
      </c>
      <c r="R112" s="14">
        <v>497</v>
      </c>
      <c r="S112" s="14">
        <v>8972</v>
      </c>
      <c r="T112" s="14">
        <v>2</v>
      </c>
      <c r="U112" s="14">
        <v>0</v>
      </c>
      <c r="V112" s="14">
        <v>0</v>
      </c>
      <c r="W112" s="14">
        <v>0</v>
      </c>
      <c r="X112" s="14">
        <v>0</v>
      </c>
      <c r="Y112" s="24" t="s">
        <v>12</v>
      </c>
      <c r="Z112" s="14">
        <v>0</v>
      </c>
      <c r="AA112" s="14">
        <v>26</v>
      </c>
      <c r="AB112" s="9">
        <v>-91</v>
      </c>
      <c r="AC112" s="14">
        <v>0</v>
      </c>
      <c r="AD112" s="14">
        <v>0</v>
      </c>
    </row>
    <row r="113" spans="1:31" ht="26.1" customHeight="1" x14ac:dyDescent="0.3">
      <c r="A113" s="177" t="s">
        <v>860</v>
      </c>
      <c r="B113" s="11">
        <v>1110</v>
      </c>
      <c r="C113" s="14">
        <v>1109</v>
      </c>
      <c r="D113" s="13">
        <v>99.91</v>
      </c>
      <c r="E113" s="12">
        <v>1.1000000000000001</v>
      </c>
      <c r="F113" s="14">
        <v>1110</v>
      </c>
      <c r="G113" s="14">
        <v>1109</v>
      </c>
      <c r="H113" s="13">
        <v>99.91</v>
      </c>
      <c r="I113" s="12">
        <v>1.1000000000000001</v>
      </c>
      <c r="J113" s="14">
        <v>53</v>
      </c>
      <c r="K113" s="14">
        <v>51</v>
      </c>
      <c r="L113" s="10">
        <v>96.23</v>
      </c>
      <c r="M113" s="12">
        <v>-2.98</v>
      </c>
      <c r="N113" s="14">
        <v>6</v>
      </c>
      <c r="O113" s="14">
        <v>6</v>
      </c>
      <c r="P113" s="25">
        <v>100</v>
      </c>
      <c r="Q113" s="10">
        <v>0</v>
      </c>
      <c r="R113" s="14">
        <v>412</v>
      </c>
      <c r="S113" s="14">
        <v>9523</v>
      </c>
      <c r="T113" s="14">
        <v>8</v>
      </c>
      <c r="U113" s="14">
        <v>0</v>
      </c>
      <c r="V113" s="14">
        <v>0</v>
      </c>
      <c r="W113" s="14">
        <v>1</v>
      </c>
      <c r="X113" s="14">
        <v>100000</v>
      </c>
      <c r="Y113" s="24" t="s">
        <v>12</v>
      </c>
      <c r="Z113" s="14">
        <v>0</v>
      </c>
      <c r="AA113" s="14">
        <v>76</v>
      </c>
      <c r="AB113" s="9">
        <v>-73</v>
      </c>
      <c r="AC113" s="14">
        <v>1</v>
      </c>
      <c r="AD113" s="9">
        <v>-1</v>
      </c>
    </row>
    <row r="114" spans="1:31" ht="26.1" customHeight="1" x14ac:dyDescent="0.3">
      <c r="A114" s="177" t="s">
        <v>91</v>
      </c>
      <c r="B114" s="11">
        <v>173</v>
      </c>
      <c r="C114" s="14">
        <v>173</v>
      </c>
      <c r="D114" s="13">
        <v>100</v>
      </c>
      <c r="E114" s="10">
        <v>0</v>
      </c>
      <c r="F114" s="14">
        <v>173</v>
      </c>
      <c r="G114" s="14">
        <v>173</v>
      </c>
      <c r="H114" s="13">
        <v>100</v>
      </c>
      <c r="I114" s="321">
        <v>0</v>
      </c>
      <c r="J114" s="14">
        <v>1</v>
      </c>
      <c r="K114" s="14">
        <v>1</v>
      </c>
      <c r="L114" s="10">
        <v>100</v>
      </c>
      <c r="M114" s="10">
        <v>0</v>
      </c>
      <c r="N114" s="14">
        <v>0</v>
      </c>
      <c r="O114" s="14">
        <v>0</v>
      </c>
      <c r="P114" s="10" t="s">
        <v>12</v>
      </c>
      <c r="Q114" s="10" t="s">
        <v>12</v>
      </c>
      <c r="R114" s="14">
        <v>53</v>
      </c>
      <c r="S114" s="14">
        <v>1583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4" t="s">
        <v>12</v>
      </c>
      <c r="Z114" s="14">
        <v>0</v>
      </c>
      <c r="AA114" s="14">
        <v>0</v>
      </c>
      <c r="AB114" s="9">
        <v>-11</v>
      </c>
      <c r="AC114" s="14">
        <v>0</v>
      </c>
      <c r="AD114" s="8">
        <v>0</v>
      </c>
    </row>
    <row r="115" spans="1:31" ht="26.1" customHeight="1" x14ac:dyDescent="0.3">
      <c r="A115" s="177" t="s">
        <v>861</v>
      </c>
      <c r="B115" s="11">
        <v>467</v>
      </c>
      <c r="C115" s="14">
        <v>466</v>
      </c>
      <c r="D115" s="13">
        <v>99.79</v>
      </c>
      <c r="E115" s="12">
        <v>0.01</v>
      </c>
      <c r="F115" s="14">
        <v>467</v>
      </c>
      <c r="G115" s="14">
        <v>466</v>
      </c>
      <c r="H115" s="13">
        <v>99.79</v>
      </c>
      <c r="I115" s="12">
        <v>0.01</v>
      </c>
      <c r="J115" s="14">
        <v>1</v>
      </c>
      <c r="K115" s="14">
        <v>1</v>
      </c>
      <c r="L115" s="10">
        <v>100</v>
      </c>
      <c r="M115" s="10">
        <v>0</v>
      </c>
      <c r="N115" s="14">
        <v>3</v>
      </c>
      <c r="O115" s="14">
        <v>3</v>
      </c>
      <c r="P115" s="10">
        <v>100</v>
      </c>
      <c r="Q115" s="10">
        <v>0</v>
      </c>
      <c r="R115" s="14">
        <v>174</v>
      </c>
      <c r="S115" s="14">
        <v>5204</v>
      </c>
      <c r="T115" s="14">
        <v>2</v>
      </c>
      <c r="U115" s="14">
        <v>0</v>
      </c>
      <c r="V115" s="10">
        <v>0</v>
      </c>
      <c r="W115" s="14">
        <v>0</v>
      </c>
      <c r="X115" s="14">
        <v>0</v>
      </c>
      <c r="Y115" s="24" t="s">
        <v>12</v>
      </c>
      <c r="Z115" s="14">
        <v>0</v>
      </c>
      <c r="AA115" s="14">
        <v>15</v>
      </c>
      <c r="AB115" s="9">
        <v>-7</v>
      </c>
      <c r="AC115" s="14">
        <v>0</v>
      </c>
      <c r="AD115" s="14">
        <v>0</v>
      </c>
    </row>
    <row r="116" spans="1:31" ht="26.1" customHeight="1" x14ac:dyDescent="0.3">
      <c r="A116" s="177" t="s">
        <v>862</v>
      </c>
      <c r="B116" s="11">
        <v>610</v>
      </c>
      <c r="C116" s="14">
        <v>608</v>
      </c>
      <c r="D116" s="13">
        <v>99.67</v>
      </c>
      <c r="E116" s="12">
        <v>-0.16</v>
      </c>
      <c r="F116" s="14">
        <v>610</v>
      </c>
      <c r="G116" s="14">
        <v>608</v>
      </c>
      <c r="H116" s="13">
        <v>99.67</v>
      </c>
      <c r="I116" s="321">
        <v>-0.33</v>
      </c>
      <c r="J116" s="14">
        <v>6</v>
      </c>
      <c r="K116" s="14">
        <v>6</v>
      </c>
      <c r="L116" s="12">
        <v>100</v>
      </c>
      <c r="M116" s="10">
        <v>0</v>
      </c>
      <c r="N116" s="14">
        <v>2</v>
      </c>
      <c r="O116" s="14">
        <v>2</v>
      </c>
      <c r="P116" s="10">
        <v>100</v>
      </c>
      <c r="Q116" s="10">
        <v>0</v>
      </c>
      <c r="R116" s="14">
        <v>222</v>
      </c>
      <c r="S116" s="14">
        <v>8366</v>
      </c>
      <c r="T116" s="14">
        <v>1</v>
      </c>
      <c r="U116" s="14">
        <v>0</v>
      </c>
      <c r="V116" s="14">
        <v>0</v>
      </c>
      <c r="W116" s="14">
        <v>1</v>
      </c>
      <c r="X116" s="14">
        <v>100000</v>
      </c>
      <c r="Y116" s="24" t="s">
        <v>12</v>
      </c>
      <c r="Z116" s="14">
        <v>0</v>
      </c>
      <c r="AA116" s="14">
        <v>12</v>
      </c>
      <c r="AB116" s="9">
        <v>-21</v>
      </c>
      <c r="AC116" s="14">
        <v>1</v>
      </c>
      <c r="AD116" s="14">
        <v>0</v>
      </c>
    </row>
    <row r="117" spans="1:31" ht="26.1" customHeight="1" x14ac:dyDescent="0.3">
      <c r="A117" s="177" t="s">
        <v>94</v>
      </c>
      <c r="B117" s="11">
        <v>305</v>
      </c>
      <c r="C117" s="14">
        <v>303</v>
      </c>
      <c r="D117" s="13">
        <v>99.34</v>
      </c>
      <c r="E117" s="12">
        <v>-0.32</v>
      </c>
      <c r="F117" s="14">
        <v>305</v>
      </c>
      <c r="G117" s="14">
        <v>302</v>
      </c>
      <c r="H117" s="13">
        <v>99.02</v>
      </c>
      <c r="I117" s="12">
        <v>0.38</v>
      </c>
      <c r="J117" s="14">
        <v>1</v>
      </c>
      <c r="K117" s="14">
        <v>1</v>
      </c>
      <c r="L117" s="12">
        <v>100</v>
      </c>
      <c r="M117" s="12">
        <v>5.71</v>
      </c>
      <c r="N117" s="14">
        <v>1</v>
      </c>
      <c r="O117" s="14">
        <v>1</v>
      </c>
      <c r="P117" s="10">
        <v>100</v>
      </c>
      <c r="Q117" s="10">
        <v>0</v>
      </c>
      <c r="R117" s="14">
        <v>129</v>
      </c>
      <c r="S117" s="14">
        <v>5985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4" t="s">
        <v>12</v>
      </c>
      <c r="Z117" s="14">
        <v>0</v>
      </c>
      <c r="AA117" s="14">
        <v>5</v>
      </c>
      <c r="AB117" s="9">
        <v>-20</v>
      </c>
      <c r="AC117" s="14">
        <v>0</v>
      </c>
      <c r="AD117" s="14">
        <v>0</v>
      </c>
    </row>
    <row r="118" spans="1:31" ht="26.1" customHeight="1" x14ac:dyDescent="0.3">
      <c r="A118" s="177" t="s">
        <v>863</v>
      </c>
      <c r="B118" s="11">
        <v>616</v>
      </c>
      <c r="C118" s="14">
        <v>615</v>
      </c>
      <c r="D118" s="13">
        <v>99.84</v>
      </c>
      <c r="E118" s="12">
        <v>0.87</v>
      </c>
      <c r="F118" s="14">
        <v>616</v>
      </c>
      <c r="G118" s="14">
        <v>615</v>
      </c>
      <c r="H118" s="13">
        <v>99.84</v>
      </c>
      <c r="I118" s="12">
        <v>1.21</v>
      </c>
      <c r="J118" s="14">
        <v>5</v>
      </c>
      <c r="K118" s="14">
        <v>5</v>
      </c>
      <c r="L118" s="10">
        <v>100</v>
      </c>
      <c r="M118" s="12">
        <v>2.61</v>
      </c>
      <c r="N118" s="14">
        <v>2</v>
      </c>
      <c r="O118" s="14">
        <v>2</v>
      </c>
      <c r="P118" s="10">
        <v>100</v>
      </c>
      <c r="Q118" s="10">
        <v>0</v>
      </c>
      <c r="R118" s="14">
        <v>227</v>
      </c>
      <c r="S118" s="14">
        <v>6321</v>
      </c>
      <c r="T118" s="14">
        <v>1</v>
      </c>
      <c r="U118" s="14">
        <v>0</v>
      </c>
      <c r="V118" s="14">
        <v>0</v>
      </c>
      <c r="W118" s="14">
        <v>0</v>
      </c>
      <c r="X118" s="14">
        <v>0</v>
      </c>
      <c r="Y118" s="24" t="s">
        <v>12</v>
      </c>
      <c r="Z118" s="14">
        <v>0</v>
      </c>
      <c r="AA118" s="14">
        <v>19</v>
      </c>
      <c r="AB118" s="9">
        <v>-58</v>
      </c>
      <c r="AC118" s="14">
        <v>0</v>
      </c>
      <c r="AD118" s="14">
        <v>0</v>
      </c>
      <c r="AE118" s="14"/>
    </row>
    <row r="119" spans="1:31" ht="26.1" customHeight="1" x14ac:dyDescent="0.3">
      <c r="A119" s="177" t="s">
        <v>96</v>
      </c>
      <c r="B119" s="11">
        <v>285</v>
      </c>
      <c r="C119" s="14">
        <v>284</v>
      </c>
      <c r="D119" s="13">
        <v>99.65</v>
      </c>
      <c r="E119" s="42">
        <v>0.02</v>
      </c>
      <c r="F119" s="14">
        <v>285</v>
      </c>
      <c r="G119" s="14">
        <v>284</v>
      </c>
      <c r="H119" s="13">
        <v>99.65</v>
      </c>
      <c r="I119" s="12">
        <v>0.02</v>
      </c>
      <c r="J119" s="14">
        <v>2</v>
      </c>
      <c r="K119" s="14">
        <v>2</v>
      </c>
      <c r="L119" s="10">
        <v>100</v>
      </c>
      <c r="M119" s="10">
        <v>0.74</v>
      </c>
      <c r="N119" s="14">
        <v>0</v>
      </c>
      <c r="O119" s="14">
        <v>0</v>
      </c>
      <c r="P119" s="10" t="s">
        <v>12</v>
      </c>
      <c r="Q119" s="10" t="s">
        <v>12</v>
      </c>
      <c r="R119" s="14">
        <v>111</v>
      </c>
      <c r="S119" s="14">
        <v>3181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24" t="s">
        <v>12</v>
      </c>
      <c r="Z119" s="14">
        <v>0</v>
      </c>
      <c r="AA119" s="14">
        <v>20</v>
      </c>
      <c r="AB119" s="9">
        <v>-34</v>
      </c>
      <c r="AC119" s="14">
        <v>0</v>
      </c>
      <c r="AD119" s="14">
        <v>0</v>
      </c>
      <c r="AE119" s="14"/>
    </row>
    <row r="120" spans="1:31" ht="26.1" customHeight="1" x14ac:dyDescent="0.3">
      <c r="A120" s="177" t="s">
        <v>864</v>
      </c>
      <c r="B120" s="11">
        <v>302</v>
      </c>
      <c r="C120" s="14">
        <v>299</v>
      </c>
      <c r="D120" s="12">
        <v>99.01</v>
      </c>
      <c r="E120" s="12">
        <v>-0.99</v>
      </c>
      <c r="F120" s="14">
        <v>302</v>
      </c>
      <c r="G120" s="14">
        <v>299</v>
      </c>
      <c r="H120" s="12">
        <v>99.01</v>
      </c>
      <c r="I120" s="12">
        <v>-0.99</v>
      </c>
      <c r="J120" s="14">
        <v>0</v>
      </c>
      <c r="K120" s="14">
        <v>0</v>
      </c>
      <c r="L120" s="12" t="s">
        <v>12</v>
      </c>
      <c r="M120" s="10" t="s">
        <v>12</v>
      </c>
      <c r="N120" s="14">
        <v>0</v>
      </c>
      <c r="O120" s="14">
        <v>0</v>
      </c>
      <c r="P120" s="10" t="s">
        <v>12</v>
      </c>
      <c r="Q120" s="10" t="s">
        <v>12</v>
      </c>
      <c r="R120" s="14">
        <v>98</v>
      </c>
      <c r="S120" s="14">
        <v>2553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4" t="s">
        <v>12</v>
      </c>
      <c r="Z120" s="14">
        <v>0</v>
      </c>
      <c r="AA120" s="14">
        <v>3</v>
      </c>
      <c r="AB120" s="9">
        <v>-6</v>
      </c>
      <c r="AC120" s="14">
        <v>0</v>
      </c>
      <c r="AD120" s="14">
        <v>0</v>
      </c>
    </row>
    <row r="121" spans="1:31" ht="26.1" customHeight="1" x14ac:dyDescent="0.3">
      <c r="A121" s="177" t="s">
        <v>98</v>
      </c>
      <c r="B121" s="11">
        <v>402</v>
      </c>
      <c r="C121" s="14">
        <v>400</v>
      </c>
      <c r="D121" s="13">
        <v>99.5</v>
      </c>
      <c r="E121" s="12">
        <v>-0.5</v>
      </c>
      <c r="F121" s="14">
        <v>402</v>
      </c>
      <c r="G121" s="14">
        <v>400</v>
      </c>
      <c r="H121" s="13">
        <v>99.5</v>
      </c>
      <c r="I121" s="12">
        <v>-0.5</v>
      </c>
      <c r="J121" s="14">
        <v>7</v>
      </c>
      <c r="K121" s="14">
        <v>7</v>
      </c>
      <c r="L121" s="10">
        <v>100</v>
      </c>
      <c r="M121" s="10">
        <v>0</v>
      </c>
      <c r="N121" s="14">
        <v>1</v>
      </c>
      <c r="O121" s="14">
        <v>1</v>
      </c>
      <c r="P121" s="10">
        <v>100</v>
      </c>
      <c r="Q121" s="10">
        <v>0</v>
      </c>
      <c r="R121" s="14">
        <v>155</v>
      </c>
      <c r="S121" s="14">
        <v>3940</v>
      </c>
      <c r="T121" s="14">
        <v>1</v>
      </c>
      <c r="U121" s="14">
        <v>0</v>
      </c>
      <c r="V121" s="14">
        <v>0</v>
      </c>
      <c r="W121" s="14">
        <v>0</v>
      </c>
      <c r="X121" s="14">
        <v>0</v>
      </c>
      <c r="Y121" s="24" t="s">
        <v>12</v>
      </c>
      <c r="Z121" s="14">
        <v>0</v>
      </c>
      <c r="AA121" s="14">
        <v>8</v>
      </c>
      <c r="AB121" s="9">
        <v>-14</v>
      </c>
      <c r="AC121" s="14">
        <v>0</v>
      </c>
      <c r="AD121" s="9">
        <v>-1</v>
      </c>
    </row>
    <row r="122" spans="1:31" ht="26.1" customHeight="1" x14ac:dyDescent="0.3">
      <c r="A122" s="177" t="s">
        <v>99</v>
      </c>
      <c r="B122" s="11">
        <v>152</v>
      </c>
      <c r="C122" s="14">
        <v>152</v>
      </c>
      <c r="D122" s="13">
        <v>100</v>
      </c>
      <c r="E122" s="43">
        <v>0</v>
      </c>
      <c r="F122" s="14">
        <v>152</v>
      </c>
      <c r="G122" s="14">
        <v>152</v>
      </c>
      <c r="H122" s="13">
        <v>100</v>
      </c>
      <c r="I122" s="12">
        <v>0.69</v>
      </c>
      <c r="J122" s="14">
        <v>0</v>
      </c>
      <c r="K122" s="14">
        <v>0</v>
      </c>
      <c r="L122" s="43" t="s">
        <v>12</v>
      </c>
      <c r="M122" s="43" t="s">
        <v>12</v>
      </c>
      <c r="N122" s="14">
        <v>0</v>
      </c>
      <c r="O122" s="14">
        <v>0</v>
      </c>
      <c r="P122" s="10" t="s">
        <v>12</v>
      </c>
      <c r="Q122" s="10" t="s">
        <v>12</v>
      </c>
      <c r="R122" s="14">
        <v>46</v>
      </c>
      <c r="S122" s="14">
        <v>1273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4" t="s">
        <v>12</v>
      </c>
      <c r="Z122" s="14">
        <v>0</v>
      </c>
      <c r="AA122" s="14">
        <v>5</v>
      </c>
      <c r="AB122" s="9">
        <v>-2</v>
      </c>
      <c r="AC122" s="14">
        <v>0</v>
      </c>
      <c r="AD122" s="8">
        <v>0</v>
      </c>
    </row>
    <row r="123" spans="1:31" ht="26.1" customHeight="1" x14ac:dyDescent="0.3">
      <c r="A123" s="177" t="s">
        <v>100</v>
      </c>
      <c r="B123" s="11">
        <v>301</v>
      </c>
      <c r="C123" s="14">
        <v>301</v>
      </c>
      <c r="D123" s="13">
        <v>100</v>
      </c>
      <c r="E123" s="43">
        <v>0</v>
      </c>
      <c r="F123" s="14">
        <v>301</v>
      </c>
      <c r="G123" s="14">
        <v>301</v>
      </c>
      <c r="H123" s="13">
        <v>100</v>
      </c>
      <c r="I123" s="12">
        <v>0.35</v>
      </c>
      <c r="J123" s="14">
        <v>0</v>
      </c>
      <c r="K123" s="14">
        <v>0</v>
      </c>
      <c r="L123" s="10" t="s">
        <v>12</v>
      </c>
      <c r="M123" s="10" t="s">
        <v>12</v>
      </c>
      <c r="N123" s="14">
        <v>4</v>
      </c>
      <c r="O123" s="14">
        <v>4</v>
      </c>
      <c r="P123" s="10">
        <v>100</v>
      </c>
      <c r="Q123" s="10">
        <v>0</v>
      </c>
      <c r="R123" s="14">
        <v>113</v>
      </c>
      <c r="S123" s="14">
        <v>4890</v>
      </c>
      <c r="T123" s="14">
        <v>1</v>
      </c>
      <c r="U123" s="14">
        <v>0</v>
      </c>
      <c r="V123" s="14">
        <v>0</v>
      </c>
      <c r="W123" s="14">
        <v>0</v>
      </c>
      <c r="X123" s="14">
        <v>0</v>
      </c>
      <c r="Y123" s="24" t="s">
        <v>12</v>
      </c>
      <c r="Z123" s="14">
        <v>0</v>
      </c>
      <c r="AA123" s="14">
        <v>9</v>
      </c>
      <c r="AB123" s="9">
        <v>-15</v>
      </c>
      <c r="AC123" s="14">
        <v>0</v>
      </c>
      <c r="AD123" s="8">
        <v>0</v>
      </c>
    </row>
    <row r="124" spans="1:31" ht="26.1" customHeight="1" thickBot="1" x14ac:dyDescent="0.35">
      <c r="A124" s="178" t="s">
        <v>865</v>
      </c>
      <c r="B124" s="27">
        <v>34</v>
      </c>
      <c r="C124" s="28">
        <v>34</v>
      </c>
      <c r="D124" s="29">
        <v>100</v>
      </c>
      <c r="E124" s="28">
        <v>0</v>
      </c>
      <c r="F124" s="28">
        <v>34</v>
      </c>
      <c r="G124" s="28">
        <v>34</v>
      </c>
      <c r="H124" s="29">
        <v>100</v>
      </c>
      <c r="I124" s="28">
        <v>0</v>
      </c>
      <c r="J124" s="28">
        <v>0</v>
      </c>
      <c r="K124" s="28">
        <v>0</v>
      </c>
      <c r="L124" s="30" t="s">
        <v>12</v>
      </c>
      <c r="M124" s="30" t="s">
        <v>12</v>
      </c>
      <c r="N124" s="28">
        <v>0</v>
      </c>
      <c r="O124" s="28">
        <v>0</v>
      </c>
      <c r="P124" s="30" t="s">
        <v>12</v>
      </c>
      <c r="Q124" s="30" t="s">
        <v>12</v>
      </c>
      <c r="R124" s="28">
        <v>6</v>
      </c>
      <c r="S124" s="28">
        <v>90</v>
      </c>
      <c r="T124" s="28">
        <v>0</v>
      </c>
      <c r="U124" s="28">
        <v>0</v>
      </c>
      <c r="V124" s="28">
        <v>0</v>
      </c>
      <c r="W124" s="28">
        <v>0</v>
      </c>
      <c r="X124" s="28">
        <v>0</v>
      </c>
      <c r="Y124" s="28" t="s">
        <v>12</v>
      </c>
      <c r="Z124" s="28">
        <v>0</v>
      </c>
      <c r="AA124" s="28">
        <v>1</v>
      </c>
      <c r="AB124" s="323">
        <v>-2</v>
      </c>
      <c r="AC124" s="28">
        <v>0</v>
      </c>
      <c r="AD124" s="31">
        <v>0</v>
      </c>
    </row>
    <row r="125" spans="1:31" ht="26.1" customHeight="1" x14ac:dyDescent="0.4">
      <c r="A125" s="179" t="s">
        <v>148</v>
      </c>
      <c r="B125" s="33"/>
      <c r="C125" s="33"/>
      <c r="E125" s="35"/>
      <c r="F125" s="44"/>
      <c r="G125" s="33"/>
      <c r="H125" s="35"/>
      <c r="I125" s="35"/>
      <c r="J125" s="33"/>
      <c r="K125" s="33"/>
      <c r="L125" s="36"/>
      <c r="M125" s="36"/>
      <c r="U125" s="45"/>
      <c r="X125" s="15"/>
    </row>
    <row r="126" spans="1:31" ht="19.5" customHeight="1" x14ac:dyDescent="0.3">
      <c r="D126" s="38"/>
      <c r="H126" s="38"/>
    </row>
    <row r="127" spans="1:31" x14ac:dyDescent="0.3">
      <c r="D127" s="38"/>
      <c r="H127" s="38"/>
    </row>
    <row r="128" spans="1:31" x14ac:dyDescent="0.3">
      <c r="D128" s="38"/>
      <c r="H128" s="38"/>
    </row>
    <row r="129" spans="4:8" x14ac:dyDescent="0.3">
      <c r="D129" s="38"/>
      <c r="H129" s="38"/>
    </row>
    <row r="130" spans="4:8" x14ac:dyDescent="0.3">
      <c r="D130" s="38"/>
      <c r="H130" s="38"/>
    </row>
    <row r="131" spans="4:8" x14ac:dyDescent="0.3">
      <c r="D131" s="38"/>
      <c r="H131" s="38"/>
    </row>
    <row r="132" spans="4:8" x14ac:dyDescent="0.3">
      <c r="D132" s="38"/>
      <c r="H132" s="38"/>
    </row>
    <row r="133" spans="4:8" x14ac:dyDescent="0.3">
      <c r="D133" s="38"/>
      <c r="H133" s="38"/>
    </row>
    <row r="134" spans="4:8" x14ac:dyDescent="0.3">
      <c r="D134" s="38"/>
      <c r="H134" s="38"/>
    </row>
    <row r="135" spans="4:8" x14ac:dyDescent="0.3">
      <c r="D135" s="38"/>
      <c r="H135" s="38"/>
    </row>
    <row r="136" spans="4:8" x14ac:dyDescent="0.3">
      <c r="D136" s="38"/>
      <c r="H136" s="38"/>
    </row>
    <row r="137" spans="4:8" x14ac:dyDescent="0.3">
      <c r="D137" s="38"/>
      <c r="H137" s="38"/>
    </row>
    <row r="138" spans="4:8" x14ac:dyDescent="0.3">
      <c r="D138" s="38"/>
      <c r="H138" s="38"/>
    </row>
    <row r="139" spans="4:8" x14ac:dyDescent="0.3">
      <c r="D139" s="38"/>
      <c r="H139" s="38"/>
    </row>
    <row r="140" spans="4:8" x14ac:dyDescent="0.3">
      <c r="D140" s="38"/>
      <c r="H140" s="38"/>
    </row>
    <row r="141" spans="4:8" x14ac:dyDescent="0.3">
      <c r="D141" s="38"/>
      <c r="H141" s="38"/>
    </row>
    <row r="142" spans="4:8" x14ac:dyDescent="0.3">
      <c r="D142" s="38"/>
      <c r="H142" s="38"/>
    </row>
    <row r="143" spans="4:8" x14ac:dyDescent="0.3">
      <c r="D143" s="38"/>
      <c r="H143" s="38"/>
    </row>
    <row r="144" spans="4:8" x14ac:dyDescent="0.3">
      <c r="D144" s="38"/>
      <c r="H144" s="38"/>
    </row>
    <row r="145" spans="4:8" x14ac:dyDescent="0.3">
      <c r="D145" s="38"/>
      <c r="H145" s="38"/>
    </row>
    <row r="146" spans="4:8" x14ac:dyDescent="0.3">
      <c r="D146" s="38"/>
      <c r="H146" s="38"/>
    </row>
    <row r="147" spans="4:8" x14ac:dyDescent="0.3">
      <c r="D147" s="38"/>
      <c r="H147" s="38"/>
    </row>
    <row r="148" spans="4:8" x14ac:dyDescent="0.3">
      <c r="D148" s="38"/>
      <c r="H148" s="38"/>
    </row>
    <row r="149" spans="4:8" x14ac:dyDescent="0.3">
      <c r="D149" s="38"/>
      <c r="H149" s="38"/>
    </row>
    <row r="150" spans="4:8" x14ac:dyDescent="0.3">
      <c r="D150" s="38"/>
      <c r="H150" s="38"/>
    </row>
    <row r="151" spans="4:8" x14ac:dyDescent="0.3">
      <c r="D151" s="38"/>
      <c r="H151" s="38"/>
    </row>
    <row r="152" spans="4:8" x14ac:dyDescent="0.3">
      <c r="D152" s="38"/>
      <c r="H152" s="38"/>
    </row>
    <row r="153" spans="4:8" x14ac:dyDescent="0.3">
      <c r="D153" s="38"/>
      <c r="H153" s="38"/>
    </row>
    <row r="154" spans="4:8" x14ac:dyDescent="0.3">
      <c r="D154" s="38"/>
      <c r="H154" s="38"/>
    </row>
    <row r="155" spans="4:8" x14ac:dyDescent="0.3">
      <c r="D155" s="38"/>
      <c r="H155" s="38"/>
    </row>
    <row r="156" spans="4:8" x14ac:dyDescent="0.3">
      <c r="D156" s="38"/>
      <c r="H156" s="38"/>
    </row>
    <row r="157" spans="4:8" x14ac:dyDescent="0.3">
      <c r="D157" s="38"/>
      <c r="H157" s="38"/>
    </row>
    <row r="158" spans="4:8" x14ac:dyDescent="0.3">
      <c r="D158" s="38"/>
      <c r="H158" s="38"/>
    </row>
    <row r="159" spans="4:8" x14ac:dyDescent="0.3">
      <c r="D159" s="38"/>
      <c r="H159" s="38"/>
    </row>
    <row r="160" spans="4:8" x14ac:dyDescent="0.3">
      <c r="D160" s="38"/>
      <c r="H160" s="38"/>
    </row>
    <row r="161" spans="4:8" x14ac:dyDescent="0.3">
      <c r="D161" s="38"/>
      <c r="H161" s="38"/>
    </row>
    <row r="162" spans="4:8" x14ac:dyDescent="0.3">
      <c r="D162" s="38"/>
      <c r="H162" s="38"/>
    </row>
    <row r="163" spans="4:8" x14ac:dyDescent="0.3">
      <c r="D163" s="38"/>
      <c r="H163" s="38"/>
    </row>
    <row r="164" spans="4:8" x14ac:dyDescent="0.3">
      <c r="D164" s="38"/>
      <c r="H164" s="38"/>
    </row>
    <row r="165" spans="4:8" x14ac:dyDescent="0.3">
      <c r="D165" s="38"/>
      <c r="H165" s="38"/>
    </row>
    <row r="166" spans="4:8" x14ac:dyDescent="0.3">
      <c r="D166" s="38"/>
      <c r="H166" s="38"/>
    </row>
    <row r="167" spans="4:8" x14ac:dyDescent="0.3">
      <c r="D167" s="38"/>
      <c r="H167" s="38"/>
    </row>
    <row r="168" spans="4:8" x14ac:dyDescent="0.3">
      <c r="D168" s="38"/>
      <c r="H168" s="38"/>
    </row>
    <row r="169" spans="4:8" x14ac:dyDescent="0.3">
      <c r="D169" s="38"/>
      <c r="H169" s="38"/>
    </row>
    <row r="170" spans="4:8" x14ac:dyDescent="0.3">
      <c r="D170" s="38"/>
      <c r="H170" s="38"/>
    </row>
    <row r="171" spans="4:8" x14ac:dyDescent="0.3">
      <c r="D171" s="38"/>
      <c r="H171" s="38"/>
    </row>
    <row r="172" spans="4:8" x14ac:dyDescent="0.3">
      <c r="D172" s="38"/>
      <c r="H172" s="38"/>
    </row>
    <row r="173" spans="4:8" x14ac:dyDescent="0.3">
      <c r="D173" s="38"/>
      <c r="H173" s="38"/>
    </row>
    <row r="174" spans="4:8" x14ac:dyDescent="0.3">
      <c r="D174" s="38"/>
      <c r="H174" s="38"/>
    </row>
    <row r="175" spans="4:8" x14ac:dyDescent="0.3">
      <c r="D175" s="38"/>
      <c r="H175" s="38"/>
    </row>
    <row r="176" spans="4:8" x14ac:dyDescent="0.3">
      <c r="D176" s="38"/>
      <c r="H176" s="38"/>
    </row>
    <row r="177" spans="4:8" x14ac:dyDescent="0.3">
      <c r="D177" s="38"/>
      <c r="H177" s="38"/>
    </row>
    <row r="178" spans="4:8" x14ac:dyDescent="0.3">
      <c r="D178" s="38"/>
      <c r="H178" s="38"/>
    </row>
    <row r="179" spans="4:8" x14ac:dyDescent="0.3">
      <c r="D179" s="38"/>
      <c r="H179" s="38"/>
    </row>
    <row r="180" spans="4:8" x14ac:dyDescent="0.3">
      <c r="D180" s="38"/>
      <c r="H180" s="38"/>
    </row>
    <row r="181" spans="4:8" x14ac:dyDescent="0.3">
      <c r="D181" s="38"/>
      <c r="H181" s="38"/>
    </row>
    <row r="182" spans="4:8" x14ac:dyDescent="0.3">
      <c r="D182" s="38"/>
      <c r="H182" s="38"/>
    </row>
    <row r="183" spans="4:8" x14ac:dyDescent="0.3">
      <c r="D183" s="38"/>
      <c r="H183" s="38"/>
    </row>
    <row r="184" spans="4:8" x14ac:dyDescent="0.3">
      <c r="D184" s="38"/>
      <c r="H184" s="38"/>
    </row>
    <row r="185" spans="4:8" x14ac:dyDescent="0.3">
      <c r="D185" s="38"/>
      <c r="H185" s="38"/>
    </row>
    <row r="186" spans="4:8" x14ac:dyDescent="0.3">
      <c r="D186" s="38"/>
      <c r="H186" s="38"/>
    </row>
    <row r="187" spans="4:8" x14ac:dyDescent="0.3">
      <c r="D187" s="38"/>
      <c r="H187" s="38"/>
    </row>
    <row r="188" spans="4:8" x14ac:dyDescent="0.3">
      <c r="D188" s="38"/>
      <c r="H188" s="38"/>
    </row>
    <row r="189" spans="4:8" x14ac:dyDescent="0.3">
      <c r="D189" s="38"/>
      <c r="H189" s="38"/>
    </row>
    <row r="190" spans="4:8" x14ac:dyDescent="0.3">
      <c r="D190" s="38"/>
      <c r="H190" s="38"/>
    </row>
    <row r="191" spans="4:8" x14ac:dyDescent="0.3">
      <c r="D191" s="38"/>
      <c r="H191" s="38"/>
    </row>
    <row r="192" spans="4:8" x14ac:dyDescent="0.3">
      <c r="D192" s="38"/>
      <c r="H192" s="38"/>
    </row>
    <row r="193" spans="4:8" x14ac:dyDescent="0.3">
      <c r="D193" s="38"/>
      <c r="H193" s="38"/>
    </row>
    <row r="194" spans="4:8" x14ac:dyDescent="0.3">
      <c r="D194" s="38"/>
      <c r="H194" s="38"/>
    </row>
    <row r="195" spans="4:8" x14ac:dyDescent="0.3">
      <c r="D195" s="38"/>
      <c r="H195" s="38"/>
    </row>
    <row r="196" spans="4:8" x14ac:dyDescent="0.3">
      <c r="D196" s="38"/>
      <c r="H196" s="38"/>
    </row>
    <row r="197" spans="4:8" x14ac:dyDescent="0.3">
      <c r="D197" s="38"/>
      <c r="H197" s="38"/>
    </row>
    <row r="198" spans="4:8" x14ac:dyDescent="0.3">
      <c r="D198" s="38"/>
      <c r="H198" s="38"/>
    </row>
    <row r="199" spans="4:8" x14ac:dyDescent="0.3">
      <c r="D199" s="38"/>
      <c r="H199" s="38"/>
    </row>
    <row r="200" spans="4:8" x14ac:dyDescent="0.3">
      <c r="D200" s="38"/>
      <c r="H200" s="38"/>
    </row>
    <row r="201" spans="4:8" x14ac:dyDescent="0.3">
      <c r="D201" s="38"/>
      <c r="H201" s="38"/>
    </row>
    <row r="202" spans="4:8" x14ac:dyDescent="0.3">
      <c r="D202" s="38"/>
      <c r="H202" s="38"/>
    </row>
    <row r="203" spans="4:8" x14ac:dyDescent="0.3">
      <c r="D203" s="38"/>
      <c r="H203" s="38"/>
    </row>
    <row r="204" spans="4:8" x14ac:dyDescent="0.3">
      <c r="D204" s="38"/>
      <c r="H204" s="38"/>
    </row>
    <row r="205" spans="4:8" x14ac:dyDescent="0.3">
      <c r="D205" s="38"/>
      <c r="H205" s="38"/>
    </row>
    <row r="206" spans="4:8" x14ac:dyDescent="0.3">
      <c r="D206" s="38"/>
      <c r="H206" s="38"/>
    </row>
    <row r="207" spans="4:8" x14ac:dyDescent="0.3">
      <c r="D207" s="38"/>
      <c r="H207" s="38"/>
    </row>
    <row r="208" spans="4:8" x14ac:dyDescent="0.3">
      <c r="D208" s="38"/>
      <c r="H208" s="38"/>
    </row>
    <row r="209" spans="4:8" x14ac:dyDescent="0.3">
      <c r="D209" s="38"/>
      <c r="H209" s="38"/>
    </row>
    <row r="210" spans="4:8" x14ac:dyDescent="0.3">
      <c r="D210" s="38"/>
      <c r="H210" s="38"/>
    </row>
    <row r="211" spans="4:8" x14ac:dyDescent="0.3">
      <c r="D211" s="38"/>
      <c r="H211" s="38"/>
    </row>
    <row r="212" spans="4:8" x14ac:dyDescent="0.3">
      <c r="D212" s="38"/>
      <c r="H212" s="38"/>
    </row>
    <row r="213" spans="4:8" x14ac:dyDescent="0.3">
      <c r="D213" s="38"/>
      <c r="H213" s="38"/>
    </row>
    <row r="214" spans="4:8" x14ac:dyDescent="0.3">
      <c r="D214" s="38"/>
      <c r="H214" s="38"/>
    </row>
    <row r="215" spans="4:8" x14ac:dyDescent="0.3">
      <c r="D215" s="38"/>
      <c r="H215" s="38"/>
    </row>
    <row r="216" spans="4:8" x14ac:dyDescent="0.3">
      <c r="D216" s="38"/>
      <c r="H216" s="38"/>
    </row>
    <row r="217" spans="4:8" x14ac:dyDescent="0.3">
      <c r="D217" s="38"/>
      <c r="H217" s="38"/>
    </row>
    <row r="218" spans="4:8" x14ac:dyDescent="0.3">
      <c r="D218" s="38"/>
      <c r="H218" s="38"/>
    </row>
    <row r="219" spans="4:8" x14ac:dyDescent="0.3">
      <c r="D219" s="38"/>
      <c r="H219" s="38"/>
    </row>
    <row r="220" spans="4:8" x14ac:dyDescent="0.3">
      <c r="D220" s="38"/>
      <c r="H220" s="38"/>
    </row>
    <row r="221" spans="4:8" x14ac:dyDescent="0.3">
      <c r="D221" s="38"/>
      <c r="H221" s="38"/>
    </row>
    <row r="222" spans="4:8" x14ac:dyDescent="0.3">
      <c r="D222" s="38"/>
      <c r="H222" s="38"/>
    </row>
    <row r="223" spans="4:8" x14ac:dyDescent="0.3">
      <c r="D223" s="38"/>
      <c r="H223" s="38"/>
    </row>
    <row r="224" spans="4:8" x14ac:dyDescent="0.3">
      <c r="D224" s="38"/>
      <c r="H224" s="38"/>
    </row>
    <row r="225" spans="4:8" x14ac:dyDescent="0.3">
      <c r="D225" s="38"/>
      <c r="H225" s="38"/>
    </row>
    <row r="226" spans="4:8" x14ac:dyDescent="0.3">
      <c r="D226" s="38"/>
      <c r="H226" s="38"/>
    </row>
    <row r="227" spans="4:8" x14ac:dyDescent="0.3">
      <c r="D227" s="38"/>
      <c r="H227" s="38"/>
    </row>
    <row r="228" spans="4:8" x14ac:dyDescent="0.3">
      <c r="D228" s="38"/>
      <c r="H228" s="38"/>
    </row>
    <row r="229" spans="4:8" x14ac:dyDescent="0.3">
      <c r="D229" s="38"/>
      <c r="H229" s="38"/>
    </row>
    <row r="230" spans="4:8" x14ac:dyDescent="0.3">
      <c r="D230" s="38"/>
      <c r="H230" s="38"/>
    </row>
    <row r="231" spans="4:8" x14ac:dyDescent="0.3">
      <c r="D231" s="38"/>
      <c r="H231" s="38"/>
    </row>
    <row r="232" spans="4:8" x14ac:dyDescent="0.3">
      <c r="D232" s="38"/>
      <c r="H232" s="38"/>
    </row>
    <row r="233" spans="4:8" x14ac:dyDescent="0.3">
      <c r="D233" s="38"/>
      <c r="H233" s="38"/>
    </row>
    <row r="234" spans="4:8" x14ac:dyDescent="0.3">
      <c r="D234" s="38"/>
      <c r="H234" s="38"/>
    </row>
    <row r="235" spans="4:8" x14ac:dyDescent="0.3">
      <c r="D235" s="38"/>
      <c r="H235" s="38"/>
    </row>
    <row r="236" spans="4:8" x14ac:dyDescent="0.3">
      <c r="D236" s="38"/>
      <c r="H236" s="38"/>
    </row>
    <row r="237" spans="4:8" x14ac:dyDescent="0.3">
      <c r="D237" s="38"/>
      <c r="H237" s="38"/>
    </row>
    <row r="238" spans="4:8" x14ac:dyDescent="0.3">
      <c r="D238" s="38"/>
      <c r="H238" s="38"/>
    </row>
    <row r="239" spans="4:8" x14ac:dyDescent="0.3">
      <c r="D239" s="38"/>
      <c r="H239" s="38"/>
    </row>
    <row r="240" spans="4:8" x14ac:dyDescent="0.3">
      <c r="D240" s="38"/>
      <c r="H240" s="38"/>
    </row>
    <row r="241" spans="4:8" x14ac:dyDescent="0.3">
      <c r="D241" s="38"/>
      <c r="H241" s="38"/>
    </row>
    <row r="242" spans="4:8" x14ac:dyDescent="0.3">
      <c r="D242" s="38"/>
      <c r="H242" s="38"/>
    </row>
    <row r="243" spans="4:8" x14ac:dyDescent="0.3">
      <c r="D243" s="38"/>
      <c r="H243" s="38"/>
    </row>
    <row r="244" spans="4:8" x14ac:dyDescent="0.3">
      <c r="D244" s="38"/>
      <c r="H244" s="38"/>
    </row>
    <row r="245" spans="4:8" x14ac:dyDescent="0.3">
      <c r="D245" s="38"/>
      <c r="H245" s="38"/>
    </row>
    <row r="246" spans="4:8" x14ac:dyDescent="0.3">
      <c r="D246" s="38"/>
      <c r="H246" s="38"/>
    </row>
    <row r="247" spans="4:8" x14ac:dyDescent="0.3">
      <c r="D247" s="38"/>
      <c r="H247" s="38"/>
    </row>
    <row r="248" spans="4:8" x14ac:dyDescent="0.3">
      <c r="D248" s="38"/>
      <c r="H248" s="38"/>
    </row>
    <row r="249" spans="4:8" x14ac:dyDescent="0.3">
      <c r="D249" s="38"/>
      <c r="H249" s="38"/>
    </row>
    <row r="250" spans="4:8" x14ac:dyDescent="0.3">
      <c r="D250" s="38"/>
      <c r="H250" s="38"/>
    </row>
    <row r="251" spans="4:8" x14ac:dyDescent="0.3">
      <c r="D251" s="38"/>
      <c r="H251" s="38"/>
    </row>
    <row r="252" spans="4:8" x14ac:dyDescent="0.3">
      <c r="D252" s="38"/>
      <c r="H252" s="38"/>
    </row>
    <row r="253" spans="4:8" x14ac:dyDescent="0.3">
      <c r="D253" s="38"/>
      <c r="H253" s="38"/>
    </row>
    <row r="254" spans="4:8" x14ac:dyDescent="0.3">
      <c r="D254" s="38"/>
      <c r="H254" s="38"/>
    </row>
    <row r="255" spans="4:8" x14ac:dyDescent="0.3">
      <c r="D255" s="38"/>
      <c r="H255" s="38"/>
    </row>
    <row r="256" spans="4:8" x14ac:dyDescent="0.3">
      <c r="D256" s="38"/>
      <c r="H256" s="38"/>
    </row>
    <row r="257" spans="4:8" x14ac:dyDescent="0.3">
      <c r="D257" s="38"/>
      <c r="H257" s="38"/>
    </row>
    <row r="258" spans="4:8" x14ac:dyDescent="0.3">
      <c r="D258" s="38"/>
      <c r="H258" s="38"/>
    </row>
    <row r="259" spans="4:8" x14ac:dyDescent="0.3">
      <c r="D259" s="38"/>
      <c r="H259" s="38"/>
    </row>
    <row r="260" spans="4:8" x14ac:dyDescent="0.3">
      <c r="D260" s="38"/>
      <c r="H260" s="38"/>
    </row>
    <row r="261" spans="4:8" x14ac:dyDescent="0.3">
      <c r="D261" s="38"/>
      <c r="H261" s="38"/>
    </row>
    <row r="262" spans="4:8" x14ac:dyDescent="0.3">
      <c r="D262" s="38"/>
      <c r="H262" s="38"/>
    </row>
    <row r="263" spans="4:8" x14ac:dyDescent="0.3">
      <c r="D263" s="38"/>
      <c r="H263" s="38"/>
    </row>
    <row r="264" spans="4:8" x14ac:dyDescent="0.3">
      <c r="D264" s="38"/>
      <c r="H264" s="38"/>
    </row>
    <row r="265" spans="4:8" x14ac:dyDescent="0.3">
      <c r="D265" s="38"/>
      <c r="H265" s="38"/>
    </row>
    <row r="266" spans="4:8" x14ac:dyDescent="0.3">
      <c r="D266" s="38"/>
      <c r="H266" s="38"/>
    </row>
    <row r="267" spans="4:8" x14ac:dyDescent="0.3">
      <c r="D267" s="38"/>
      <c r="H267" s="38"/>
    </row>
    <row r="268" spans="4:8" x14ac:dyDescent="0.3">
      <c r="D268" s="38"/>
      <c r="H268" s="38"/>
    </row>
    <row r="269" spans="4:8" x14ac:dyDescent="0.3">
      <c r="D269" s="38"/>
      <c r="H269" s="38"/>
    </row>
    <row r="270" spans="4:8" x14ac:dyDescent="0.3">
      <c r="D270" s="38"/>
      <c r="H270" s="38"/>
    </row>
    <row r="271" spans="4:8" x14ac:dyDescent="0.3">
      <c r="D271" s="38"/>
      <c r="H271" s="38"/>
    </row>
    <row r="272" spans="4:8" x14ac:dyDescent="0.3">
      <c r="D272" s="38"/>
      <c r="H272" s="38"/>
    </row>
    <row r="273" spans="4:8" x14ac:dyDescent="0.3">
      <c r="D273" s="38"/>
      <c r="H273" s="38"/>
    </row>
    <row r="274" spans="4:8" x14ac:dyDescent="0.3">
      <c r="D274" s="38"/>
      <c r="H274" s="38"/>
    </row>
    <row r="275" spans="4:8" x14ac:dyDescent="0.3">
      <c r="D275" s="38"/>
      <c r="H275" s="38"/>
    </row>
    <row r="276" spans="4:8" x14ac:dyDescent="0.3">
      <c r="D276" s="38"/>
      <c r="H276" s="38"/>
    </row>
    <row r="277" spans="4:8" x14ac:dyDescent="0.3">
      <c r="D277" s="38"/>
      <c r="H277" s="38"/>
    </row>
    <row r="278" spans="4:8" x14ac:dyDescent="0.3">
      <c r="D278" s="38"/>
      <c r="H278" s="38"/>
    </row>
    <row r="279" spans="4:8" x14ac:dyDescent="0.3">
      <c r="D279" s="38"/>
      <c r="H279" s="38"/>
    </row>
    <row r="280" spans="4:8" x14ac:dyDescent="0.3">
      <c r="D280" s="38"/>
      <c r="H280" s="38"/>
    </row>
    <row r="281" spans="4:8" x14ac:dyDescent="0.3">
      <c r="D281" s="38"/>
      <c r="H281" s="38"/>
    </row>
    <row r="282" spans="4:8" x14ac:dyDescent="0.3">
      <c r="D282" s="38"/>
      <c r="H282" s="38"/>
    </row>
    <row r="283" spans="4:8" x14ac:dyDescent="0.3">
      <c r="D283" s="38"/>
      <c r="H283" s="38"/>
    </row>
    <row r="284" spans="4:8" x14ac:dyDescent="0.3">
      <c r="D284" s="38"/>
      <c r="H284" s="38"/>
    </row>
    <row r="285" spans="4:8" x14ac:dyDescent="0.3">
      <c r="D285" s="38"/>
      <c r="H285" s="38"/>
    </row>
    <row r="286" spans="4:8" x14ac:dyDescent="0.3">
      <c r="D286" s="38"/>
      <c r="H286" s="38"/>
    </row>
    <row r="287" spans="4:8" x14ac:dyDescent="0.3">
      <c r="D287" s="38"/>
      <c r="H287" s="38"/>
    </row>
    <row r="288" spans="4:8" x14ac:dyDescent="0.3">
      <c r="D288" s="38"/>
      <c r="H288" s="38"/>
    </row>
    <row r="289" spans="4:8" x14ac:dyDescent="0.3">
      <c r="D289" s="38"/>
      <c r="H289" s="38"/>
    </row>
    <row r="290" spans="4:8" x14ac:dyDescent="0.3">
      <c r="D290" s="38"/>
      <c r="H290" s="38"/>
    </row>
    <row r="291" spans="4:8" x14ac:dyDescent="0.3">
      <c r="D291" s="38"/>
      <c r="H291" s="38"/>
    </row>
    <row r="292" spans="4:8" x14ac:dyDescent="0.3">
      <c r="D292" s="38"/>
      <c r="H292" s="38"/>
    </row>
    <row r="293" spans="4:8" x14ac:dyDescent="0.3">
      <c r="D293" s="38"/>
      <c r="H293" s="38"/>
    </row>
    <row r="294" spans="4:8" x14ac:dyDescent="0.3">
      <c r="D294" s="38"/>
      <c r="H294" s="38"/>
    </row>
    <row r="295" spans="4:8" x14ac:dyDescent="0.3">
      <c r="D295" s="38"/>
      <c r="H295" s="38"/>
    </row>
    <row r="296" spans="4:8" x14ac:dyDescent="0.3">
      <c r="D296" s="38"/>
      <c r="H296" s="38"/>
    </row>
    <row r="297" spans="4:8" x14ac:dyDescent="0.3">
      <c r="D297" s="38"/>
      <c r="H297" s="38"/>
    </row>
    <row r="298" spans="4:8" x14ac:dyDescent="0.3">
      <c r="D298" s="38"/>
      <c r="H298" s="38"/>
    </row>
    <row r="299" spans="4:8" x14ac:dyDescent="0.3">
      <c r="D299" s="38"/>
      <c r="H299" s="38"/>
    </row>
    <row r="300" spans="4:8" x14ac:dyDescent="0.3">
      <c r="D300" s="38"/>
      <c r="H300" s="38"/>
    </row>
    <row r="301" spans="4:8" x14ac:dyDescent="0.3">
      <c r="D301" s="38"/>
      <c r="H301" s="38"/>
    </row>
    <row r="302" spans="4:8" x14ac:dyDescent="0.3">
      <c r="D302" s="38"/>
      <c r="H302" s="38"/>
    </row>
    <row r="303" spans="4:8" x14ac:dyDescent="0.3">
      <c r="D303" s="38"/>
      <c r="H303" s="38"/>
    </row>
    <row r="304" spans="4:8" x14ac:dyDescent="0.3">
      <c r="D304" s="38"/>
      <c r="H304" s="38"/>
    </row>
    <row r="305" spans="4:8" x14ac:dyDescent="0.3">
      <c r="D305" s="38"/>
      <c r="H305" s="38"/>
    </row>
    <row r="306" spans="4:8" x14ac:dyDescent="0.3">
      <c r="D306" s="38"/>
      <c r="H306" s="38"/>
    </row>
    <row r="307" spans="4:8" x14ac:dyDescent="0.3">
      <c r="D307" s="38"/>
      <c r="H307" s="38"/>
    </row>
    <row r="308" spans="4:8" x14ac:dyDescent="0.3">
      <c r="D308" s="38"/>
      <c r="H308" s="38"/>
    </row>
    <row r="309" spans="4:8" x14ac:dyDescent="0.3">
      <c r="D309" s="38"/>
      <c r="H309" s="38"/>
    </row>
    <row r="310" spans="4:8" x14ac:dyDescent="0.3">
      <c r="D310" s="38"/>
      <c r="H310" s="38"/>
    </row>
    <row r="311" spans="4:8" x14ac:dyDescent="0.3">
      <c r="D311" s="38"/>
      <c r="H311" s="38"/>
    </row>
    <row r="312" spans="4:8" x14ac:dyDescent="0.3">
      <c r="D312" s="38"/>
      <c r="H312" s="38"/>
    </row>
    <row r="313" spans="4:8" x14ac:dyDescent="0.3">
      <c r="D313" s="38"/>
      <c r="H313" s="38"/>
    </row>
    <row r="314" spans="4:8" x14ac:dyDescent="0.3">
      <c r="D314" s="38"/>
      <c r="H314" s="38"/>
    </row>
    <row r="315" spans="4:8" x14ac:dyDescent="0.3">
      <c r="D315" s="38"/>
      <c r="H315" s="38"/>
    </row>
    <row r="316" spans="4:8" x14ac:dyDescent="0.3">
      <c r="D316" s="38"/>
      <c r="H316" s="38"/>
    </row>
    <row r="317" spans="4:8" x14ac:dyDescent="0.3">
      <c r="D317" s="38"/>
      <c r="H317" s="38"/>
    </row>
    <row r="318" spans="4:8" x14ac:dyDescent="0.3">
      <c r="D318" s="38"/>
      <c r="H318" s="38"/>
    </row>
    <row r="319" spans="4:8" x14ac:dyDescent="0.3">
      <c r="D319" s="38"/>
      <c r="H319" s="38"/>
    </row>
    <row r="320" spans="4:8" x14ac:dyDescent="0.3">
      <c r="D320" s="38"/>
      <c r="H320" s="38"/>
    </row>
    <row r="321" spans="4:8" x14ac:dyDescent="0.3">
      <c r="D321" s="38"/>
      <c r="H321" s="38"/>
    </row>
    <row r="322" spans="4:8" x14ac:dyDescent="0.3">
      <c r="D322" s="38"/>
      <c r="H322" s="38"/>
    </row>
    <row r="323" spans="4:8" x14ac:dyDescent="0.3">
      <c r="D323" s="38"/>
      <c r="H323" s="38"/>
    </row>
    <row r="324" spans="4:8" x14ac:dyDescent="0.3">
      <c r="D324" s="38"/>
      <c r="H324" s="38"/>
    </row>
    <row r="325" spans="4:8" x14ac:dyDescent="0.3">
      <c r="D325" s="38"/>
      <c r="H325" s="38"/>
    </row>
    <row r="326" spans="4:8" x14ac:dyDescent="0.3">
      <c r="D326" s="38"/>
      <c r="H326" s="38"/>
    </row>
    <row r="327" spans="4:8" x14ac:dyDescent="0.3">
      <c r="D327" s="38"/>
      <c r="H327" s="38"/>
    </row>
    <row r="328" spans="4:8" x14ac:dyDescent="0.3">
      <c r="D328" s="38"/>
      <c r="H328" s="38"/>
    </row>
    <row r="329" spans="4:8" x14ac:dyDescent="0.3">
      <c r="D329" s="38"/>
      <c r="H329" s="38"/>
    </row>
    <row r="330" spans="4:8" x14ac:dyDescent="0.3">
      <c r="D330" s="38"/>
      <c r="H330" s="38"/>
    </row>
    <row r="331" spans="4:8" x14ac:dyDescent="0.3">
      <c r="D331" s="38"/>
      <c r="H331" s="38"/>
    </row>
    <row r="332" spans="4:8" x14ac:dyDescent="0.3">
      <c r="D332" s="38"/>
      <c r="H332" s="38"/>
    </row>
    <row r="333" spans="4:8" x14ac:dyDescent="0.3">
      <c r="D333" s="38"/>
      <c r="H333" s="38"/>
    </row>
    <row r="334" spans="4:8" x14ac:dyDescent="0.3">
      <c r="D334" s="38"/>
      <c r="H334" s="38"/>
    </row>
    <row r="335" spans="4:8" x14ac:dyDescent="0.3">
      <c r="D335" s="38"/>
      <c r="H335" s="38"/>
    </row>
    <row r="336" spans="4:8" x14ac:dyDescent="0.3">
      <c r="D336" s="38"/>
      <c r="H336" s="38"/>
    </row>
    <row r="337" spans="4:8" x14ac:dyDescent="0.3">
      <c r="D337" s="38"/>
      <c r="H337" s="38"/>
    </row>
    <row r="338" spans="4:8" x14ac:dyDescent="0.3">
      <c r="D338" s="38"/>
      <c r="H338" s="38"/>
    </row>
    <row r="339" spans="4:8" x14ac:dyDescent="0.3">
      <c r="D339" s="38"/>
      <c r="H339" s="38"/>
    </row>
    <row r="340" spans="4:8" x14ac:dyDescent="0.3">
      <c r="D340" s="38"/>
      <c r="H340" s="38"/>
    </row>
    <row r="341" spans="4:8" x14ac:dyDescent="0.3">
      <c r="D341" s="38"/>
      <c r="H341" s="38"/>
    </row>
    <row r="342" spans="4:8" x14ac:dyDescent="0.3">
      <c r="D342" s="38"/>
      <c r="H342" s="38"/>
    </row>
    <row r="343" spans="4:8" x14ac:dyDescent="0.3">
      <c r="D343" s="38"/>
      <c r="H343" s="38"/>
    </row>
    <row r="344" spans="4:8" x14ac:dyDescent="0.3">
      <c r="D344" s="38"/>
      <c r="H344" s="38"/>
    </row>
    <row r="345" spans="4:8" x14ac:dyDescent="0.3">
      <c r="D345" s="38"/>
      <c r="H345" s="38"/>
    </row>
    <row r="346" spans="4:8" x14ac:dyDescent="0.3">
      <c r="D346" s="38"/>
      <c r="H346" s="38"/>
    </row>
    <row r="347" spans="4:8" x14ac:dyDescent="0.3">
      <c r="D347" s="38"/>
      <c r="H347" s="38"/>
    </row>
    <row r="348" spans="4:8" x14ac:dyDescent="0.3">
      <c r="D348" s="38"/>
      <c r="H348" s="38"/>
    </row>
    <row r="349" spans="4:8" x14ac:dyDescent="0.3">
      <c r="D349" s="38"/>
      <c r="H349" s="38"/>
    </row>
    <row r="350" spans="4:8" x14ac:dyDescent="0.3">
      <c r="D350" s="38"/>
      <c r="H350" s="38"/>
    </row>
    <row r="351" spans="4:8" x14ac:dyDescent="0.3">
      <c r="D351" s="38"/>
      <c r="H351" s="38"/>
    </row>
    <row r="352" spans="4:8" x14ac:dyDescent="0.3">
      <c r="D352" s="38"/>
      <c r="H352" s="38"/>
    </row>
    <row r="353" spans="4:8" x14ac:dyDescent="0.3">
      <c r="D353" s="38"/>
      <c r="H353" s="38"/>
    </row>
    <row r="354" spans="4:8" x14ac:dyDescent="0.3">
      <c r="D354" s="38"/>
      <c r="H354" s="38"/>
    </row>
    <row r="355" spans="4:8" x14ac:dyDescent="0.3">
      <c r="D355" s="38"/>
      <c r="H355" s="38"/>
    </row>
    <row r="356" spans="4:8" x14ac:dyDescent="0.3">
      <c r="D356" s="38"/>
      <c r="H356" s="38"/>
    </row>
    <row r="357" spans="4:8" x14ac:dyDescent="0.3">
      <c r="D357" s="38"/>
      <c r="H357" s="38"/>
    </row>
    <row r="358" spans="4:8" x14ac:dyDescent="0.3">
      <c r="D358" s="38"/>
      <c r="H358" s="38"/>
    </row>
    <row r="359" spans="4:8" x14ac:dyDescent="0.3">
      <c r="D359" s="38"/>
      <c r="H359" s="38"/>
    </row>
    <row r="360" spans="4:8" x14ac:dyDescent="0.3">
      <c r="D360" s="38"/>
      <c r="H360" s="38"/>
    </row>
    <row r="361" spans="4:8" x14ac:dyDescent="0.3">
      <c r="D361" s="38"/>
      <c r="H361" s="38"/>
    </row>
    <row r="362" spans="4:8" x14ac:dyDescent="0.3">
      <c r="D362" s="38"/>
      <c r="H362" s="38"/>
    </row>
    <row r="363" spans="4:8" x14ac:dyDescent="0.3">
      <c r="D363" s="38"/>
      <c r="H363" s="38"/>
    </row>
    <row r="364" spans="4:8" x14ac:dyDescent="0.3">
      <c r="D364" s="38"/>
      <c r="H364" s="38"/>
    </row>
    <row r="365" spans="4:8" x14ac:dyDescent="0.3">
      <c r="D365" s="38"/>
      <c r="H365" s="38"/>
    </row>
    <row r="366" spans="4:8" x14ac:dyDescent="0.3">
      <c r="D366" s="38"/>
      <c r="H366" s="38"/>
    </row>
    <row r="367" spans="4:8" x14ac:dyDescent="0.3">
      <c r="D367" s="38"/>
      <c r="H367" s="38"/>
    </row>
    <row r="368" spans="4:8" x14ac:dyDescent="0.3">
      <c r="D368" s="38"/>
      <c r="H368" s="38"/>
    </row>
    <row r="369" spans="4:8" x14ac:dyDescent="0.3">
      <c r="D369" s="38"/>
      <c r="H369" s="38"/>
    </row>
    <row r="370" spans="4:8" x14ac:dyDescent="0.3">
      <c r="D370" s="38"/>
      <c r="H370" s="38"/>
    </row>
    <row r="371" spans="4:8" x14ac:dyDescent="0.3">
      <c r="D371" s="38"/>
      <c r="H371" s="38"/>
    </row>
    <row r="372" spans="4:8" x14ac:dyDescent="0.3">
      <c r="D372" s="38"/>
      <c r="H372" s="38"/>
    </row>
    <row r="373" spans="4:8" x14ac:dyDescent="0.3">
      <c r="D373" s="38"/>
      <c r="H373" s="38"/>
    </row>
    <row r="374" spans="4:8" x14ac:dyDescent="0.3">
      <c r="D374" s="38"/>
      <c r="H374" s="38"/>
    </row>
    <row r="375" spans="4:8" x14ac:dyDescent="0.3">
      <c r="D375" s="38"/>
      <c r="H375" s="38"/>
    </row>
    <row r="376" spans="4:8" x14ac:dyDescent="0.3">
      <c r="D376" s="38"/>
      <c r="H376" s="38"/>
    </row>
    <row r="377" spans="4:8" x14ac:dyDescent="0.3">
      <c r="D377" s="38"/>
      <c r="H377" s="38"/>
    </row>
    <row r="378" spans="4:8" x14ac:dyDescent="0.3">
      <c r="D378" s="38"/>
      <c r="H378" s="38"/>
    </row>
    <row r="379" spans="4:8" x14ac:dyDescent="0.3">
      <c r="D379" s="38"/>
      <c r="H379" s="38"/>
    </row>
    <row r="380" spans="4:8" x14ac:dyDescent="0.3">
      <c r="D380" s="38"/>
      <c r="H380" s="38"/>
    </row>
    <row r="381" spans="4:8" x14ac:dyDescent="0.3">
      <c r="D381" s="38"/>
      <c r="H381" s="38"/>
    </row>
    <row r="382" spans="4:8" x14ac:dyDescent="0.3">
      <c r="D382" s="38"/>
      <c r="H382" s="38"/>
    </row>
    <row r="383" spans="4:8" x14ac:dyDescent="0.3">
      <c r="D383" s="38"/>
      <c r="H383" s="38"/>
    </row>
    <row r="384" spans="4:8" x14ac:dyDescent="0.3">
      <c r="D384" s="38"/>
      <c r="H384" s="38"/>
    </row>
    <row r="385" spans="4:8" x14ac:dyDescent="0.3">
      <c r="D385" s="38"/>
      <c r="H385" s="38"/>
    </row>
    <row r="386" spans="4:8" x14ac:dyDescent="0.3">
      <c r="D386" s="38"/>
      <c r="H386" s="38"/>
    </row>
    <row r="387" spans="4:8" x14ac:dyDescent="0.3">
      <c r="D387" s="38"/>
      <c r="H387" s="38"/>
    </row>
    <row r="388" spans="4:8" x14ac:dyDescent="0.3">
      <c r="D388" s="38"/>
      <c r="H388" s="38"/>
    </row>
    <row r="389" spans="4:8" x14ac:dyDescent="0.3">
      <c r="D389" s="38"/>
      <c r="H389" s="38"/>
    </row>
    <row r="390" spans="4:8" x14ac:dyDescent="0.3">
      <c r="D390" s="38"/>
      <c r="H390" s="38"/>
    </row>
    <row r="391" spans="4:8" x14ac:dyDescent="0.3">
      <c r="D391" s="38"/>
      <c r="H391" s="38"/>
    </row>
    <row r="392" spans="4:8" x14ac:dyDescent="0.3">
      <c r="D392" s="38"/>
      <c r="H392" s="38"/>
    </row>
    <row r="393" spans="4:8" x14ac:dyDescent="0.3">
      <c r="D393" s="38"/>
      <c r="H393" s="38"/>
    </row>
    <row r="394" spans="4:8" x14ac:dyDescent="0.3">
      <c r="D394" s="38"/>
      <c r="H394" s="38"/>
    </row>
    <row r="395" spans="4:8" x14ac:dyDescent="0.3">
      <c r="D395" s="38"/>
      <c r="H395" s="38"/>
    </row>
    <row r="396" spans="4:8" x14ac:dyDescent="0.3">
      <c r="D396" s="38"/>
      <c r="H396" s="38"/>
    </row>
    <row r="397" spans="4:8" x14ac:dyDescent="0.3">
      <c r="D397" s="38"/>
      <c r="H397" s="38"/>
    </row>
    <row r="398" spans="4:8" x14ac:dyDescent="0.3">
      <c r="D398" s="38"/>
      <c r="H398" s="38"/>
    </row>
    <row r="399" spans="4:8" x14ac:dyDescent="0.3">
      <c r="D399" s="38"/>
      <c r="H399" s="38"/>
    </row>
    <row r="400" spans="4:8" x14ac:dyDescent="0.3">
      <c r="D400" s="38"/>
      <c r="H400" s="38"/>
    </row>
    <row r="401" spans="4:8" x14ac:dyDescent="0.3">
      <c r="D401" s="38"/>
      <c r="H401" s="38"/>
    </row>
    <row r="402" spans="4:8" x14ac:dyDescent="0.3">
      <c r="D402" s="38"/>
      <c r="H402" s="38"/>
    </row>
    <row r="403" spans="4:8" x14ac:dyDescent="0.3">
      <c r="D403" s="38"/>
      <c r="H403" s="38"/>
    </row>
    <row r="404" spans="4:8" x14ac:dyDescent="0.3">
      <c r="D404" s="38"/>
      <c r="H404" s="38"/>
    </row>
    <row r="405" spans="4:8" x14ac:dyDescent="0.3">
      <c r="D405" s="38"/>
      <c r="H405" s="38"/>
    </row>
    <row r="406" spans="4:8" x14ac:dyDescent="0.3">
      <c r="D406" s="38"/>
      <c r="H406" s="38"/>
    </row>
    <row r="407" spans="4:8" x14ac:dyDescent="0.3">
      <c r="D407" s="38"/>
      <c r="H407" s="38"/>
    </row>
    <row r="408" spans="4:8" x14ac:dyDescent="0.3">
      <c r="D408" s="38"/>
      <c r="H408" s="38"/>
    </row>
    <row r="409" spans="4:8" x14ac:dyDescent="0.3">
      <c r="D409" s="38"/>
      <c r="H409" s="38"/>
    </row>
    <row r="410" spans="4:8" x14ac:dyDescent="0.3">
      <c r="D410" s="38"/>
      <c r="H410" s="38"/>
    </row>
    <row r="411" spans="4:8" x14ac:dyDescent="0.3">
      <c r="D411" s="38"/>
      <c r="H411" s="38"/>
    </row>
    <row r="412" spans="4:8" x14ac:dyDescent="0.3">
      <c r="D412" s="38"/>
      <c r="H412" s="38"/>
    </row>
    <row r="413" spans="4:8" x14ac:dyDescent="0.3">
      <c r="D413" s="38"/>
      <c r="H413" s="38"/>
    </row>
    <row r="414" spans="4:8" x14ac:dyDescent="0.3">
      <c r="D414" s="38"/>
      <c r="H414" s="38"/>
    </row>
    <row r="415" spans="4:8" x14ac:dyDescent="0.3">
      <c r="D415" s="38"/>
      <c r="H415" s="38"/>
    </row>
    <row r="416" spans="4:8" x14ac:dyDescent="0.3">
      <c r="D416" s="38"/>
      <c r="H416" s="38"/>
    </row>
    <row r="417" spans="4:8" x14ac:dyDescent="0.3">
      <c r="D417" s="38"/>
      <c r="H417" s="38"/>
    </row>
    <row r="418" spans="4:8" x14ac:dyDescent="0.3">
      <c r="D418" s="38"/>
      <c r="H418" s="38"/>
    </row>
    <row r="419" spans="4:8" x14ac:dyDescent="0.3">
      <c r="D419" s="38"/>
      <c r="H419" s="38"/>
    </row>
    <row r="420" spans="4:8" x14ac:dyDescent="0.3">
      <c r="D420" s="38"/>
      <c r="H420" s="38"/>
    </row>
    <row r="421" spans="4:8" x14ac:dyDescent="0.3">
      <c r="D421" s="38"/>
      <c r="H421" s="38"/>
    </row>
    <row r="422" spans="4:8" x14ac:dyDescent="0.3">
      <c r="D422" s="38"/>
      <c r="H422" s="38"/>
    </row>
    <row r="423" spans="4:8" x14ac:dyDescent="0.3">
      <c r="D423" s="38"/>
      <c r="H423" s="38"/>
    </row>
    <row r="424" spans="4:8" x14ac:dyDescent="0.3">
      <c r="D424" s="38"/>
      <c r="H424" s="38"/>
    </row>
    <row r="425" spans="4:8" x14ac:dyDescent="0.3">
      <c r="D425" s="38"/>
      <c r="H425" s="38"/>
    </row>
    <row r="426" spans="4:8" x14ac:dyDescent="0.3">
      <c r="D426" s="38"/>
      <c r="H426" s="38"/>
    </row>
    <row r="427" spans="4:8" x14ac:dyDescent="0.3">
      <c r="D427" s="38"/>
      <c r="H427" s="38"/>
    </row>
    <row r="428" spans="4:8" x14ac:dyDescent="0.3">
      <c r="D428" s="38"/>
      <c r="H428" s="38"/>
    </row>
    <row r="429" spans="4:8" x14ac:dyDescent="0.3">
      <c r="D429" s="38"/>
      <c r="H429" s="38"/>
    </row>
    <row r="430" spans="4:8" x14ac:dyDescent="0.3">
      <c r="D430" s="38"/>
      <c r="H430" s="38"/>
    </row>
    <row r="431" spans="4:8" x14ac:dyDescent="0.3">
      <c r="D431" s="38"/>
      <c r="H431" s="38"/>
    </row>
    <row r="432" spans="4:8" x14ac:dyDescent="0.3">
      <c r="D432" s="38"/>
      <c r="H432" s="38"/>
    </row>
    <row r="433" spans="4:8" x14ac:dyDescent="0.3">
      <c r="D433" s="38"/>
      <c r="H433" s="38"/>
    </row>
    <row r="434" spans="4:8" x14ac:dyDescent="0.3">
      <c r="D434" s="38"/>
      <c r="H434" s="38"/>
    </row>
    <row r="435" spans="4:8" x14ac:dyDescent="0.3">
      <c r="D435" s="38"/>
      <c r="H435" s="38"/>
    </row>
    <row r="436" spans="4:8" x14ac:dyDescent="0.3">
      <c r="D436" s="38"/>
      <c r="H436" s="38"/>
    </row>
    <row r="437" spans="4:8" x14ac:dyDescent="0.3">
      <c r="D437" s="38"/>
      <c r="H437" s="38"/>
    </row>
    <row r="438" spans="4:8" x14ac:dyDescent="0.3">
      <c r="D438" s="38"/>
      <c r="H438" s="38"/>
    </row>
    <row r="439" spans="4:8" x14ac:dyDescent="0.3">
      <c r="D439" s="38"/>
      <c r="H439" s="38"/>
    </row>
    <row r="440" spans="4:8" x14ac:dyDescent="0.3">
      <c r="D440" s="38"/>
      <c r="H440" s="38"/>
    </row>
    <row r="441" spans="4:8" x14ac:dyDescent="0.3">
      <c r="D441" s="38"/>
      <c r="H441" s="38"/>
    </row>
    <row r="442" spans="4:8" x14ac:dyDescent="0.3">
      <c r="D442" s="38"/>
      <c r="H442" s="38"/>
    </row>
    <row r="443" spans="4:8" x14ac:dyDescent="0.3">
      <c r="D443" s="38"/>
      <c r="H443" s="38"/>
    </row>
    <row r="444" spans="4:8" x14ac:dyDescent="0.3">
      <c r="D444" s="38"/>
      <c r="H444" s="38"/>
    </row>
    <row r="445" spans="4:8" x14ac:dyDescent="0.3">
      <c r="D445" s="38"/>
      <c r="H445" s="38"/>
    </row>
    <row r="446" spans="4:8" x14ac:dyDescent="0.3">
      <c r="D446" s="38"/>
      <c r="H446" s="38"/>
    </row>
    <row r="447" spans="4:8" x14ac:dyDescent="0.3">
      <c r="D447" s="38"/>
      <c r="H447" s="38"/>
    </row>
    <row r="448" spans="4:8" x14ac:dyDescent="0.3">
      <c r="D448" s="38"/>
      <c r="H448" s="38"/>
    </row>
    <row r="449" spans="4:8" x14ac:dyDescent="0.3">
      <c r="D449" s="38"/>
      <c r="H449" s="38"/>
    </row>
    <row r="450" spans="4:8" x14ac:dyDescent="0.3">
      <c r="D450" s="38"/>
      <c r="H450" s="38"/>
    </row>
    <row r="451" spans="4:8" x14ac:dyDescent="0.3">
      <c r="D451" s="38"/>
      <c r="H451" s="38"/>
    </row>
    <row r="452" spans="4:8" x14ac:dyDescent="0.3">
      <c r="D452" s="38"/>
      <c r="H452" s="38"/>
    </row>
    <row r="453" spans="4:8" x14ac:dyDescent="0.3">
      <c r="D453" s="38"/>
      <c r="H453" s="38"/>
    </row>
    <row r="454" spans="4:8" x14ac:dyDescent="0.3">
      <c r="D454" s="38"/>
      <c r="H454" s="38"/>
    </row>
    <row r="455" spans="4:8" x14ac:dyDescent="0.3">
      <c r="D455" s="38"/>
      <c r="H455" s="38"/>
    </row>
    <row r="456" spans="4:8" x14ac:dyDescent="0.3">
      <c r="D456" s="38"/>
      <c r="H456" s="38"/>
    </row>
    <row r="457" spans="4:8" x14ac:dyDescent="0.3">
      <c r="D457" s="38"/>
      <c r="H457" s="38"/>
    </row>
    <row r="458" spans="4:8" x14ac:dyDescent="0.3">
      <c r="D458" s="38"/>
      <c r="H458" s="38"/>
    </row>
    <row r="459" spans="4:8" x14ac:dyDescent="0.3">
      <c r="D459" s="38"/>
      <c r="H459" s="38"/>
    </row>
    <row r="460" spans="4:8" x14ac:dyDescent="0.3">
      <c r="D460" s="38"/>
      <c r="H460" s="38"/>
    </row>
    <row r="461" spans="4:8" x14ac:dyDescent="0.3">
      <c r="D461" s="38"/>
      <c r="H461" s="38"/>
    </row>
    <row r="462" spans="4:8" x14ac:dyDescent="0.3">
      <c r="D462" s="38"/>
      <c r="H462" s="38"/>
    </row>
    <row r="463" spans="4:8" x14ac:dyDescent="0.3">
      <c r="D463" s="38"/>
      <c r="H463" s="38"/>
    </row>
    <row r="464" spans="4:8" x14ac:dyDescent="0.3">
      <c r="D464" s="38"/>
      <c r="H464" s="38"/>
    </row>
    <row r="465" spans="4:8" x14ac:dyDescent="0.3">
      <c r="D465" s="38"/>
      <c r="H465" s="38"/>
    </row>
    <row r="466" spans="4:8" x14ac:dyDescent="0.3">
      <c r="D466" s="38"/>
      <c r="H466" s="38"/>
    </row>
    <row r="467" spans="4:8" x14ac:dyDescent="0.3">
      <c r="D467" s="38"/>
      <c r="H467" s="38"/>
    </row>
    <row r="468" spans="4:8" x14ac:dyDescent="0.3">
      <c r="D468" s="38"/>
      <c r="H468" s="38"/>
    </row>
    <row r="469" spans="4:8" x14ac:dyDescent="0.3">
      <c r="D469" s="38"/>
      <c r="H469" s="38"/>
    </row>
    <row r="470" spans="4:8" x14ac:dyDescent="0.3">
      <c r="D470" s="38"/>
      <c r="H470" s="38"/>
    </row>
    <row r="471" spans="4:8" x14ac:dyDescent="0.3">
      <c r="D471" s="38"/>
      <c r="H471" s="38"/>
    </row>
    <row r="472" spans="4:8" x14ac:dyDescent="0.3">
      <c r="D472" s="38"/>
      <c r="H472" s="38"/>
    </row>
    <row r="473" spans="4:8" x14ac:dyDescent="0.3">
      <c r="D473" s="38"/>
      <c r="H473" s="38"/>
    </row>
    <row r="474" spans="4:8" x14ac:dyDescent="0.3">
      <c r="D474" s="38"/>
      <c r="H474" s="38"/>
    </row>
    <row r="475" spans="4:8" x14ac:dyDescent="0.3">
      <c r="D475" s="38"/>
      <c r="H475" s="38"/>
    </row>
    <row r="476" spans="4:8" x14ac:dyDescent="0.3">
      <c r="D476" s="38"/>
      <c r="H476" s="38"/>
    </row>
    <row r="477" spans="4:8" x14ac:dyDescent="0.3">
      <c r="D477" s="38"/>
      <c r="H477" s="38"/>
    </row>
    <row r="478" spans="4:8" x14ac:dyDescent="0.3">
      <c r="D478" s="38"/>
      <c r="H478" s="38"/>
    </row>
    <row r="479" spans="4:8" x14ac:dyDescent="0.3">
      <c r="D479" s="38"/>
      <c r="H479" s="38"/>
    </row>
    <row r="480" spans="4:8" x14ac:dyDescent="0.3">
      <c r="D480" s="38"/>
      <c r="H480" s="38"/>
    </row>
    <row r="481" spans="4:8" x14ac:dyDescent="0.3">
      <c r="D481" s="38"/>
      <c r="H481" s="38"/>
    </row>
    <row r="482" spans="4:8" x14ac:dyDescent="0.3">
      <c r="D482" s="38"/>
      <c r="H482" s="38"/>
    </row>
    <row r="483" spans="4:8" x14ac:dyDescent="0.3">
      <c r="D483" s="38"/>
      <c r="H483" s="38"/>
    </row>
    <row r="484" spans="4:8" x14ac:dyDescent="0.3">
      <c r="D484" s="38"/>
      <c r="H484" s="38"/>
    </row>
    <row r="485" spans="4:8" x14ac:dyDescent="0.3">
      <c r="D485" s="38"/>
      <c r="H485" s="38"/>
    </row>
    <row r="486" spans="4:8" x14ac:dyDescent="0.3">
      <c r="D486" s="38"/>
      <c r="H486" s="38"/>
    </row>
    <row r="487" spans="4:8" x14ac:dyDescent="0.3">
      <c r="D487" s="38"/>
      <c r="H487" s="38"/>
    </row>
    <row r="488" spans="4:8" x14ac:dyDescent="0.3">
      <c r="D488" s="38"/>
      <c r="H488" s="38"/>
    </row>
    <row r="489" spans="4:8" x14ac:dyDescent="0.3">
      <c r="D489" s="38"/>
      <c r="H489" s="38"/>
    </row>
    <row r="490" spans="4:8" x14ac:dyDescent="0.3">
      <c r="D490" s="38"/>
      <c r="H490" s="38"/>
    </row>
    <row r="491" spans="4:8" x14ac:dyDescent="0.3">
      <c r="D491" s="38"/>
      <c r="H491" s="38"/>
    </row>
    <row r="492" spans="4:8" x14ac:dyDescent="0.3">
      <c r="D492" s="38"/>
      <c r="H492" s="38"/>
    </row>
    <row r="493" spans="4:8" x14ac:dyDescent="0.3">
      <c r="D493" s="38"/>
      <c r="H493" s="38"/>
    </row>
    <row r="494" spans="4:8" x14ac:dyDescent="0.3">
      <c r="D494" s="38"/>
      <c r="H494" s="38"/>
    </row>
    <row r="495" spans="4:8" x14ac:dyDescent="0.3">
      <c r="D495" s="38"/>
      <c r="H495" s="38"/>
    </row>
    <row r="496" spans="4:8" x14ac:dyDescent="0.3">
      <c r="D496" s="38"/>
      <c r="H496" s="38"/>
    </row>
    <row r="497" spans="4:8" x14ac:dyDescent="0.3">
      <c r="D497" s="38"/>
      <c r="H497" s="38"/>
    </row>
    <row r="498" spans="4:8" x14ac:dyDescent="0.3">
      <c r="D498" s="38"/>
      <c r="H498" s="38"/>
    </row>
    <row r="499" spans="4:8" x14ac:dyDescent="0.3">
      <c r="D499" s="38"/>
      <c r="H499" s="38"/>
    </row>
    <row r="500" spans="4:8" x14ac:dyDescent="0.3">
      <c r="D500" s="38"/>
      <c r="H500" s="38"/>
    </row>
    <row r="501" spans="4:8" x14ac:dyDescent="0.3">
      <c r="D501" s="38"/>
      <c r="H501" s="38"/>
    </row>
    <row r="502" spans="4:8" x14ac:dyDescent="0.3">
      <c r="D502" s="38"/>
      <c r="H502" s="38"/>
    </row>
    <row r="503" spans="4:8" x14ac:dyDescent="0.3">
      <c r="D503" s="38"/>
      <c r="H503" s="38"/>
    </row>
    <row r="504" spans="4:8" x14ac:dyDescent="0.3">
      <c r="D504" s="38"/>
      <c r="H504" s="38"/>
    </row>
    <row r="505" spans="4:8" x14ac:dyDescent="0.3">
      <c r="D505" s="38"/>
      <c r="H505" s="38"/>
    </row>
    <row r="506" spans="4:8" x14ac:dyDescent="0.3">
      <c r="D506" s="38"/>
      <c r="H506" s="38"/>
    </row>
    <row r="507" spans="4:8" x14ac:dyDescent="0.3">
      <c r="D507" s="38"/>
      <c r="H507" s="38"/>
    </row>
    <row r="508" spans="4:8" x14ac:dyDescent="0.3">
      <c r="D508" s="38"/>
      <c r="H508" s="38"/>
    </row>
    <row r="509" spans="4:8" x14ac:dyDescent="0.3">
      <c r="D509" s="38"/>
      <c r="H509" s="38"/>
    </row>
    <row r="510" spans="4:8" x14ac:dyDescent="0.3">
      <c r="D510" s="38"/>
      <c r="H510" s="38"/>
    </row>
    <row r="511" spans="4:8" x14ac:dyDescent="0.3">
      <c r="D511" s="38"/>
      <c r="H511" s="38"/>
    </row>
    <row r="512" spans="4:8" x14ac:dyDescent="0.3">
      <c r="D512" s="38"/>
      <c r="H512" s="38"/>
    </row>
    <row r="513" spans="4:8" x14ac:dyDescent="0.3">
      <c r="D513" s="38"/>
      <c r="H513" s="38"/>
    </row>
    <row r="514" spans="4:8" x14ac:dyDescent="0.3">
      <c r="D514" s="38"/>
      <c r="H514" s="38"/>
    </row>
    <row r="515" spans="4:8" x14ac:dyDescent="0.3">
      <c r="D515" s="38"/>
      <c r="H515" s="38"/>
    </row>
    <row r="516" spans="4:8" x14ac:dyDescent="0.3">
      <c r="D516" s="38"/>
      <c r="H516" s="38"/>
    </row>
    <row r="517" spans="4:8" x14ac:dyDescent="0.3">
      <c r="D517" s="38"/>
      <c r="H517" s="38"/>
    </row>
    <row r="518" spans="4:8" x14ac:dyDescent="0.3">
      <c r="D518" s="38"/>
      <c r="H518" s="38"/>
    </row>
    <row r="519" spans="4:8" x14ac:dyDescent="0.3">
      <c r="D519" s="38"/>
      <c r="H519" s="38"/>
    </row>
    <row r="520" spans="4:8" x14ac:dyDescent="0.3">
      <c r="D520" s="38"/>
      <c r="H520" s="38"/>
    </row>
    <row r="521" spans="4:8" x14ac:dyDescent="0.3">
      <c r="D521" s="38"/>
      <c r="H521" s="38"/>
    </row>
    <row r="522" spans="4:8" x14ac:dyDescent="0.3">
      <c r="D522" s="38"/>
      <c r="H522" s="38"/>
    </row>
    <row r="523" spans="4:8" x14ac:dyDescent="0.3">
      <c r="D523" s="38"/>
      <c r="H523" s="38"/>
    </row>
    <row r="524" spans="4:8" x14ac:dyDescent="0.3">
      <c r="D524" s="38"/>
      <c r="H524" s="38"/>
    </row>
    <row r="525" spans="4:8" x14ac:dyDescent="0.3">
      <c r="D525" s="38"/>
      <c r="H525" s="38"/>
    </row>
    <row r="526" spans="4:8" x14ac:dyDescent="0.3">
      <c r="D526" s="38"/>
      <c r="H526" s="38"/>
    </row>
    <row r="527" spans="4:8" x14ac:dyDescent="0.3">
      <c r="D527" s="38"/>
      <c r="H527" s="38"/>
    </row>
    <row r="528" spans="4:8" x14ac:dyDescent="0.3">
      <c r="D528" s="38"/>
      <c r="H528" s="38"/>
    </row>
    <row r="529" spans="4:8" x14ac:dyDescent="0.3">
      <c r="D529" s="38"/>
      <c r="H529" s="38"/>
    </row>
    <row r="530" spans="4:8" x14ac:dyDescent="0.3">
      <c r="D530" s="38"/>
      <c r="H530" s="38"/>
    </row>
    <row r="531" spans="4:8" x14ac:dyDescent="0.3">
      <c r="D531" s="38"/>
      <c r="H531" s="38"/>
    </row>
    <row r="532" spans="4:8" x14ac:dyDescent="0.3">
      <c r="D532" s="38"/>
      <c r="H532" s="38"/>
    </row>
    <row r="533" spans="4:8" x14ac:dyDescent="0.3">
      <c r="D533" s="38"/>
      <c r="H533" s="38"/>
    </row>
    <row r="534" spans="4:8" x14ac:dyDescent="0.3">
      <c r="D534" s="38"/>
      <c r="H534" s="38"/>
    </row>
    <row r="535" spans="4:8" x14ac:dyDescent="0.3">
      <c r="D535" s="38"/>
      <c r="H535" s="38"/>
    </row>
    <row r="536" spans="4:8" x14ac:dyDescent="0.3">
      <c r="D536" s="38"/>
      <c r="H536" s="38"/>
    </row>
    <row r="537" spans="4:8" x14ac:dyDescent="0.3">
      <c r="D537" s="38"/>
      <c r="H537" s="38"/>
    </row>
    <row r="538" spans="4:8" x14ac:dyDescent="0.3">
      <c r="D538" s="38"/>
      <c r="H538" s="38"/>
    </row>
    <row r="539" spans="4:8" x14ac:dyDescent="0.3">
      <c r="D539" s="38"/>
      <c r="H539" s="38"/>
    </row>
    <row r="540" spans="4:8" x14ac:dyDescent="0.3">
      <c r="D540" s="38"/>
      <c r="H540" s="38"/>
    </row>
    <row r="541" spans="4:8" x14ac:dyDescent="0.3">
      <c r="D541" s="38"/>
      <c r="H541" s="38"/>
    </row>
    <row r="542" spans="4:8" x14ac:dyDescent="0.3">
      <c r="D542" s="38"/>
      <c r="H542" s="38"/>
    </row>
    <row r="543" spans="4:8" x14ac:dyDescent="0.3">
      <c r="D543" s="38"/>
      <c r="H543" s="38"/>
    </row>
    <row r="544" spans="4:8" x14ac:dyDescent="0.3">
      <c r="D544" s="38"/>
      <c r="H544" s="38"/>
    </row>
    <row r="545" spans="4:8" x14ac:dyDescent="0.3">
      <c r="D545" s="38"/>
      <c r="H545" s="38"/>
    </row>
    <row r="546" spans="4:8" x14ac:dyDescent="0.3">
      <c r="D546" s="38"/>
      <c r="H546" s="38"/>
    </row>
    <row r="547" spans="4:8" x14ac:dyDescent="0.3">
      <c r="D547" s="38"/>
      <c r="H547" s="38"/>
    </row>
    <row r="548" spans="4:8" x14ac:dyDescent="0.3">
      <c r="D548" s="38"/>
      <c r="H548" s="38"/>
    </row>
    <row r="549" spans="4:8" x14ac:dyDescent="0.3">
      <c r="D549" s="38"/>
      <c r="H549" s="38"/>
    </row>
    <row r="550" spans="4:8" x14ac:dyDescent="0.3">
      <c r="D550" s="38"/>
      <c r="H550" s="38"/>
    </row>
    <row r="551" spans="4:8" x14ac:dyDescent="0.3">
      <c r="D551" s="38"/>
      <c r="H551" s="38"/>
    </row>
    <row r="552" spans="4:8" x14ac:dyDescent="0.3">
      <c r="D552" s="38"/>
      <c r="H552" s="38"/>
    </row>
    <row r="553" spans="4:8" x14ac:dyDescent="0.3">
      <c r="D553" s="38"/>
      <c r="H553" s="38"/>
    </row>
    <row r="554" spans="4:8" x14ac:dyDescent="0.3">
      <c r="D554" s="38"/>
      <c r="H554" s="38"/>
    </row>
    <row r="555" spans="4:8" x14ac:dyDescent="0.3">
      <c r="D555" s="38"/>
      <c r="H555" s="38"/>
    </row>
    <row r="556" spans="4:8" x14ac:dyDescent="0.3">
      <c r="D556" s="38"/>
      <c r="H556" s="38"/>
    </row>
    <row r="557" spans="4:8" x14ac:dyDescent="0.3">
      <c r="D557" s="38"/>
      <c r="H557" s="38"/>
    </row>
    <row r="558" spans="4:8" x14ac:dyDescent="0.3">
      <c r="D558" s="38"/>
      <c r="H558" s="38"/>
    </row>
    <row r="559" spans="4:8" x14ac:dyDescent="0.3">
      <c r="D559" s="38"/>
      <c r="H559" s="38"/>
    </row>
    <row r="560" spans="4:8" x14ac:dyDescent="0.3">
      <c r="D560" s="38"/>
      <c r="H560" s="38"/>
    </row>
    <row r="561" spans="4:8" x14ac:dyDescent="0.3">
      <c r="D561" s="38"/>
      <c r="H561" s="38"/>
    </row>
    <row r="562" spans="4:8" x14ac:dyDescent="0.3">
      <c r="D562" s="38"/>
      <c r="H562" s="38"/>
    </row>
    <row r="563" spans="4:8" x14ac:dyDescent="0.3">
      <c r="D563" s="38"/>
      <c r="H563" s="38"/>
    </row>
    <row r="564" spans="4:8" x14ac:dyDescent="0.3">
      <c r="D564" s="38"/>
      <c r="H564" s="38"/>
    </row>
    <row r="565" spans="4:8" x14ac:dyDescent="0.3">
      <c r="D565" s="38"/>
      <c r="H565" s="38"/>
    </row>
    <row r="566" spans="4:8" x14ac:dyDescent="0.3">
      <c r="D566" s="38"/>
      <c r="H566" s="38"/>
    </row>
    <row r="567" spans="4:8" x14ac:dyDescent="0.3">
      <c r="D567" s="38"/>
      <c r="H567" s="38"/>
    </row>
    <row r="568" spans="4:8" x14ac:dyDescent="0.3">
      <c r="D568" s="38"/>
      <c r="H568" s="38"/>
    </row>
    <row r="569" spans="4:8" x14ac:dyDescent="0.3">
      <c r="D569" s="38"/>
      <c r="H569" s="38"/>
    </row>
    <row r="570" spans="4:8" x14ac:dyDescent="0.3">
      <c r="D570" s="38"/>
      <c r="H570" s="38"/>
    </row>
    <row r="571" spans="4:8" x14ac:dyDescent="0.3">
      <c r="D571" s="38"/>
      <c r="H571" s="38"/>
    </row>
    <row r="572" spans="4:8" x14ac:dyDescent="0.3">
      <c r="D572" s="38"/>
      <c r="H572" s="38"/>
    </row>
    <row r="573" spans="4:8" x14ac:dyDescent="0.3">
      <c r="D573" s="38"/>
      <c r="H573" s="38"/>
    </row>
    <row r="574" spans="4:8" x14ac:dyDescent="0.3">
      <c r="D574" s="38"/>
      <c r="H574" s="38"/>
    </row>
    <row r="575" spans="4:8" x14ac:dyDescent="0.3">
      <c r="D575" s="38"/>
      <c r="H575" s="38"/>
    </row>
    <row r="576" spans="4:8" x14ac:dyDescent="0.3">
      <c r="D576" s="38"/>
      <c r="H576" s="38"/>
    </row>
    <row r="577" spans="4:8" x14ac:dyDescent="0.3">
      <c r="D577" s="38"/>
      <c r="H577" s="38"/>
    </row>
    <row r="578" spans="4:8" x14ac:dyDescent="0.3">
      <c r="D578" s="38"/>
      <c r="H578" s="38"/>
    </row>
    <row r="579" spans="4:8" x14ac:dyDescent="0.3">
      <c r="D579" s="38"/>
      <c r="H579" s="38"/>
    </row>
    <row r="580" spans="4:8" x14ac:dyDescent="0.3">
      <c r="D580" s="38"/>
      <c r="H580" s="38"/>
    </row>
    <row r="581" spans="4:8" x14ac:dyDescent="0.3">
      <c r="D581" s="38"/>
      <c r="H581" s="38"/>
    </row>
    <row r="582" spans="4:8" x14ac:dyDescent="0.3">
      <c r="D582" s="38"/>
      <c r="H582" s="38"/>
    </row>
    <row r="583" spans="4:8" x14ac:dyDescent="0.3">
      <c r="D583" s="38"/>
      <c r="H583" s="38"/>
    </row>
    <row r="584" spans="4:8" x14ac:dyDescent="0.3">
      <c r="D584" s="38"/>
      <c r="H584" s="38"/>
    </row>
    <row r="585" spans="4:8" x14ac:dyDescent="0.3">
      <c r="D585" s="38"/>
      <c r="H585" s="38"/>
    </row>
    <row r="586" spans="4:8" x14ac:dyDescent="0.3">
      <c r="D586" s="38"/>
      <c r="H586" s="38"/>
    </row>
    <row r="587" spans="4:8" x14ac:dyDescent="0.3">
      <c r="D587" s="38"/>
      <c r="H587" s="38"/>
    </row>
    <row r="588" spans="4:8" x14ac:dyDescent="0.3">
      <c r="D588" s="38"/>
      <c r="H588" s="38"/>
    </row>
    <row r="589" spans="4:8" x14ac:dyDescent="0.3">
      <c r="D589" s="38"/>
      <c r="H589" s="38"/>
    </row>
    <row r="590" spans="4:8" x14ac:dyDescent="0.3">
      <c r="D590" s="38"/>
      <c r="H590" s="38"/>
    </row>
    <row r="591" spans="4:8" x14ac:dyDescent="0.3">
      <c r="D591" s="38"/>
      <c r="H591" s="38"/>
    </row>
    <row r="592" spans="4:8" x14ac:dyDescent="0.3">
      <c r="D592" s="38"/>
      <c r="H592" s="38"/>
    </row>
    <row r="593" spans="4:8" x14ac:dyDescent="0.3">
      <c r="D593" s="38"/>
      <c r="H593" s="38"/>
    </row>
    <row r="594" spans="4:8" x14ac:dyDescent="0.3">
      <c r="D594" s="38"/>
      <c r="H594" s="38"/>
    </row>
    <row r="595" spans="4:8" x14ac:dyDescent="0.3">
      <c r="D595" s="38"/>
      <c r="H595" s="38"/>
    </row>
    <row r="596" spans="4:8" x14ac:dyDescent="0.3">
      <c r="D596" s="38"/>
      <c r="H596" s="38"/>
    </row>
    <row r="597" spans="4:8" x14ac:dyDescent="0.3">
      <c r="D597" s="38"/>
      <c r="H597" s="38"/>
    </row>
    <row r="598" spans="4:8" x14ac:dyDescent="0.3">
      <c r="D598" s="38"/>
      <c r="H598" s="38"/>
    </row>
    <row r="599" spans="4:8" x14ac:dyDescent="0.3">
      <c r="D599" s="38"/>
      <c r="H599" s="38"/>
    </row>
    <row r="600" spans="4:8" x14ac:dyDescent="0.3">
      <c r="D600" s="38"/>
      <c r="H600" s="38"/>
    </row>
    <row r="601" spans="4:8" x14ac:dyDescent="0.3">
      <c r="D601" s="38"/>
      <c r="H601" s="38"/>
    </row>
    <row r="602" spans="4:8" x14ac:dyDescent="0.3">
      <c r="D602" s="38"/>
      <c r="H602" s="38"/>
    </row>
    <row r="603" spans="4:8" x14ac:dyDescent="0.3">
      <c r="D603" s="38"/>
      <c r="H603" s="38"/>
    </row>
    <row r="604" spans="4:8" x14ac:dyDescent="0.3">
      <c r="D604" s="38"/>
      <c r="H604" s="38"/>
    </row>
    <row r="605" spans="4:8" x14ac:dyDescent="0.3">
      <c r="D605" s="38"/>
      <c r="H605" s="38"/>
    </row>
    <row r="606" spans="4:8" x14ac:dyDescent="0.3">
      <c r="D606" s="38"/>
      <c r="H606" s="38"/>
    </row>
    <row r="607" spans="4:8" x14ac:dyDescent="0.3">
      <c r="D607" s="38"/>
      <c r="H607" s="38"/>
    </row>
    <row r="608" spans="4:8" x14ac:dyDescent="0.3">
      <c r="D608" s="38"/>
      <c r="H608" s="38"/>
    </row>
    <row r="609" spans="4:8" x14ac:dyDescent="0.3">
      <c r="D609" s="38"/>
      <c r="H609" s="38"/>
    </row>
    <row r="610" spans="4:8" x14ac:dyDescent="0.3">
      <c r="D610" s="38"/>
      <c r="H610" s="38"/>
    </row>
    <row r="611" spans="4:8" x14ac:dyDescent="0.3">
      <c r="D611" s="38"/>
      <c r="H611" s="38"/>
    </row>
    <row r="612" spans="4:8" x14ac:dyDescent="0.3">
      <c r="D612" s="38"/>
      <c r="H612" s="38"/>
    </row>
    <row r="613" spans="4:8" x14ac:dyDescent="0.3">
      <c r="D613" s="38"/>
      <c r="H613" s="38"/>
    </row>
    <row r="614" spans="4:8" x14ac:dyDescent="0.3">
      <c r="D614" s="38"/>
      <c r="H614" s="38"/>
    </row>
    <row r="615" spans="4:8" x14ac:dyDescent="0.3">
      <c r="D615" s="38"/>
      <c r="H615" s="38"/>
    </row>
    <row r="616" spans="4:8" x14ac:dyDescent="0.3">
      <c r="D616" s="38"/>
      <c r="H616" s="38"/>
    </row>
    <row r="617" spans="4:8" x14ac:dyDescent="0.3">
      <c r="D617" s="38"/>
      <c r="H617" s="38"/>
    </row>
    <row r="618" spans="4:8" x14ac:dyDescent="0.3">
      <c r="D618" s="38"/>
      <c r="H618" s="38"/>
    </row>
    <row r="619" spans="4:8" x14ac:dyDescent="0.3">
      <c r="D619" s="38"/>
      <c r="H619" s="38"/>
    </row>
    <row r="620" spans="4:8" x14ac:dyDescent="0.3">
      <c r="D620" s="38"/>
      <c r="H620" s="38"/>
    </row>
    <row r="621" spans="4:8" x14ac:dyDescent="0.3">
      <c r="D621" s="38"/>
      <c r="H621" s="38"/>
    </row>
    <row r="622" spans="4:8" x14ac:dyDescent="0.3">
      <c r="D622" s="38"/>
      <c r="H622" s="38"/>
    </row>
    <row r="623" spans="4:8" x14ac:dyDescent="0.3">
      <c r="D623" s="38"/>
      <c r="H623" s="38"/>
    </row>
    <row r="624" spans="4:8" x14ac:dyDescent="0.3">
      <c r="D624" s="38"/>
      <c r="H624" s="38"/>
    </row>
    <row r="625" spans="4:8" x14ac:dyDescent="0.3">
      <c r="D625" s="38"/>
      <c r="H625" s="38"/>
    </row>
    <row r="626" spans="4:8" x14ac:dyDescent="0.3">
      <c r="D626" s="38"/>
      <c r="H626" s="38"/>
    </row>
    <row r="627" spans="4:8" x14ac:dyDescent="0.3">
      <c r="D627" s="38"/>
      <c r="H627" s="38"/>
    </row>
    <row r="628" spans="4:8" x14ac:dyDescent="0.3">
      <c r="D628" s="38"/>
      <c r="H628" s="38"/>
    </row>
    <row r="629" spans="4:8" x14ac:dyDescent="0.3">
      <c r="D629" s="38"/>
      <c r="H629" s="38"/>
    </row>
    <row r="630" spans="4:8" x14ac:dyDescent="0.3">
      <c r="D630" s="38"/>
      <c r="H630" s="38"/>
    </row>
    <row r="631" spans="4:8" x14ac:dyDescent="0.3">
      <c r="D631" s="38"/>
      <c r="H631" s="38"/>
    </row>
    <row r="632" spans="4:8" x14ac:dyDescent="0.3">
      <c r="D632" s="38"/>
      <c r="H632" s="38"/>
    </row>
    <row r="633" spans="4:8" x14ac:dyDescent="0.3">
      <c r="D633" s="38"/>
      <c r="H633" s="38"/>
    </row>
    <row r="634" spans="4:8" x14ac:dyDescent="0.3">
      <c r="D634" s="38"/>
      <c r="H634" s="38"/>
    </row>
    <row r="635" spans="4:8" x14ac:dyDescent="0.3">
      <c r="D635" s="38"/>
      <c r="H635" s="38"/>
    </row>
    <row r="636" spans="4:8" x14ac:dyDescent="0.3">
      <c r="D636" s="38"/>
      <c r="H636" s="38"/>
    </row>
    <row r="637" spans="4:8" x14ac:dyDescent="0.3">
      <c r="D637" s="38"/>
      <c r="H637" s="38"/>
    </row>
    <row r="638" spans="4:8" x14ac:dyDescent="0.3">
      <c r="D638" s="38"/>
      <c r="H638" s="38"/>
    </row>
    <row r="639" spans="4:8" x14ac:dyDescent="0.3">
      <c r="D639" s="38"/>
      <c r="H639" s="38"/>
    </row>
    <row r="640" spans="4:8" x14ac:dyDescent="0.3">
      <c r="D640" s="38"/>
      <c r="H640" s="38"/>
    </row>
    <row r="641" spans="4:8" x14ac:dyDescent="0.3">
      <c r="D641" s="38"/>
      <c r="H641" s="38"/>
    </row>
    <row r="642" spans="4:8" x14ac:dyDescent="0.3">
      <c r="D642" s="38"/>
      <c r="H642" s="38"/>
    </row>
    <row r="643" spans="4:8" x14ac:dyDescent="0.3">
      <c r="D643" s="38"/>
      <c r="H643" s="38"/>
    </row>
    <row r="644" spans="4:8" x14ac:dyDescent="0.3">
      <c r="D644" s="38"/>
      <c r="H644" s="38"/>
    </row>
    <row r="645" spans="4:8" x14ac:dyDescent="0.3">
      <c r="D645" s="38"/>
      <c r="H645" s="38"/>
    </row>
    <row r="646" spans="4:8" x14ac:dyDescent="0.3">
      <c r="D646" s="38"/>
      <c r="H646" s="38"/>
    </row>
    <row r="647" spans="4:8" x14ac:dyDescent="0.3">
      <c r="D647" s="38"/>
      <c r="H647" s="38"/>
    </row>
    <row r="648" spans="4:8" x14ac:dyDescent="0.3">
      <c r="D648" s="38"/>
      <c r="H648" s="38"/>
    </row>
    <row r="649" spans="4:8" x14ac:dyDescent="0.3">
      <c r="D649" s="38"/>
      <c r="H649" s="38"/>
    </row>
    <row r="650" spans="4:8" x14ac:dyDescent="0.3">
      <c r="D650" s="38"/>
      <c r="H650" s="38"/>
    </row>
    <row r="651" spans="4:8" x14ac:dyDescent="0.3">
      <c r="D651" s="38"/>
      <c r="H651" s="38"/>
    </row>
    <row r="652" spans="4:8" x14ac:dyDescent="0.3">
      <c r="D652" s="38"/>
      <c r="H652" s="38"/>
    </row>
    <row r="653" spans="4:8" x14ac:dyDescent="0.3">
      <c r="D653" s="38"/>
      <c r="H653" s="38"/>
    </row>
    <row r="654" spans="4:8" x14ac:dyDescent="0.3">
      <c r="D654" s="38"/>
      <c r="H654" s="38"/>
    </row>
    <row r="655" spans="4:8" x14ac:dyDescent="0.3">
      <c r="D655" s="38"/>
      <c r="H655" s="38"/>
    </row>
    <row r="656" spans="4:8" x14ac:dyDescent="0.3">
      <c r="D656" s="38"/>
      <c r="H656" s="38"/>
    </row>
    <row r="657" spans="4:8" x14ac:dyDescent="0.3">
      <c r="D657" s="38"/>
      <c r="H657" s="38"/>
    </row>
    <row r="658" spans="4:8" x14ac:dyDescent="0.3">
      <c r="D658" s="38"/>
      <c r="H658" s="38"/>
    </row>
    <row r="659" spans="4:8" x14ac:dyDescent="0.3">
      <c r="D659" s="38"/>
      <c r="H659" s="38"/>
    </row>
    <row r="660" spans="4:8" x14ac:dyDescent="0.3">
      <c r="D660" s="38"/>
      <c r="H660" s="38"/>
    </row>
    <row r="661" spans="4:8" x14ac:dyDescent="0.3">
      <c r="D661" s="38"/>
      <c r="H661" s="38"/>
    </row>
    <row r="662" spans="4:8" x14ac:dyDescent="0.3">
      <c r="D662" s="38"/>
      <c r="H662" s="38"/>
    </row>
    <row r="663" spans="4:8" x14ac:dyDescent="0.3">
      <c r="D663" s="38"/>
      <c r="H663" s="38"/>
    </row>
    <row r="664" spans="4:8" x14ac:dyDescent="0.3">
      <c r="D664" s="38"/>
      <c r="H664" s="38"/>
    </row>
    <row r="665" spans="4:8" x14ac:dyDescent="0.3">
      <c r="D665" s="38"/>
      <c r="H665" s="38"/>
    </row>
    <row r="666" spans="4:8" x14ac:dyDescent="0.3">
      <c r="D666" s="38"/>
      <c r="H666" s="38"/>
    </row>
    <row r="667" spans="4:8" x14ac:dyDescent="0.3">
      <c r="D667" s="38"/>
      <c r="H667" s="38"/>
    </row>
    <row r="668" spans="4:8" x14ac:dyDescent="0.3">
      <c r="D668" s="38"/>
      <c r="H668" s="38"/>
    </row>
    <row r="669" spans="4:8" x14ac:dyDescent="0.3">
      <c r="D669" s="38"/>
      <c r="H669" s="38"/>
    </row>
    <row r="670" spans="4:8" x14ac:dyDescent="0.3">
      <c r="D670" s="38"/>
      <c r="H670" s="38"/>
    </row>
    <row r="671" spans="4:8" x14ac:dyDescent="0.3">
      <c r="D671" s="38"/>
      <c r="H671" s="38"/>
    </row>
    <row r="672" spans="4:8" x14ac:dyDescent="0.3">
      <c r="D672" s="38"/>
      <c r="H672" s="38"/>
    </row>
    <row r="673" spans="4:8" x14ac:dyDescent="0.3">
      <c r="D673" s="38"/>
      <c r="H673" s="38"/>
    </row>
    <row r="674" spans="4:8" x14ac:dyDescent="0.3">
      <c r="D674" s="38"/>
      <c r="H674" s="38"/>
    </row>
    <row r="675" spans="4:8" x14ac:dyDescent="0.3">
      <c r="D675" s="38"/>
      <c r="H675" s="38"/>
    </row>
    <row r="676" spans="4:8" x14ac:dyDescent="0.3">
      <c r="D676" s="38"/>
      <c r="H676" s="38"/>
    </row>
    <row r="677" spans="4:8" x14ac:dyDescent="0.3">
      <c r="D677" s="38"/>
      <c r="H677" s="38"/>
    </row>
    <row r="678" spans="4:8" x14ac:dyDescent="0.3">
      <c r="D678" s="38"/>
      <c r="H678" s="38"/>
    </row>
    <row r="679" spans="4:8" x14ac:dyDescent="0.3">
      <c r="D679" s="38"/>
      <c r="H679" s="38"/>
    </row>
    <row r="680" spans="4:8" x14ac:dyDescent="0.3">
      <c r="D680" s="38"/>
      <c r="H680" s="38"/>
    </row>
    <row r="681" spans="4:8" x14ac:dyDescent="0.3">
      <c r="D681" s="38"/>
      <c r="H681" s="38"/>
    </row>
    <row r="682" spans="4:8" x14ac:dyDescent="0.3">
      <c r="D682" s="38"/>
      <c r="H682" s="38"/>
    </row>
    <row r="683" spans="4:8" x14ac:dyDescent="0.3">
      <c r="D683" s="38"/>
      <c r="H683" s="38"/>
    </row>
    <row r="684" spans="4:8" x14ac:dyDescent="0.3">
      <c r="D684" s="38"/>
      <c r="H684" s="38"/>
    </row>
    <row r="685" spans="4:8" x14ac:dyDescent="0.3">
      <c r="D685" s="38"/>
      <c r="H685" s="38"/>
    </row>
    <row r="686" spans="4:8" x14ac:dyDescent="0.3">
      <c r="D686" s="38"/>
      <c r="H686" s="38"/>
    </row>
    <row r="687" spans="4:8" x14ac:dyDescent="0.3">
      <c r="D687" s="38"/>
      <c r="H687" s="38"/>
    </row>
    <row r="688" spans="4:8" x14ac:dyDescent="0.3">
      <c r="D688" s="38"/>
      <c r="H688" s="38"/>
    </row>
    <row r="689" spans="4:8" x14ac:dyDescent="0.3">
      <c r="D689" s="38"/>
      <c r="H689" s="38"/>
    </row>
    <row r="690" spans="4:8" x14ac:dyDescent="0.3">
      <c r="D690" s="38"/>
      <c r="H690" s="38"/>
    </row>
    <row r="691" spans="4:8" x14ac:dyDescent="0.3">
      <c r="D691" s="38"/>
      <c r="H691" s="38"/>
    </row>
    <row r="692" spans="4:8" x14ac:dyDescent="0.3">
      <c r="D692" s="38"/>
      <c r="H692" s="38"/>
    </row>
    <row r="693" spans="4:8" x14ac:dyDescent="0.3">
      <c r="D693" s="38"/>
      <c r="H693" s="38"/>
    </row>
    <row r="694" spans="4:8" x14ac:dyDescent="0.3">
      <c r="D694" s="38"/>
      <c r="H694" s="38"/>
    </row>
    <row r="695" spans="4:8" x14ac:dyDescent="0.3">
      <c r="D695" s="38"/>
      <c r="H695" s="38"/>
    </row>
    <row r="696" spans="4:8" x14ac:dyDescent="0.3">
      <c r="D696" s="38"/>
      <c r="H696" s="38"/>
    </row>
    <row r="697" spans="4:8" x14ac:dyDescent="0.3">
      <c r="D697" s="38"/>
      <c r="H697" s="38"/>
    </row>
    <row r="698" spans="4:8" x14ac:dyDescent="0.3">
      <c r="D698" s="38"/>
      <c r="H698" s="38"/>
    </row>
    <row r="699" spans="4:8" x14ac:dyDescent="0.3">
      <c r="D699" s="38"/>
      <c r="H699" s="38"/>
    </row>
    <row r="700" spans="4:8" x14ac:dyDescent="0.3">
      <c r="D700" s="38"/>
      <c r="H700" s="38"/>
    </row>
    <row r="701" spans="4:8" x14ac:dyDescent="0.3">
      <c r="D701" s="38"/>
      <c r="H701" s="38"/>
    </row>
    <row r="702" spans="4:8" x14ac:dyDescent="0.3">
      <c r="D702" s="38"/>
      <c r="H702" s="38"/>
    </row>
    <row r="703" spans="4:8" x14ac:dyDescent="0.3">
      <c r="D703" s="38"/>
      <c r="H703" s="38"/>
    </row>
    <row r="704" spans="4:8" x14ac:dyDescent="0.3">
      <c r="D704" s="38"/>
      <c r="H704" s="38"/>
    </row>
    <row r="705" spans="4:8" x14ac:dyDescent="0.3">
      <c r="D705" s="38"/>
      <c r="H705" s="38"/>
    </row>
    <row r="706" spans="4:8" x14ac:dyDescent="0.3">
      <c r="D706" s="38"/>
      <c r="H706" s="38"/>
    </row>
    <row r="707" spans="4:8" x14ac:dyDescent="0.3">
      <c r="D707" s="38"/>
      <c r="H707" s="38"/>
    </row>
    <row r="708" spans="4:8" x14ac:dyDescent="0.3">
      <c r="D708" s="38"/>
      <c r="H708" s="38"/>
    </row>
    <row r="709" spans="4:8" x14ac:dyDescent="0.3">
      <c r="D709" s="38"/>
      <c r="H709" s="38"/>
    </row>
    <row r="710" spans="4:8" x14ac:dyDescent="0.3">
      <c r="D710" s="38"/>
      <c r="H710" s="38"/>
    </row>
    <row r="711" spans="4:8" x14ac:dyDescent="0.3">
      <c r="D711" s="38"/>
      <c r="H711" s="38"/>
    </row>
    <row r="712" spans="4:8" x14ac:dyDescent="0.3">
      <c r="D712" s="38"/>
      <c r="H712" s="38"/>
    </row>
    <row r="713" spans="4:8" x14ac:dyDescent="0.3">
      <c r="D713" s="38"/>
      <c r="H713" s="38"/>
    </row>
    <row r="714" spans="4:8" x14ac:dyDescent="0.3">
      <c r="D714" s="38"/>
      <c r="H714" s="38"/>
    </row>
    <row r="715" spans="4:8" x14ac:dyDescent="0.3">
      <c r="D715" s="38"/>
      <c r="H715" s="38"/>
    </row>
    <row r="716" spans="4:8" x14ac:dyDescent="0.3">
      <c r="D716" s="38"/>
      <c r="H716" s="38"/>
    </row>
    <row r="717" spans="4:8" x14ac:dyDescent="0.3">
      <c r="D717" s="38"/>
      <c r="H717" s="38"/>
    </row>
    <row r="718" spans="4:8" x14ac:dyDescent="0.3">
      <c r="D718" s="38"/>
      <c r="H718" s="38"/>
    </row>
    <row r="719" spans="4:8" x14ac:dyDescent="0.3">
      <c r="D719" s="38"/>
      <c r="H719" s="38"/>
    </row>
    <row r="720" spans="4:8" x14ac:dyDescent="0.3">
      <c r="D720" s="38"/>
      <c r="H720" s="38"/>
    </row>
    <row r="721" spans="4:8" x14ac:dyDescent="0.3">
      <c r="D721" s="38"/>
      <c r="H721" s="38"/>
    </row>
    <row r="722" spans="4:8" x14ac:dyDescent="0.3">
      <c r="D722" s="38"/>
      <c r="H722" s="38"/>
    </row>
    <row r="723" spans="4:8" x14ac:dyDescent="0.3">
      <c r="D723" s="38"/>
      <c r="H723" s="38"/>
    </row>
    <row r="724" spans="4:8" x14ac:dyDescent="0.3">
      <c r="D724" s="38"/>
      <c r="H724" s="38"/>
    </row>
    <row r="725" spans="4:8" x14ac:dyDescent="0.3">
      <c r="D725" s="38"/>
      <c r="H725" s="38"/>
    </row>
    <row r="726" spans="4:8" x14ac:dyDescent="0.3">
      <c r="D726" s="38"/>
      <c r="H726" s="38"/>
    </row>
    <row r="727" spans="4:8" x14ac:dyDescent="0.3">
      <c r="D727" s="38"/>
      <c r="H727" s="38"/>
    </row>
    <row r="728" spans="4:8" x14ac:dyDescent="0.3">
      <c r="D728" s="38"/>
      <c r="H728" s="38"/>
    </row>
    <row r="729" spans="4:8" x14ac:dyDescent="0.3">
      <c r="D729" s="38"/>
      <c r="H729" s="38"/>
    </row>
    <row r="730" spans="4:8" x14ac:dyDescent="0.3">
      <c r="D730" s="38"/>
      <c r="H730" s="38"/>
    </row>
    <row r="731" spans="4:8" x14ac:dyDescent="0.3">
      <c r="D731" s="38"/>
      <c r="H731" s="38"/>
    </row>
    <row r="732" spans="4:8" x14ac:dyDescent="0.3">
      <c r="D732" s="38"/>
      <c r="H732" s="38"/>
    </row>
    <row r="733" spans="4:8" x14ac:dyDescent="0.3">
      <c r="D733" s="38"/>
      <c r="H733" s="38"/>
    </row>
    <row r="734" spans="4:8" x14ac:dyDescent="0.3">
      <c r="D734" s="38"/>
      <c r="H734" s="38"/>
    </row>
    <row r="735" spans="4:8" x14ac:dyDescent="0.3">
      <c r="D735" s="38"/>
      <c r="H735" s="38"/>
    </row>
    <row r="736" spans="4:8" x14ac:dyDescent="0.3">
      <c r="D736" s="38"/>
      <c r="H736" s="38"/>
    </row>
    <row r="737" spans="4:8" x14ac:dyDescent="0.3">
      <c r="D737" s="38"/>
      <c r="H737" s="38"/>
    </row>
    <row r="738" spans="4:8" x14ac:dyDescent="0.3">
      <c r="D738" s="38"/>
      <c r="H738" s="38"/>
    </row>
    <row r="739" spans="4:8" x14ac:dyDescent="0.3">
      <c r="D739" s="38"/>
      <c r="H739" s="38"/>
    </row>
    <row r="740" spans="4:8" x14ac:dyDescent="0.3">
      <c r="D740" s="38"/>
      <c r="H740" s="38"/>
    </row>
    <row r="741" spans="4:8" x14ac:dyDescent="0.3">
      <c r="D741" s="38"/>
      <c r="H741" s="38"/>
    </row>
    <row r="742" spans="4:8" x14ac:dyDescent="0.3">
      <c r="D742" s="38"/>
      <c r="H742" s="38"/>
    </row>
    <row r="743" spans="4:8" x14ac:dyDescent="0.3">
      <c r="D743" s="38"/>
      <c r="H743" s="38"/>
    </row>
    <row r="744" spans="4:8" x14ac:dyDescent="0.3">
      <c r="D744" s="38"/>
      <c r="H744" s="38"/>
    </row>
    <row r="745" spans="4:8" x14ac:dyDescent="0.3">
      <c r="D745" s="38"/>
      <c r="H745" s="38"/>
    </row>
    <row r="746" spans="4:8" x14ac:dyDescent="0.3">
      <c r="D746" s="38"/>
      <c r="H746" s="38"/>
    </row>
    <row r="747" spans="4:8" x14ac:dyDescent="0.3">
      <c r="D747" s="38"/>
      <c r="H747" s="38"/>
    </row>
    <row r="748" spans="4:8" x14ac:dyDescent="0.3">
      <c r="D748" s="38"/>
      <c r="H748" s="38"/>
    </row>
    <row r="749" spans="4:8" x14ac:dyDescent="0.3">
      <c r="D749" s="38"/>
      <c r="H749" s="38"/>
    </row>
    <row r="750" spans="4:8" x14ac:dyDescent="0.3">
      <c r="D750" s="38"/>
      <c r="H750" s="38"/>
    </row>
    <row r="751" spans="4:8" x14ac:dyDescent="0.3">
      <c r="D751" s="38"/>
      <c r="H751" s="38"/>
    </row>
    <row r="752" spans="4:8" x14ac:dyDescent="0.3">
      <c r="D752" s="38"/>
      <c r="H752" s="38"/>
    </row>
    <row r="753" spans="4:8" x14ac:dyDescent="0.3">
      <c r="D753" s="38"/>
      <c r="H753" s="38"/>
    </row>
    <row r="754" spans="4:8" x14ac:dyDescent="0.3">
      <c r="D754" s="38"/>
      <c r="H754" s="38"/>
    </row>
    <row r="755" spans="4:8" x14ac:dyDescent="0.3">
      <c r="D755" s="38"/>
      <c r="H755" s="38"/>
    </row>
    <row r="756" spans="4:8" x14ac:dyDescent="0.3">
      <c r="D756" s="38"/>
      <c r="H756" s="38"/>
    </row>
    <row r="757" spans="4:8" x14ac:dyDescent="0.3">
      <c r="D757" s="38"/>
      <c r="H757" s="38"/>
    </row>
    <row r="758" spans="4:8" x14ac:dyDescent="0.3">
      <c r="D758" s="38"/>
      <c r="H758" s="38"/>
    </row>
    <row r="759" spans="4:8" x14ac:dyDescent="0.3">
      <c r="D759" s="38"/>
      <c r="H759" s="38"/>
    </row>
    <row r="760" spans="4:8" x14ac:dyDescent="0.3">
      <c r="D760" s="38"/>
      <c r="H760" s="38"/>
    </row>
    <row r="761" spans="4:8" x14ac:dyDescent="0.3">
      <c r="D761" s="38"/>
      <c r="H761" s="38"/>
    </row>
    <row r="762" spans="4:8" x14ac:dyDescent="0.3">
      <c r="D762" s="38"/>
      <c r="H762" s="38"/>
    </row>
    <row r="763" spans="4:8" x14ac:dyDescent="0.3">
      <c r="D763" s="38"/>
      <c r="H763" s="38"/>
    </row>
    <row r="764" spans="4:8" x14ac:dyDescent="0.3">
      <c r="D764" s="38"/>
      <c r="H764" s="38"/>
    </row>
    <row r="765" spans="4:8" x14ac:dyDescent="0.3">
      <c r="D765" s="38"/>
      <c r="H765" s="38"/>
    </row>
    <row r="766" spans="4:8" x14ac:dyDescent="0.3">
      <c r="D766" s="38"/>
      <c r="H766" s="38"/>
    </row>
    <row r="767" spans="4:8" x14ac:dyDescent="0.3">
      <c r="D767" s="38"/>
      <c r="H767" s="38"/>
    </row>
    <row r="768" spans="4:8" x14ac:dyDescent="0.3">
      <c r="D768" s="38"/>
      <c r="H768" s="38"/>
    </row>
    <row r="769" spans="4:8" x14ac:dyDescent="0.3">
      <c r="D769" s="38"/>
      <c r="H769" s="38"/>
    </row>
    <row r="770" spans="4:8" x14ac:dyDescent="0.3">
      <c r="D770" s="38"/>
      <c r="H770" s="38"/>
    </row>
    <row r="771" spans="4:8" x14ac:dyDescent="0.3">
      <c r="D771" s="38"/>
      <c r="H771" s="38"/>
    </row>
    <row r="772" spans="4:8" x14ac:dyDescent="0.3">
      <c r="D772" s="38"/>
      <c r="H772" s="38"/>
    </row>
    <row r="773" spans="4:8" x14ac:dyDescent="0.3">
      <c r="D773" s="38"/>
      <c r="H773" s="38"/>
    </row>
    <row r="774" spans="4:8" x14ac:dyDescent="0.3">
      <c r="D774" s="38"/>
      <c r="H774" s="38"/>
    </row>
    <row r="775" spans="4:8" x14ac:dyDescent="0.3">
      <c r="D775" s="38"/>
      <c r="H775" s="38"/>
    </row>
    <row r="776" spans="4:8" x14ac:dyDescent="0.3">
      <c r="D776" s="38"/>
      <c r="H776" s="38"/>
    </row>
    <row r="777" spans="4:8" x14ac:dyDescent="0.3">
      <c r="D777" s="38"/>
      <c r="H777" s="38"/>
    </row>
    <row r="778" spans="4:8" x14ac:dyDescent="0.3">
      <c r="D778" s="38"/>
      <c r="H778" s="38"/>
    </row>
    <row r="779" spans="4:8" x14ac:dyDescent="0.3">
      <c r="D779" s="38"/>
      <c r="H779" s="38"/>
    </row>
    <row r="780" spans="4:8" x14ac:dyDescent="0.3">
      <c r="D780" s="38"/>
      <c r="H780" s="38"/>
    </row>
    <row r="781" spans="4:8" x14ac:dyDescent="0.3">
      <c r="D781" s="38"/>
      <c r="H781" s="38"/>
    </row>
    <row r="782" spans="4:8" x14ac:dyDescent="0.3">
      <c r="D782" s="38"/>
      <c r="H782" s="38"/>
    </row>
    <row r="783" spans="4:8" x14ac:dyDescent="0.3">
      <c r="D783" s="38"/>
      <c r="H783" s="38"/>
    </row>
    <row r="784" spans="4:8" x14ac:dyDescent="0.3">
      <c r="D784" s="38"/>
      <c r="H784" s="38"/>
    </row>
    <row r="785" spans="4:8" x14ac:dyDescent="0.3">
      <c r="D785" s="38"/>
      <c r="H785" s="38"/>
    </row>
    <row r="786" spans="4:8" x14ac:dyDescent="0.3">
      <c r="D786" s="38"/>
      <c r="H786" s="38"/>
    </row>
    <row r="787" spans="4:8" x14ac:dyDescent="0.3">
      <c r="D787" s="38"/>
      <c r="H787" s="38"/>
    </row>
    <row r="788" spans="4:8" x14ac:dyDescent="0.3">
      <c r="D788" s="38"/>
      <c r="H788" s="38"/>
    </row>
    <row r="789" spans="4:8" x14ac:dyDescent="0.3">
      <c r="D789" s="38"/>
      <c r="H789" s="38"/>
    </row>
    <row r="790" spans="4:8" x14ac:dyDescent="0.3">
      <c r="D790" s="38"/>
      <c r="H790" s="38"/>
    </row>
    <row r="791" spans="4:8" x14ac:dyDescent="0.3">
      <c r="D791" s="38"/>
      <c r="H791" s="38"/>
    </row>
    <row r="792" spans="4:8" x14ac:dyDescent="0.3">
      <c r="D792" s="38"/>
      <c r="H792" s="38"/>
    </row>
    <row r="793" spans="4:8" x14ac:dyDescent="0.3">
      <c r="D793" s="38"/>
      <c r="H793" s="38"/>
    </row>
    <row r="794" spans="4:8" x14ac:dyDescent="0.3">
      <c r="D794" s="38"/>
      <c r="H794" s="38"/>
    </row>
    <row r="795" spans="4:8" x14ac:dyDescent="0.3">
      <c r="D795" s="38"/>
      <c r="H795" s="38"/>
    </row>
    <row r="796" spans="4:8" x14ac:dyDescent="0.3">
      <c r="D796" s="38"/>
      <c r="H796" s="38"/>
    </row>
    <row r="797" spans="4:8" x14ac:dyDescent="0.3">
      <c r="D797" s="38"/>
      <c r="H797" s="38"/>
    </row>
    <row r="798" spans="4:8" x14ac:dyDescent="0.3">
      <c r="D798" s="38"/>
      <c r="H798" s="38"/>
    </row>
    <row r="799" spans="4:8" x14ac:dyDescent="0.3">
      <c r="D799" s="38"/>
      <c r="H799" s="38"/>
    </row>
    <row r="800" spans="4:8" x14ac:dyDescent="0.3">
      <c r="D800" s="38"/>
      <c r="H800" s="38"/>
    </row>
    <row r="801" spans="4:8" x14ac:dyDescent="0.3">
      <c r="D801" s="38"/>
      <c r="H801" s="38"/>
    </row>
    <row r="802" spans="4:8" x14ac:dyDescent="0.3">
      <c r="D802" s="38"/>
      <c r="H802" s="38"/>
    </row>
    <row r="803" spans="4:8" x14ac:dyDescent="0.3">
      <c r="D803" s="38"/>
      <c r="H803" s="38"/>
    </row>
    <row r="804" spans="4:8" x14ac:dyDescent="0.3">
      <c r="D804" s="38"/>
      <c r="H804" s="38"/>
    </row>
    <row r="805" spans="4:8" x14ac:dyDescent="0.3">
      <c r="D805" s="38"/>
      <c r="H805" s="38"/>
    </row>
    <row r="806" spans="4:8" x14ac:dyDescent="0.3">
      <c r="D806" s="38"/>
      <c r="H806" s="38"/>
    </row>
    <row r="807" spans="4:8" x14ac:dyDescent="0.3">
      <c r="D807" s="38"/>
      <c r="H807" s="38"/>
    </row>
    <row r="808" spans="4:8" x14ac:dyDescent="0.3">
      <c r="D808" s="38"/>
      <c r="H808" s="38"/>
    </row>
    <row r="809" spans="4:8" x14ac:dyDescent="0.3">
      <c r="D809" s="38"/>
      <c r="H809" s="38"/>
    </row>
    <row r="810" spans="4:8" x14ac:dyDescent="0.3">
      <c r="D810" s="38"/>
      <c r="H810" s="38"/>
    </row>
    <row r="811" spans="4:8" x14ac:dyDescent="0.3">
      <c r="D811" s="38"/>
      <c r="H811" s="38"/>
    </row>
    <row r="812" spans="4:8" x14ac:dyDescent="0.3">
      <c r="D812" s="38"/>
      <c r="H812" s="38"/>
    </row>
    <row r="813" spans="4:8" x14ac:dyDescent="0.3">
      <c r="D813" s="38"/>
      <c r="H813" s="38"/>
    </row>
    <row r="814" spans="4:8" x14ac:dyDescent="0.3">
      <c r="D814" s="38"/>
      <c r="H814" s="38"/>
    </row>
    <row r="815" spans="4:8" x14ac:dyDescent="0.3">
      <c r="D815" s="38"/>
      <c r="H815" s="38"/>
    </row>
    <row r="816" spans="4:8" x14ac:dyDescent="0.3">
      <c r="D816" s="38"/>
      <c r="H816" s="38"/>
    </row>
    <row r="817" spans="4:8" x14ac:dyDescent="0.3">
      <c r="D817" s="38"/>
      <c r="H817" s="38"/>
    </row>
    <row r="818" spans="4:8" x14ac:dyDescent="0.3">
      <c r="D818" s="38"/>
      <c r="H818" s="38"/>
    </row>
    <row r="819" spans="4:8" x14ac:dyDescent="0.3">
      <c r="D819" s="38"/>
      <c r="H819" s="38"/>
    </row>
    <row r="820" spans="4:8" x14ac:dyDescent="0.3">
      <c r="D820" s="38"/>
      <c r="H820" s="38"/>
    </row>
    <row r="821" spans="4:8" x14ac:dyDescent="0.3">
      <c r="D821" s="38"/>
      <c r="H821" s="38"/>
    </row>
    <row r="822" spans="4:8" x14ac:dyDescent="0.3">
      <c r="D822" s="38"/>
      <c r="H822" s="38"/>
    </row>
    <row r="823" spans="4:8" x14ac:dyDescent="0.3">
      <c r="D823" s="38"/>
      <c r="H823" s="38"/>
    </row>
    <row r="824" spans="4:8" x14ac:dyDescent="0.3">
      <c r="D824" s="38"/>
      <c r="H824" s="38"/>
    </row>
    <row r="825" spans="4:8" x14ac:dyDescent="0.3">
      <c r="D825" s="38"/>
      <c r="H825" s="38"/>
    </row>
    <row r="826" spans="4:8" x14ac:dyDescent="0.3">
      <c r="D826" s="38"/>
      <c r="H826" s="38"/>
    </row>
    <row r="827" spans="4:8" x14ac:dyDescent="0.3">
      <c r="D827" s="38"/>
      <c r="H827" s="38"/>
    </row>
    <row r="828" spans="4:8" x14ac:dyDescent="0.3">
      <c r="D828" s="38"/>
      <c r="H828" s="38"/>
    </row>
    <row r="829" spans="4:8" x14ac:dyDescent="0.3">
      <c r="D829" s="38"/>
      <c r="H829" s="38"/>
    </row>
    <row r="830" spans="4:8" x14ac:dyDescent="0.3">
      <c r="D830" s="38"/>
      <c r="H830" s="38"/>
    </row>
    <row r="831" spans="4:8" x14ac:dyDescent="0.3">
      <c r="D831" s="38"/>
      <c r="H831" s="38"/>
    </row>
    <row r="832" spans="4:8" x14ac:dyDescent="0.3">
      <c r="D832" s="38"/>
      <c r="H832" s="38"/>
    </row>
    <row r="833" spans="4:8" x14ac:dyDescent="0.3">
      <c r="D833" s="38"/>
      <c r="H833" s="38"/>
    </row>
    <row r="834" spans="4:8" x14ac:dyDescent="0.3">
      <c r="D834" s="38"/>
      <c r="H834" s="38"/>
    </row>
    <row r="835" spans="4:8" x14ac:dyDescent="0.3">
      <c r="D835" s="38"/>
      <c r="H835" s="38"/>
    </row>
    <row r="836" spans="4:8" x14ac:dyDescent="0.3">
      <c r="D836" s="38"/>
      <c r="H836" s="38"/>
    </row>
    <row r="837" spans="4:8" x14ac:dyDescent="0.3">
      <c r="D837" s="38"/>
      <c r="H837" s="38"/>
    </row>
    <row r="838" spans="4:8" x14ac:dyDescent="0.3">
      <c r="D838" s="38"/>
      <c r="H838" s="38"/>
    </row>
    <row r="839" spans="4:8" x14ac:dyDescent="0.3">
      <c r="D839" s="38"/>
      <c r="H839" s="38"/>
    </row>
    <row r="840" spans="4:8" x14ac:dyDescent="0.3">
      <c r="D840" s="38"/>
      <c r="H840" s="38"/>
    </row>
    <row r="841" spans="4:8" x14ac:dyDescent="0.3">
      <c r="D841" s="38"/>
      <c r="H841" s="38"/>
    </row>
    <row r="842" spans="4:8" x14ac:dyDescent="0.3">
      <c r="D842" s="38"/>
      <c r="H842" s="38"/>
    </row>
    <row r="843" spans="4:8" x14ac:dyDescent="0.3">
      <c r="D843" s="38"/>
      <c r="H843" s="38"/>
    </row>
    <row r="844" spans="4:8" x14ac:dyDescent="0.3">
      <c r="D844" s="38"/>
      <c r="H844" s="38"/>
    </row>
    <row r="845" spans="4:8" x14ac:dyDescent="0.3">
      <c r="D845" s="38"/>
      <c r="H845" s="38"/>
    </row>
    <row r="846" spans="4:8" x14ac:dyDescent="0.3">
      <c r="D846" s="38"/>
      <c r="H846" s="38"/>
    </row>
    <row r="847" spans="4:8" x14ac:dyDescent="0.3">
      <c r="D847" s="38"/>
      <c r="H847" s="38"/>
    </row>
    <row r="848" spans="4:8" x14ac:dyDescent="0.3">
      <c r="D848" s="38"/>
      <c r="H848" s="38"/>
    </row>
    <row r="849" spans="4:8" x14ac:dyDescent="0.3">
      <c r="D849" s="38"/>
      <c r="H849" s="38"/>
    </row>
    <row r="850" spans="4:8" x14ac:dyDescent="0.3">
      <c r="D850" s="38"/>
      <c r="H850" s="38"/>
    </row>
    <row r="851" spans="4:8" x14ac:dyDescent="0.3">
      <c r="D851" s="38"/>
      <c r="H851" s="38"/>
    </row>
    <row r="852" spans="4:8" x14ac:dyDescent="0.3">
      <c r="D852" s="38"/>
      <c r="H852" s="38"/>
    </row>
    <row r="853" spans="4:8" x14ac:dyDescent="0.3">
      <c r="D853" s="38"/>
      <c r="H853" s="38"/>
    </row>
    <row r="854" spans="4:8" x14ac:dyDescent="0.3">
      <c r="D854" s="38"/>
      <c r="H854" s="38"/>
    </row>
    <row r="855" spans="4:8" x14ac:dyDescent="0.3">
      <c r="D855" s="38"/>
      <c r="H855" s="38"/>
    </row>
    <row r="856" spans="4:8" x14ac:dyDescent="0.3">
      <c r="D856" s="38"/>
      <c r="H856" s="38"/>
    </row>
    <row r="857" spans="4:8" x14ac:dyDescent="0.3">
      <c r="D857" s="38"/>
      <c r="H857" s="38"/>
    </row>
    <row r="858" spans="4:8" x14ac:dyDescent="0.3">
      <c r="D858" s="38"/>
      <c r="H858" s="38"/>
    </row>
    <row r="859" spans="4:8" x14ac:dyDescent="0.3">
      <c r="D859" s="38"/>
      <c r="H859" s="38"/>
    </row>
    <row r="860" spans="4:8" x14ac:dyDescent="0.3">
      <c r="D860" s="38"/>
      <c r="H860" s="38"/>
    </row>
    <row r="861" spans="4:8" x14ac:dyDescent="0.3">
      <c r="D861" s="38"/>
      <c r="H861" s="38"/>
    </row>
    <row r="862" spans="4:8" x14ac:dyDescent="0.3">
      <c r="D862" s="38"/>
      <c r="H862" s="38"/>
    </row>
    <row r="863" spans="4:8" x14ac:dyDescent="0.3">
      <c r="D863" s="38"/>
      <c r="H863" s="38"/>
    </row>
    <row r="864" spans="4:8" x14ac:dyDescent="0.3">
      <c r="D864" s="38"/>
      <c r="H864" s="38"/>
    </row>
    <row r="865" spans="4:8" x14ac:dyDescent="0.3">
      <c r="D865" s="38"/>
      <c r="H865" s="38"/>
    </row>
    <row r="866" spans="4:8" x14ac:dyDescent="0.3">
      <c r="D866" s="38"/>
      <c r="H866" s="38"/>
    </row>
    <row r="867" spans="4:8" x14ac:dyDescent="0.3">
      <c r="D867" s="38"/>
      <c r="H867" s="38"/>
    </row>
    <row r="868" spans="4:8" x14ac:dyDescent="0.3">
      <c r="D868" s="38"/>
      <c r="H868" s="38"/>
    </row>
    <row r="869" spans="4:8" x14ac:dyDescent="0.3">
      <c r="D869" s="38"/>
      <c r="H869" s="38"/>
    </row>
    <row r="870" spans="4:8" x14ac:dyDescent="0.3">
      <c r="D870" s="38"/>
      <c r="H870" s="38"/>
    </row>
    <row r="871" spans="4:8" x14ac:dyDescent="0.3">
      <c r="D871" s="38"/>
      <c r="H871" s="38"/>
    </row>
    <row r="872" spans="4:8" x14ac:dyDescent="0.3">
      <c r="D872" s="38"/>
      <c r="H872" s="38"/>
    </row>
    <row r="873" spans="4:8" x14ac:dyDescent="0.3">
      <c r="D873" s="38"/>
      <c r="H873" s="38"/>
    </row>
    <row r="874" spans="4:8" x14ac:dyDescent="0.3">
      <c r="D874" s="38"/>
      <c r="H874" s="38"/>
    </row>
    <row r="875" spans="4:8" x14ac:dyDescent="0.3">
      <c r="D875" s="38"/>
      <c r="H875" s="38"/>
    </row>
    <row r="876" spans="4:8" x14ac:dyDescent="0.3">
      <c r="D876" s="38"/>
      <c r="H876" s="38"/>
    </row>
    <row r="877" spans="4:8" x14ac:dyDescent="0.3">
      <c r="D877" s="38"/>
      <c r="H877" s="38"/>
    </row>
    <row r="878" spans="4:8" x14ac:dyDescent="0.3">
      <c r="D878" s="38"/>
      <c r="H878" s="38"/>
    </row>
    <row r="879" spans="4:8" x14ac:dyDescent="0.3">
      <c r="D879" s="38"/>
      <c r="H879" s="38"/>
    </row>
    <row r="880" spans="4:8" x14ac:dyDescent="0.3">
      <c r="D880" s="38"/>
      <c r="H880" s="38"/>
    </row>
    <row r="881" spans="4:8" x14ac:dyDescent="0.3">
      <c r="D881" s="38"/>
      <c r="H881" s="38"/>
    </row>
    <row r="882" spans="4:8" x14ac:dyDescent="0.3">
      <c r="D882" s="38"/>
      <c r="H882" s="38"/>
    </row>
    <row r="883" spans="4:8" x14ac:dyDescent="0.3">
      <c r="D883" s="38"/>
      <c r="H883" s="38"/>
    </row>
    <row r="884" spans="4:8" x14ac:dyDescent="0.3">
      <c r="D884" s="38"/>
      <c r="H884" s="38"/>
    </row>
    <row r="885" spans="4:8" x14ac:dyDescent="0.3">
      <c r="D885" s="38"/>
      <c r="H885" s="38"/>
    </row>
    <row r="886" spans="4:8" x14ac:dyDescent="0.3">
      <c r="D886" s="38"/>
      <c r="H886" s="38"/>
    </row>
    <row r="887" spans="4:8" x14ac:dyDescent="0.3">
      <c r="D887" s="38"/>
      <c r="H887" s="38"/>
    </row>
    <row r="888" spans="4:8" x14ac:dyDescent="0.3">
      <c r="D888" s="38"/>
      <c r="H888" s="38"/>
    </row>
    <row r="889" spans="4:8" x14ac:dyDescent="0.3">
      <c r="D889" s="38"/>
      <c r="H889" s="38"/>
    </row>
    <row r="890" spans="4:8" x14ac:dyDescent="0.3">
      <c r="D890" s="38"/>
      <c r="H890" s="38"/>
    </row>
    <row r="891" spans="4:8" x14ac:dyDescent="0.3">
      <c r="D891" s="38"/>
      <c r="H891" s="38"/>
    </row>
    <row r="892" spans="4:8" x14ac:dyDescent="0.3">
      <c r="D892" s="38"/>
      <c r="H892" s="38"/>
    </row>
    <row r="893" spans="4:8" x14ac:dyDescent="0.3">
      <c r="D893" s="38"/>
      <c r="H893" s="38"/>
    </row>
    <row r="894" spans="4:8" x14ac:dyDescent="0.3">
      <c r="D894" s="38"/>
      <c r="H894" s="38"/>
    </row>
    <row r="895" spans="4:8" x14ac:dyDescent="0.3">
      <c r="D895" s="38"/>
      <c r="H895" s="38"/>
    </row>
    <row r="896" spans="4:8" x14ac:dyDescent="0.3">
      <c r="D896" s="38"/>
      <c r="H896" s="38"/>
    </row>
    <row r="897" spans="4:8" x14ac:dyDescent="0.3">
      <c r="D897" s="38"/>
      <c r="H897" s="38"/>
    </row>
    <row r="898" spans="4:8" x14ac:dyDescent="0.3">
      <c r="D898" s="38"/>
      <c r="H898" s="38"/>
    </row>
    <row r="899" spans="4:8" x14ac:dyDescent="0.3">
      <c r="D899" s="38"/>
      <c r="H899" s="38"/>
    </row>
    <row r="900" spans="4:8" x14ac:dyDescent="0.3">
      <c r="D900" s="38"/>
      <c r="H900" s="38"/>
    </row>
    <row r="901" spans="4:8" x14ac:dyDescent="0.3">
      <c r="D901" s="38"/>
      <c r="H901" s="38"/>
    </row>
    <row r="902" spans="4:8" x14ac:dyDescent="0.3">
      <c r="D902" s="38"/>
      <c r="H902" s="38"/>
    </row>
    <row r="903" spans="4:8" x14ac:dyDescent="0.3">
      <c r="D903" s="38"/>
      <c r="H903" s="38"/>
    </row>
    <row r="904" spans="4:8" x14ac:dyDescent="0.3">
      <c r="D904" s="38"/>
      <c r="H904" s="38"/>
    </row>
    <row r="905" spans="4:8" x14ac:dyDescent="0.3">
      <c r="D905" s="38"/>
      <c r="H905" s="38"/>
    </row>
    <row r="906" spans="4:8" x14ac:dyDescent="0.3">
      <c r="D906" s="38"/>
      <c r="H906" s="38"/>
    </row>
    <row r="907" spans="4:8" x14ac:dyDescent="0.3">
      <c r="D907" s="38"/>
      <c r="H907" s="38"/>
    </row>
    <row r="908" spans="4:8" x14ac:dyDescent="0.3">
      <c r="D908" s="38"/>
      <c r="H908" s="38"/>
    </row>
    <row r="909" spans="4:8" x14ac:dyDescent="0.3">
      <c r="D909" s="38"/>
      <c r="H909" s="38"/>
    </row>
    <row r="910" spans="4:8" x14ac:dyDescent="0.3">
      <c r="D910" s="38"/>
      <c r="H910" s="38"/>
    </row>
    <row r="911" spans="4:8" x14ac:dyDescent="0.3">
      <c r="D911" s="38"/>
      <c r="H911" s="38"/>
    </row>
    <row r="912" spans="4:8" x14ac:dyDescent="0.3">
      <c r="D912" s="38"/>
      <c r="H912" s="38"/>
    </row>
    <row r="913" spans="4:8" x14ac:dyDescent="0.3">
      <c r="D913" s="38"/>
      <c r="H913" s="38"/>
    </row>
    <row r="914" spans="4:8" x14ac:dyDescent="0.3">
      <c r="D914" s="38"/>
      <c r="H914" s="38"/>
    </row>
    <row r="915" spans="4:8" x14ac:dyDescent="0.3">
      <c r="D915" s="38"/>
      <c r="H915" s="38"/>
    </row>
    <row r="916" spans="4:8" x14ac:dyDescent="0.3">
      <c r="D916" s="38"/>
      <c r="H916" s="38"/>
    </row>
    <row r="917" spans="4:8" x14ac:dyDescent="0.3">
      <c r="D917" s="38"/>
      <c r="H917" s="38"/>
    </row>
    <row r="918" spans="4:8" x14ac:dyDescent="0.3">
      <c r="D918" s="38"/>
      <c r="H918" s="38"/>
    </row>
    <row r="919" spans="4:8" x14ac:dyDescent="0.3">
      <c r="D919" s="38"/>
      <c r="H919" s="38"/>
    </row>
    <row r="920" spans="4:8" x14ac:dyDescent="0.3">
      <c r="D920" s="38"/>
      <c r="H920" s="38"/>
    </row>
    <row r="921" spans="4:8" x14ac:dyDescent="0.3">
      <c r="D921" s="38"/>
      <c r="H921" s="38"/>
    </row>
    <row r="922" spans="4:8" x14ac:dyDescent="0.3">
      <c r="D922" s="38"/>
      <c r="H922" s="38"/>
    </row>
    <row r="923" spans="4:8" x14ac:dyDescent="0.3">
      <c r="D923" s="38"/>
      <c r="H923" s="38"/>
    </row>
    <row r="924" spans="4:8" x14ac:dyDescent="0.3">
      <c r="D924" s="38"/>
      <c r="H924" s="38"/>
    </row>
    <row r="925" spans="4:8" x14ac:dyDescent="0.3">
      <c r="D925" s="38"/>
      <c r="H925" s="38"/>
    </row>
    <row r="926" spans="4:8" x14ac:dyDescent="0.3">
      <c r="D926" s="38"/>
      <c r="H926" s="38"/>
    </row>
    <row r="927" spans="4:8" x14ac:dyDescent="0.3">
      <c r="D927" s="38"/>
      <c r="H927" s="38"/>
    </row>
    <row r="928" spans="4:8" x14ac:dyDescent="0.3">
      <c r="D928" s="38"/>
      <c r="H928" s="38"/>
    </row>
    <row r="929" spans="4:8" x14ac:dyDescent="0.3">
      <c r="D929" s="38"/>
      <c r="H929" s="38"/>
    </row>
    <row r="930" spans="4:8" x14ac:dyDescent="0.3">
      <c r="D930" s="38"/>
      <c r="H930" s="38"/>
    </row>
    <row r="931" spans="4:8" x14ac:dyDescent="0.3">
      <c r="D931" s="38"/>
      <c r="H931" s="38"/>
    </row>
    <row r="932" spans="4:8" x14ac:dyDescent="0.3">
      <c r="D932" s="38"/>
      <c r="H932" s="38"/>
    </row>
    <row r="933" spans="4:8" x14ac:dyDescent="0.3">
      <c r="D933" s="38"/>
      <c r="H933" s="38"/>
    </row>
    <row r="934" spans="4:8" x14ac:dyDescent="0.3">
      <c r="D934" s="38"/>
      <c r="H934" s="38"/>
    </row>
    <row r="935" spans="4:8" x14ac:dyDescent="0.3">
      <c r="D935" s="38"/>
      <c r="H935" s="38"/>
    </row>
    <row r="936" spans="4:8" x14ac:dyDescent="0.3">
      <c r="D936" s="38"/>
      <c r="H936" s="38"/>
    </row>
    <row r="937" spans="4:8" x14ac:dyDescent="0.3">
      <c r="D937" s="38"/>
      <c r="H937" s="38"/>
    </row>
    <row r="938" spans="4:8" x14ac:dyDescent="0.3">
      <c r="D938" s="38"/>
      <c r="H938" s="38"/>
    </row>
    <row r="939" spans="4:8" x14ac:dyDescent="0.3">
      <c r="D939" s="38"/>
      <c r="H939" s="38"/>
    </row>
    <row r="940" spans="4:8" x14ac:dyDescent="0.3">
      <c r="D940" s="38"/>
      <c r="H940" s="38"/>
    </row>
    <row r="941" spans="4:8" x14ac:dyDescent="0.3">
      <c r="D941" s="38"/>
      <c r="H941" s="38"/>
    </row>
    <row r="942" spans="4:8" x14ac:dyDescent="0.3">
      <c r="D942" s="38"/>
      <c r="H942" s="38"/>
    </row>
    <row r="943" spans="4:8" x14ac:dyDescent="0.3">
      <c r="D943" s="38"/>
      <c r="H943" s="38"/>
    </row>
    <row r="944" spans="4:8" x14ac:dyDescent="0.3">
      <c r="D944" s="38"/>
      <c r="H944" s="38"/>
    </row>
    <row r="945" spans="4:8" x14ac:dyDescent="0.3">
      <c r="D945" s="38"/>
      <c r="H945" s="38"/>
    </row>
    <row r="946" spans="4:8" x14ac:dyDescent="0.3">
      <c r="D946" s="38"/>
      <c r="H946" s="38"/>
    </row>
    <row r="947" spans="4:8" x14ac:dyDescent="0.3">
      <c r="D947" s="38"/>
      <c r="H947" s="38"/>
    </row>
    <row r="948" spans="4:8" x14ac:dyDescent="0.3">
      <c r="D948" s="38"/>
      <c r="H948" s="38"/>
    </row>
    <row r="949" spans="4:8" x14ac:dyDescent="0.3">
      <c r="D949" s="38"/>
      <c r="H949" s="38"/>
    </row>
    <row r="950" spans="4:8" x14ac:dyDescent="0.3">
      <c r="D950" s="38"/>
      <c r="H950" s="38"/>
    </row>
    <row r="951" spans="4:8" x14ac:dyDescent="0.3">
      <c r="D951" s="38"/>
      <c r="H951" s="38"/>
    </row>
    <row r="952" spans="4:8" x14ac:dyDescent="0.3">
      <c r="D952" s="38"/>
      <c r="H952" s="38"/>
    </row>
    <row r="953" spans="4:8" x14ac:dyDescent="0.3">
      <c r="D953" s="38"/>
      <c r="H953" s="38"/>
    </row>
    <row r="954" spans="4:8" x14ac:dyDescent="0.3">
      <c r="D954" s="38"/>
      <c r="H954" s="38"/>
    </row>
    <row r="955" spans="4:8" x14ac:dyDescent="0.3">
      <c r="D955" s="38"/>
      <c r="H955" s="38"/>
    </row>
    <row r="956" spans="4:8" x14ac:dyDescent="0.3">
      <c r="D956" s="38"/>
      <c r="H956" s="38"/>
    </row>
    <row r="957" spans="4:8" x14ac:dyDescent="0.3">
      <c r="D957" s="38"/>
      <c r="H957" s="38"/>
    </row>
    <row r="958" spans="4:8" x14ac:dyDescent="0.3">
      <c r="D958" s="38"/>
      <c r="H958" s="38"/>
    </row>
    <row r="959" spans="4:8" x14ac:dyDescent="0.3">
      <c r="D959" s="38"/>
      <c r="H959" s="38"/>
    </row>
    <row r="960" spans="4:8" x14ac:dyDescent="0.3">
      <c r="D960" s="38"/>
      <c r="H960" s="38"/>
    </row>
    <row r="961" spans="4:8" x14ac:dyDescent="0.3">
      <c r="D961" s="38"/>
      <c r="H961" s="38"/>
    </row>
    <row r="962" spans="4:8" x14ac:dyDescent="0.3">
      <c r="D962" s="38"/>
      <c r="H962" s="38"/>
    </row>
    <row r="963" spans="4:8" x14ac:dyDescent="0.3">
      <c r="D963" s="38"/>
    </row>
    <row r="964" spans="4:8" x14ac:dyDescent="0.3">
      <c r="D964" s="38"/>
    </row>
    <row r="965" spans="4:8" x14ac:dyDescent="0.3">
      <c r="D965" s="38"/>
    </row>
    <row r="966" spans="4:8" x14ac:dyDescent="0.3">
      <c r="D966" s="38"/>
    </row>
    <row r="967" spans="4:8" x14ac:dyDescent="0.3">
      <c r="D967" s="38"/>
    </row>
    <row r="968" spans="4:8" x14ac:dyDescent="0.3">
      <c r="D968" s="38"/>
    </row>
    <row r="969" spans="4:8" x14ac:dyDescent="0.3">
      <c r="D969" s="38"/>
    </row>
    <row r="970" spans="4:8" x14ac:dyDescent="0.3">
      <c r="D970" s="38"/>
    </row>
    <row r="971" spans="4:8" x14ac:dyDescent="0.3">
      <c r="D971" s="38"/>
    </row>
    <row r="972" spans="4:8" x14ac:dyDescent="0.3">
      <c r="D972" s="38"/>
    </row>
    <row r="973" spans="4:8" x14ac:dyDescent="0.3">
      <c r="D973" s="38"/>
    </row>
    <row r="974" spans="4:8" x14ac:dyDescent="0.3">
      <c r="D974" s="38"/>
    </row>
    <row r="975" spans="4:8" x14ac:dyDescent="0.3">
      <c r="D975" s="38"/>
    </row>
    <row r="976" spans="4:8" x14ac:dyDescent="0.3">
      <c r="D976" s="38"/>
    </row>
    <row r="977" spans="4:4" x14ac:dyDescent="0.3">
      <c r="D977" s="38"/>
    </row>
    <row r="978" spans="4:4" x14ac:dyDescent="0.3">
      <c r="D978" s="38"/>
    </row>
    <row r="979" spans="4:4" x14ac:dyDescent="0.3">
      <c r="D979" s="38"/>
    </row>
    <row r="980" spans="4:4" x14ac:dyDescent="0.3">
      <c r="D980" s="38"/>
    </row>
    <row r="981" spans="4:4" x14ac:dyDescent="0.3">
      <c r="D981" s="38"/>
    </row>
    <row r="982" spans="4:4" x14ac:dyDescent="0.3">
      <c r="D982" s="38"/>
    </row>
    <row r="983" spans="4:4" x14ac:dyDescent="0.3">
      <c r="D983" s="38"/>
    </row>
    <row r="984" spans="4:4" x14ac:dyDescent="0.3">
      <c r="D984" s="38"/>
    </row>
    <row r="985" spans="4:4" x14ac:dyDescent="0.3">
      <c r="D985" s="38"/>
    </row>
    <row r="986" spans="4:4" x14ac:dyDescent="0.3">
      <c r="D986" s="38"/>
    </row>
    <row r="987" spans="4:4" x14ac:dyDescent="0.3">
      <c r="D987" s="38"/>
    </row>
    <row r="988" spans="4:4" x14ac:dyDescent="0.3">
      <c r="D988" s="38"/>
    </row>
    <row r="989" spans="4:4" x14ac:dyDescent="0.3">
      <c r="D989" s="38"/>
    </row>
    <row r="990" spans="4:4" x14ac:dyDescent="0.3">
      <c r="D990" s="38"/>
    </row>
    <row r="991" spans="4:4" x14ac:dyDescent="0.3">
      <c r="D991" s="38"/>
    </row>
    <row r="992" spans="4:4" x14ac:dyDescent="0.3">
      <c r="D992" s="38"/>
    </row>
    <row r="993" spans="4:4" x14ac:dyDescent="0.3">
      <c r="D993" s="38"/>
    </row>
    <row r="994" spans="4:4" x14ac:dyDescent="0.3">
      <c r="D994" s="38"/>
    </row>
    <row r="995" spans="4:4" x14ac:dyDescent="0.3">
      <c r="D995" s="38"/>
    </row>
    <row r="996" spans="4:4" x14ac:dyDescent="0.3">
      <c r="D996" s="38"/>
    </row>
    <row r="997" spans="4:4" x14ac:dyDescent="0.3">
      <c r="D997" s="38"/>
    </row>
    <row r="998" spans="4:4" x14ac:dyDescent="0.3">
      <c r="D998" s="38"/>
    </row>
    <row r="999" spans="4:4" x14ac:dyDescent="0.3">
      <c r="D999" s="38"/>
    </row>
    <row r="1000" spans="4:4" x14ac:dyDescent="0.3">
      <c r="D1000" s="38"/>
    </row>
    <row r="1001" spans="4:4" x14ac:dyDescent="0.3">
      <c r="D1001" s="38"/>
    </row>
    <row r="1002" spans="4:4" x14ac:dyDescent="0.3">
      <c r="D1002" s="38"/>
    </row>
    <row r="1003" spans="4:4" x14ac:dyDescent="0.3">
      <c r="D1003" s="38"/>
    </row>
    <row r="1004" spans="4:4" x14ac:dyDescent="0.3">
      <c r="D1004" s="38"/>
    </row>
    <row r="1005" spans="4:4" x14ac:dyDescent="0.3">
      <c r="D1005" s="38"/>
    </row>
    <row r="1006" spans="4:4" x14ac:dyDescent="0.3">
      <c r="D1006" s="38"/>
    </row>
    <row r="1007" spans="4:4" x14ac:dyDescent="0.3">
      <c r="D1007" s="38"/>
    </row>
    <row r="1008" spans="4:4" x14ac:dyDescent="0.3">
      <c r="D1008" s="38"/>
    </row>
    <row r="1009" spans="4:4" x14ac:dyDescent="0.3">
      <c r="D1009" s="38"/>
    </row>
    <row r="1010" spans="4:4" x14ac:dyDescent="0.3">
      <c r="D1010" s="38"/>
    </row>
    <row r="1011" spans="4:4" x14ac:dyDescent="0.3">
      <c r="D1011" s="38"/>
    </row>
    <row r="1012" spans="4:4" x14ac:dyDescent="0.3">
      <c r="D1012" s="38"/>
    </row>
    <row r="1013" spans="4:4" x14ac:dyDescent="0.3">
      <c r="D1013" s="38"/>
    </row>
    <row r="1014" spans="4:4" x14ac:dyDescent="0.3">
      <c r="D1014" s="38"/>
    </row>
    <row r="1015" spans="4:4" x14ac:dyDescent="0.3">
      <c r="D1015" s="38"/>
    </row>
    <row r="1016" spans="4:4" x14ac:dyDescent="0.3">
      <c r="D1016" s="38"/>
    </row>
    <row r="1017" spans="4:4" x14ac:dyDescent="0.3">
      <c r="D1017" s="38"/>
    </row>
    <row r="1018" spans="4:4" x14ac:dyDescent="0.3">
      <c r="D1018" s="38"/>
    </row>
    <row r="1019" spans="4:4" x14ac:dyDescent="0.3">
      <c r="D1019" s="38"/>
    </row>
    <row r="1020" spans="4:4" x14ac:dyDescent="0.3">
      <c r="D1020" s="38"/>
    </row>
    <row r="1021" spans="4:4" x14ac:dyDescent="0.3">
      <c r="D1021" s="38"/>
    </row>
    <row r="1022" spans="4:4" x14ac:dyDescent="0.3">
      <c r="D1022" s="38"/>
    </row>
    <row r="1023" spans="4:4" x14ac:dyDescent="0.3">
      <c r="D1023" s="38"/>
    </row>
    <row r="1024" spans="4:4" x14ac:dyDescent="0.3">
      <c r="D1024" s="38"/>
    </row>
    <row r="1025" spans="4:4" x14ac:dyDescent="0.3">
      <c r="D1025" s="38"/>
    </row>
    <row r="1026" spans="4:4" x14ac:dyDescent="0.3">
      <c r="D1026" s="38"/>
    </row>
    <row r="1027" spans="4:4" x14ac:dyDescent="0.3">
      <c r="D1027" s="38"/>
    </row>
    <row r="1028" spans="4:4" x14ac:dyDescent="0.3">
      <c r="D1028" s="38"/>
    </row>
    <row r="1029" spans="4:4" x14ac:dyDescent="0.3">
      <c r="D1029" s="38"/>
    </row>
    <row r="1030" spans="4:4" x14ac:dyDescent="0.3">
      <c r="D1030" s="38"/>
    </row>
    <row r="1031" spans="4:4" x14ac:dyDescent="0.3">
      <c r="D1031" s="38"/>
    </row>
    <row r="1032" spans="4:4" x14ac:dyDescent="0.3">
      <c r="D1032" s="38"/>
    </row>
    <row r="1033" spans="4:4" x14ac:dyDescent="0.3">
      <c r="D1033" s="38"/>
    </row>
    <row r="1034" spans="4:4" x14ac:dyDescent="0.3">
      <c r="D1034" s="38"/>
    </row>
    <row r="1035" spans="4:4" x14ac:dyDescent="0.3">
      <c r="D1035" s="38"/>
    </row>
    <row r="1036" spans="4:4" x14ac:dyDescent="0.3">
      <c r="D1036" s="38"/>
    </row>
    <row r="1037" spans="4:4" x14ac:dyDescent="0.3">
      <c r="D1037" s="38"/>
    </row>
    <row r="1038" spans="4:4" x14ac:dyDescent="0.3">
      <c r="D1038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31"/>
  <sheetViews>
    <sheetView zoomScaleNormal="100" workbookViewId="0">
      <pane xSplit="1" ySplit="87" topLeftCell="B88" activePane="bottomRight" state="frozen"/>
      <selection pane="topRight" activeCell="B1" sqref="B1"/>
      <selection pane="bottomLeft" activeCell="A88" sqref="A88"/>
      <selection pane="bottomRight" activeCell="A132" sqref="A132:XFD138"/>
    </sheetView>
  </sheetViews>
  <sheetFormatPr defaultColWidth="9" defaultRowHeight="16.2" x14ac:dyDescent="0.3"/>
  <cols>
    <col min="1" max="1" width="17.109375" style="151" customWidth="1"/>
    <col min="2" max="2" width="8.77734375" style="7" customWidth="1"/>
    <col min="3" max="10" width="7.6640625" style="7" customWidth="1"/>
    <col min="11" max="11" width="6.109375" style="7" customWidth="1"/>
    <col min="12" max="12" width="6.88671875" style="7" customWidth="1"/>
    <col min="13" max="15" width="7.6640625" style="7" customWidth="1"/>
    <col min="16" max="16" width="6.6640625" style="7" customWidth="1"/>
    <col min="17" max="17" width="7.21875" style="7" customWidth="1"/>
    <col min="18" max="19" width="7.6640625" style="7" customWidth="1"/>
    <col min="20" max="20" width="6.6640625" style="7" customWidth="1"/>
    <col min="21" max="21" width="16.33203125" style="7" customWidth="1"/>
    <col min="22" max="22" width="26.109375" style="7" bestFit="1" customWidth="1"/>
    <col min="23" max="35" width="7.6640625" style="7" customWidth="1"/>
    <col min="36" max="36" width="6.109375" style="7" customWidth="1"/>
    <col min="37" max="37" width="8.44140625" style="7" customWidth="1"/>
    <col min="38" max="16384" width="9" style="56"/>
  </cols>
  <sheetData>
    <row r="1" spans="1:37" s="46" customFormat="1" ht="33" customHeight="1" x14ac:dyDescent="0.3">
      <c r="A1" s="458" t="s">
        <v>1237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8"/>
      <c r="AH1" s="458"/>
      <c r="AI1" s="458"/>
      <c r="AJ1" s="47"/>
      <c r="AK1" s="47"/>
    </row>
    <row r="2" spans="1:37" s="46" customFormat="1" ht="19.5" customHeight="1" thickBot="1" x14ac:dyDescent="0.35">
      <c r="A2" s="152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 x14ac:dyDescent="0.3">
      <c r="A3" s="455" t="s">
        <v>18</v>
      </c>
      <c r="B3" s="443" t="s">
        <v>19</v>
      </c>
      <c r="C3" s="443"/>
      <c r="D3" s="443"/>
      <c r="E3" s="443"/>
      <c r="F3" s="443"/>
      <c r="G3" s="443"/>
      <c r="H3" s="443"/>
      <c r="I3" s="443"/>
      <c r="J3" s="443"/>
      <c r="K3" s="443"/>
      <c r="L3" s="443"/>
      <c r="M3" s="442" t="s">
        <v>20</v>
      </c>
      <c r="N3" s="443"/>
      <c r="O3" s="443"/>
      <c r="P3" s="443"/>
      <c r="Q3" s="443"/>
      <c r="R3" s="443"/>
      <c r="S3" s="443"/>
      <c r="T3" s="444"/>
      <c r="U3" s="442" t="s">
        <v>21</v>
      </c>
      <c r="V3" s="443"/>
      <c r="W3" s="443"/>
      <c r="X3" s="444"/>
      <c r="Y3" s="443" t="s">
        <v>22</v>
      </c>
      <c r="Z3" s="443"/>
      <c r="AA3" s="443"/>
      <c r="AB3" s="443"/>
      <c r="AC3" s="444"/>
      <c r="AD3" s="449" t="s">
        <v>23</v>
      </c>
      <c r="AE3" s="450"/>
      <c r="AF3" s="450"/>
      <c r="AG3" s="450"/>
      <c r="AH3" s="450"/>
      <c r="AI3" s="450"/>
      <c r="AJ3" s="450"/>
      <c r="AK3" s="448" t="s">
        <v>24</v>
      </c>
    </row>
    <row r="4" spans="1:37" s="32" customFormat="1" ht="21.75" hidden="1" customHeight="1" x14ac:dyDescent="0.3">
      <c r="A4" s="456"/>
      <c r="B4" s="429" t="s">
        <v>25</v>
      </c>
      <c r="C4" s="429" t="s">
        <v>26</v>
      </c>
      <c r="D4" s="429" t="s">
        <v>27</v>
      </c>
      <c r="E4" s="429" t="s">
        <v>28</v>
      </c>
      <c r="F4" s="451" t="s">
        <v>29</v>
      </c>
      <c r="G4" s="451" t="s">
        <v>30</v>
      </c>
      <c r="H4" s="451" t="s">
        <v>31</v>
      </c>
      <c r="I4" s="429" t="s">
        <v>32</v>
      </c>
      <c r="J4" s="451" t="s">
        <v>33</v>
      </c>
      <c r="K4" s="452" t="s">
        <v>587</v>
      </c>
      <c r="L4" s="451" t="s">
        <v>41</v>
      </c>
      <c r="M4" s="451" t="s">
        <v>35</v>
      </c>
      <c r="N4" s="429" t="s">
        <v>36</v>
      </c>
      <c r="O4" s="429" t="s">
        <v>37</v>
      </c>
      <c r="P4" s="452" t="s">
        <v>649</v>
      </c>
      <c r="Q4" s="429" t="s">
        <v>40</v>
      </c>
      <c r="R4" s="429" t="s">
        <v>38</v>
      </c>
      <c r="S4" s="429" t="s">
        <v>39</v>
      </c>
      <c r="T4" s="429" t="s">
        <v>41</v>
      </c>
      <c r="U4" s="432" t="s">
        <v>580</v>
      </c>
      <c r="V4" s="459" t="s">
        <v>581</v>
      </c>
      <c r="W4" s="435" t="s">
        <v>42</v>
      </c>
      <c r="X4" s="436"/>
      <c r="Y4" s="437" t="s">
        <v>43</v>
      </c>
      <c r="Z4" s="429" t="s">
        <v>44</v>
      </c>
      <c r="AA4" s="432" t="s">
        <v>582</v>
      </c>
      <c r="AB4" s="429" t="s">
        <v>45</v>
      </c>
      <c r="AC4" s="429" t="s">
        <v>46</v>
      </c>
      <c r="AD4" s="429" t="s">
        <v>47</v>
      </c>
      <c r="AE4" s="429" t="s">
        <v>48</v>
      </c>
      <c r="AF4" s="429" t="s">
        <v>49</v>
      </c>
      <c r="AG4" s="432" t="s">
        <v>583</v>
      </c>
      <c r="AH4" s="432" t="s">
        <v>584</v>
      </c>
      <c r="AI4" s="429" t="s">
        <v>50</v>
      </c>
      <c r="AJ4" s="429" t="s">
        <v>41</v>
      </c>
      <c r="AK4" s="440"/>
    </row>
    <row r="5" spans="1:37" s="32" customFormat="1" ht="21.75" hidden="1" customHeight="1" x14ac:dyDescent="0.3">
      <c r="A5" s="456"/>
      <c r="B5" s="430"/>
      <c r="C5" s="430"/>
      <c r="D5" s="430"/>
      <c r="E5" s="430"/>
      <c r="F5" s="427"/>
      <c r="G5" s="427"/>
      <c r="H5" s="427"/>
      <c r="I5" s="430"/>
      <c r="J5" s="427"/>
      <c r="K5" s="453"/>
      <c r="L5" s="427"/>
      <c r="M5" s="427"/>
      <c r="N5" s="430"/>
      <c r="O5" s="430"/>
      <c r="P5" s="453"/>
      <c r="Q5" s="430"/>
      <c r="R5" s="430"/>
      <c r="S5" s="430"/>
      <c r="T5" s="430"/>
      <c r="U5" s="433"/>
      <c r="V5" s="460"/>
      <c r="W5" s="440" t="s">
        <v>51</v>
      </c>
      <c r="X5" s="427" t="s">
        <v>52</v>
      </c>
      <c r="Y5" s="348"/>
      <c r="Z5" s="430"/>
      <c r="AA5" s="433"/>
      <c r="AB5" s="430"/>
      <c r="AC5" s="430"/>
      <c r="AD5" s="430"/>
      <c r="AE5" s="430"/>
      <c r="AF5" s="430"/>
      <c r="AG5" s="433"/>
      <c r="AH5" s="433"/>
      <c r="AI5" s="430"/>
      <c r="AJ5" s="430"/>
      <c r="AK5" s="440"/>
    </row>
    <row r="6" spans="1:37" s="53" customFormat="1" ht="28.2" hidden="1" customHeight="1" thickBot="1" x14ac:dyDescent="0.35">
      <c r="A6" s="457"/>
      <c r="B6" s="431"/>
      <c r="C6" s="431"/>
      <c r="D6" s="431"/>
      <c r="E6" s="431"/>
      <c r="F6" s="428"/>
      <c r="G6" s="428"/>
      <c r="H6" s="428"/>
      <c r="I6" s="431"/>
      <c r="J6" s="428"/>
      <c r="K6" s="454"/>
      <c r="L6" s="428"/>
      <c r="M6" s="428"/>
      <c r="N6" s="431"/>
      <c r="O6" s="431"/>
      <c r="P6" s="454"/>
      <c r="Q6" s="431"/>
      <c r="R6" s="431"/>
      <c r="S6" s="431"/>
      <c r="T6" s="431"/>
      <c r="U6" s="434"/>
      <c r="V6" s="461"/>
      <c r="W6" s="441"/>
      <c r="X6" s="428"/>
      <c r="Y6" s="349"/>
      <c r="Z6" s="431"/>
      <c r="AA6" s="434"/>
      <c r="AB6" s="431"/>
      <c r="AC6" s="431"/>
      <c r="AD6" s="431"/>
      <c r="AE6" s="431"/>
      <c r="AF6" s="431"/>
      <c r="AG6" s="434"/>
      <c r="AH6" s="434"/>
      <c r="AI6" s="431"/>
      <c r="AJ6" s="431"/>
      <c r="AK6" s="441"/>
    </row>
    <row r="7" spans="1:37" ht="19.5" hidden="1" customHeight="1" x14ac:dyDescent="0.3">
      <c r="A7" s="186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585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585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585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585</v>
      </c>
      <c r="AH7" s="14" t="s">
        <v>585</v>
      </c>
      <c r="AI7" s="54">
        <v>199</v>
      </c>
      <c r="AJ7" s="41">
        <v>4</v>
      </c>
      <c r="AK7" s="14" t="s">
        <v>11</v>
      </c>
    </row>
    <row r="8" spans="1:37" ht="19.2" hidden="1" customHeight="1" x14ac:dyDescent="0.3">
      <c r="A8" s="186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585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585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585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585</v>
      </c>
      <c r="AH8" s="14" t="s">
        <v>585</v>
      </c>
      <c r="AI8" s="14">
        <v>104</v>
      </c>
      <c r="AJ8" s="41">
        <v>4</v>
      </c>
      <c r="AK8" s="14" t="s">
        <v>11</v>
      </c>
    </row>
    <row r="9" spans="1:37" ht="19.5" hidden="1" customHeight="1" x14ac:dyDescent="0.3">
      <c r="A9" s="186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585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585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585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585</v>
      </c>
      <c r="AH9" s="14" t="s">
        <v>585</v>
      </c>
      <c r="AI9" s="14">
        <v>329</v>
      </c>
      <c r="AJ9" s="41">
        <v>6</v>
      </c>
      <c r="AK9" s="14" t="s">
        <v>11</v>
      </c>
    </row>
    <row r="10" spans="1:37" ht="19.5" hidden="1" customHeight="1" x14ac:dyDescent="0.3">
      <c r="A10" s="186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585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585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585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585</v>
      </c>
      <c r="AH10" s="14" t="s">
        <v>585</v>
      </c>
      <c r="AI10" s="14">
        <v>143</v>
      </c>
      <c r="AJ10" s="41">
        <v>6</v>
      </c>
      <c r="AK10" s="14" t="s">
        <v>11</v>
      </c>
    </row>
    <row r="11" spans="1:37" ht="19.5" hidden="1" customHeight="1" x14ac:dyDescent="0.3">
      <c r="A11" s="186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585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585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585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585</v>
      </c>
      <c r="AH11" s="14" t="s">
        <v>585</v>
      </c>
      <c r="AI11" s="14">
        <v>134</v>
      </c>
      <c r="AJ11" s="41">
        <v>7</v>
      </c>
      <c r="AK11" s="14" t="s">
        <v>11</v>
      </c>
    </row>
    <row r="12" spans="1:37" ht="19.2" hidden="1" customHeight="1" x14ac:dyDescent="0.3">
      <c r="A12" s="186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585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585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585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585</v>
      </c>
      <c r="AH12" s="14" t="s">
        <v>585</v>
      </c>
      <c r="AI12" s="14">
        <v>121</v>
      </c>
      <c r="AJ12" s="41">
        <v>7</v>
      </c>
      <c r="AK12" s="14" t="s">
        <v>11</v>
      </c>
    </row>
    <row r="13" spans="1:37" ht="19.5" hidden="1" customHeight="1" x14ac:dyDescent="0.3">
      <c r="A13" s="186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585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585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585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585</v>
      </c>
      <c r="AH13" s="14" t="s">
        <v>585</v>
      </c>
      <c r="AI13" s="14">
        <v>904</v>
      </c>
      <c r="AJ13" s="41">
        <v>3</v>
      </c>
      <c r="AK13" s="14" t="s">
        <v>11</v>
      </c>
    </row>
    <row r="14" spans="1:37" ht="19.5" hidden="1" customHeight="1" x14ac:dyDescent="0.3">
      <c r="A14" s="186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585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585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585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585</v>
      </c>
      <c r="AH14" s="14" t="s">
        <v>585</v>
      </c>
      <c r="AI14" s="14">
        <v>962</v>
      </c>
      <c r="AJ14" s="41">
        <v>172</v>
      </c>
      <c r="AK14" s="14" t="s">
        <v>11</v>
      </c>
    </row>
    <row r="15" spans="1:37" ht="19.5" hidden="1" customHeight="1" x14ac:dyDescent="0.3">
      <c r="A15" s="186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585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585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585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585</v>
      </c>
      <c r="AH15" s="14" t="s">
        <v>585</v>
      </c>
      <c r="AI15" s="14">
        <v>946</v>
      </c>
      <c r="AJ15" s="41">
        <v>1</v>
      </c>
      <c r="AK15" s="14" t="s">
        <v>11</v>
      </c>
    </row>
    <row r="16" spans="1:37" ht="19.5" hidden="1" customHeight="1" x14ac:dyDescent="0.3">
      <c r="A16" s="186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585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585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585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585</v>
      </c>
      <c r="AH16" s="14" t="s">
        <v>585</v>
      </c>
      <c r="AI16" s="14">
        <v>911</v>
      </c>
      <c r="AJ16" s="41">
        <v>206</v>
      </c>
      <c r="AK16" s="14" t="s">
        <v>11</v>
      </c>
    </row>
    <row r="17" spans="1:37" ht="19.5" hidden="1" customHeight="1" x14ac:dyDescent="0.3">
      <c r="A17" s="186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585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585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585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585</v>
      </c>
      <c r="AH17" s="14" t="s">
        <v>585</v>
      </c>
      <c r="AI17" s="14">
        <v>972</v>
      </c>
      <c r="AJ17" s="41">
        <v>194</v>
      </c>
      <c r="AK17" s="14" t="s">
        <v>11</v>
      </c>
    </row>
    <row r="18" spans="1:37" ht="19.5" hidden="1" customHeight="1" x14ac:dyDescent="0.3">
      <c r="A18" s="186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585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585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585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585</v>
      </c>
      <c r="AH18" s="14" t="s">
        <v>585</v>
      </c>
      <c r="AI18" s="14">
        <v>1048</v>
      </c>
      <c r="AJ18" s="41">
        <v>245</v>
      </c>
      <c r="AK18" s="14" t="s">
        <v>11</v>
      </c>
    </row>
    <row r="19" spans="1:37" ht="19.2" hidden="1" customHeight="1" x14ac:dyDescent="0.3">
      <c r="A19" s="186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585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585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585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585</v>
      </c>
      <c r="AH19" s="14" t="s">
        <v>585</v>
      </c>
      <c r="AI19" s="14">
        <v>1026</v>
      </c>
      <c r="AJ19" s="41">
        <v>157</v>
      </c>
      <c r="AK19" s="14" t="s">
        <v>11</v>
      </c>
    </row>
    <row r="20" spans="1:37" ht="19.2" hidden="1" customHeight="1" x14ac:dyDescent="0.3">
      <c r="A20" s="186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585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585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585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585</v>
      </c>
      <c r="AH20" s="14" t="s">
        <v>585</v>
      </c>
      <c r="AI20" s="14">
        <v>1032</v>
      </c>
      <c r="AJ20" s="41">
        <v>165</v>
      </c>
      <c r="AK20" s="14" t="s">
        <v>11</v>
      </c>
    </row>
    <row r="21" spans="1:37" ht="19.2" hidden="1" customHeight="1" x14ac:dyDescent="0.3">
      <c r="A21" s="186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585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585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585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585</v>
      </c>
      <c r="AH21" s="14" t="s">
        <v>585</v>
      </c>
      <c r="AI21" s="14">
        <v>1123</v>
      </c>
      <c r="AJ21" s="41">
        <v>218</v>
      </c>
      <c r="AK21" s="14" t="s">
        <v>11</v>
      </c>
    </row>
    <row r="22" spans="1:37" ht="19.2" hidden="1" customHeight="1" x14ac:dyDescent="0.3">
      <c r="A22" s="186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585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585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585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585</v>
      </c>
      <c r="AH22" s="14" t="s">
        <v>585</v>
      </c>
      <c r="AI22" s="14">
        <v>1038</v>
      </c>
      <c r="AJ22" s="41">
        <v>186</v>
      </c>
      <c r="AK22" s="14" t="s">
        <v>11</v>
      </c>
    </row>
    <row r="23" spans="1:37" ht="19.2" hidden="1" customHeight="1" x14ac:dyDescent="0.3">
      <c r="A23" s="186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585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585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585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585</v>
      </c>
      <c r="AH23" s="14" t="s">
        <v>585</v>
      </c>
      <c r="AI23" s="14">
        <v>1249</v>
      </c>
      <c r="AJ23" s="41">
        <v>242</v>
      </c>
      <c r="AK23" s="14" t="s">
        <v>11</v>
      </c>
    </row>
    <row r="24" spans="1:37" ht="19.2" hidden="1" customHeight="1" x14ac:dyDescent="0.3">
      <c r="A24" s="186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585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585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585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585</v>
      </c>
      <c r="AH24" s="14" t="s">
        <v>585</v>
      </c>
      <c r="AI24" s="14">
        <v>1299</v>
      </c>
      <c r="AJ24" s="41">
        <v>225</v>
      </c>
      <c r="AK24" s="14" t="s">
        <v>11</v>
      </c>
    </row>
    <row r="25" spans="1:37" ht="19.2" hidden="1" customHeight="1" x14ac:dyDescent="0.3">
      <c r="A25" s="186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585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585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585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585</v>
      </c>
      <c r="AH25" s="14" t="s">
        <v>585</v>
      </c>
      <c r="AI25" s="14">
        <v>1413</v>
      </c>
      <c r="AJ25" s="41">
        <v>219</v>
      </c>
      <c r="AK25" s="14" t="s">
        <v>11</v>
      </c>
    </row>
    <row r="26" spans="1:37" ht="19.2" hidden="1" customHeight="1" x14ac:dyDescent="0.3">
      <c r="A26" s="186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585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585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585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585</v>
      </c>
      <c r="AH26" s="14" t="s">
        <v>585</v>
      </c>
      <c r="AI26" s="14">
        <v>1304</v>
      </c>
      <c r="AJ26" s="41">
        <v>223</v>
      </c>
      <c r="AK26" s="14" t="s">
        <v>11</v>
      </c>
    </row>
    <row r="27" spans="1:37" ht="19.2" hidden="1" customHeight="1" x14ac:dyDescent="0.3">
      <c r="A27" s="186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585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585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585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585</v>
      </c>
      <c r="AH27" s="14" t="s">
        <v>585</v>
      </c>
      <c r="AI27" s="14">
        <v>1217</v>
      </c>
      <c r="AJ27" s="41">
        <v>222</v>
      </c>
      <c r="AK27" s="14" t="s">
        <v>11</v>
      </c>
    </row>
    <row r="28" spans="1:37" ht="19.2" hidden="1" customHeight="1" x14ac:dyDescent="0.3">
      <c r="A28" s="186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585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585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585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585</v>
      </c>
      <c r="AH28" s="14" t="s">
        <v>585</v>
      </c>
      <c r="AI28" s="14">
        <v>1293</v>
      </c>
      <c r="AJ28" s="41">
        <v>226</v>
      </c>
      <c r="AK28" s="14" t="s">
        <v>11</v>
      </c>
    </row>
    <row r="29" spans="1:37" ht="19.2" hidden="1" customHeight="1" x14ac:dyDescent="0.3">
      <c r="A29" s="186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585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585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585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585</v>
      </c>
      <c r="AH29" s="14" t="s">
        <v>585</v>
      </c>
      <c r="AI29" s="14">
        <v>1295</v>
      </c>
      <c r="AJ29" s="41">
        <v>242</v>
      </c>
      <c r="AK29" s="14" t="s">
        <v>11</v>
      </c>
    </row>
    <row r="30" spans="1:37" ht="19.2" hidden="1" customHeight="1" x14ac:dyDescent="0.3">
      <c r="A30" s="186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585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585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585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585</v>
      </c>
      <c r="AH30" s="14" t="s">
        <v>585</v>
      </c>
      <c r="AI30" s="14">
        <v>1361</v>
      </c>
      <c r="AJ30" s="41">
        <v>275</v>
      </c>
      <c r="AK30" s="14" t="s">
        <v>11</v>
      </c>
    </row>
    <row r="31" spans="1:37" ht="19.2" hidden="1" customHeight="1" x14ac:dyDescent="0.3">
      <c r="A31" s="186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585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585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585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585</v>
      </c>
      <c r="AH31" s="14" t="s">
        <v>585</v>
      </c>
      <c r="AI31" s="14">
        <v>1535</v>
      </c>
      <c r="AJ31" s="41">
        <v>270</v>
      </c>
      <c r="AK31" s="14" t="s">
        <v>11</v>
      </c>
    </row>
    <row r="32" spans="1:37" ht="19.2" hidden="1" customHeight="1" x14ac:dyDescent="0.3">
      <c r="A32" s="186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585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585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585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585</v>
      </c>
      <c r="AH32" s="14" t="s">
        <v>585</v>
      </c>
      <c r="AI32" s="14">
        <v>1520</v>
      </c>
      <c r="AJ32" s="41">
        <v>216</v>
      </c>
      <c r="AK32" s="14" t="s">
        <v>11</v>
      </c>
    </row>
    <row r="33" spans="1:37" ht="19.2" hidden="1" customHeight="1" x14ac:dyDescent="0.3">
      <c r="A33" s="186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585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585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585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585</v>
      </c>
      <c r="AH33" s="14" t="s">
        <v>585</v>
      </c>
      <c r="AI33" s="14">
        <v>1529</v>
      </c>
      <c r="AJ33" s="41">
        <v>222</v>
      </c>
      <c r="AK33" s="14" t="s">
        <v>11</v>
      </c>
    </row>
    <row r="34" spans="1:37" ht="19.2" hidden="1" customHeight="1" x14ac:dyDescent="0.3">
      <c r="A34" s="186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585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585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585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585</v>
      </c>
      <c r="AH34" s="14" t="s">
        <v>585</v>
      </c>
      <c r="AI34" s="14">
        <v>1345</v>
      </c>
      <c r="AJ34" s="41">
        <v>248</v>
      </c>
      <c r="AK34" s="14" t="s">
        <v>11</v>
      </c>
    </row>
    <row r="35" spans="1:37" ht="19.2" hidden="1" customHeight="1" x14ac:dyDescent="0.3">
      <c r="A35" s="186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585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585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585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585</v>
      </c>
      <c r="AH35" s="14" t="s">
        <v>585</v>
      </c>
      <c r="AI35" s="14">
        <v>1407</v>
      </c>
      <c r="AJ35" s="41">
        <v>267</v>
      </c>
      <c r="AK35" s="14" t="s">
        <v>11</v>
      </c>
    </row>
    <row r="36" spans="1:37" ht="19.2" hidden="1" customHeight="1" x14ac:dyDescent="0.3">
      <c r="A36" s="186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585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585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585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585</v>
      </c>
      <c r="AH36" s="14" t="s">
        <v>585</v>
      </c>
      <c r="AI36" s="14">
        <v>1328</v>
      </c>
      <c r="AJ36" s="41">
        <v>239</v>
      </c>
      <c r="AK36" s="14" t="s">
        <v>11</v>
      </c>
    </row>
    <row r="37" spans="1:37" ht="19.2" hidden="1" customHeight="1" x14ac:dyDescent="0.3">
      <c r="A37" s="186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585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585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585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585</v>
      </c>
      <c r="AH37" s="14" t="s">
        <v>585</v>
      </c>
      <c r="AI37" s="14">
        <v>1431</v>
      </c>
      <c r="AJ37" s="41">
        <v>251</v>
      </c>
      <c r="AK37" s="14" t="s">
        <v>11</v>
      </c>
    </row>
    <row r="38" spans="1:37" ht="19.2" hidden="1" customHeight="1" x14ac:dyDescent="0.3">
      <c r="A38" s="186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585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585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585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585</v>
      </c>
      <c r="AH38" s="14" t="s">
        <v>585</v>
      </c>
      <c r="AI38" s="14">
        <v>1507</v>
      </c>
      <c r="AJ38" s="41">
        <v>290</v>
      </c>
      <c r="AK38" s="14" t="s">
        <v>11</v>
      </c>
    </row>
    <row r="39" spans="1:37" ht="19.2" hidden="1" customHeight="1" x14ac:dyDescent="0.3">
      <c r="A39" s="186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585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585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585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585</v>
      </c>
      <c r="AH39" s="14" t="s">
        <v>585</v>
      </c>
      <c r="AI39" s="14">
        <v>1334</v>
      </c>
      <c r="AJ39" s="41">
        <v>225</v>
      </c>
      <c r="AK39" s="14" t="s">
        <v>11</v>
      </c>
    </row>
    <row r="40" spans="1:37" ht="19.2" hidden="1" customHeight="1" x14ac:dyDescent="0.3">
      <c r="A40" s="186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585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585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585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585</v>
      </c>
      <c r="AH40" s="14" t="s">
        <v>585</v>
      </c>
      <c r="AI40" s="14">
        <v>1450</v>
      </c>
      <c r="AJ40" s="41">
        <v>201</v>
      </c>
      <c r="AK40" s="14" t="s">
        <v>11</v>
      </c>
    </row>
    <row r="41" spans="1:37" ht="19.2" hidden="1" customHeight="1" x14ac:dyDescent="0.3">
      <c r="A41" s="186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585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585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585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585</v>
      </c>
      <c r="AH41" s="14" t="s">
        <v>585</v>
      </c>
      <c r="AI41" s="14">
        <v>1358</v>
      </c>
      <c r="AJ41" s="41">
        <v>51</v>
      </c>
      <c r="AK41" s="14" t="s">
        <v>11</v>
      </c>
    </row>
    <row r="42" spans="1:37" ht="19.2" hidden="1" customHeight="1" x14ac:dyDescent="0.3">
      <c r="A42" s="186" t="s">
        <v>495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585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585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585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585</v>
      </c>
      <c r="AH42" s="14" t="s">
        <v>585</v>
      </c>
      <c r="AI42" s="14">
        <v>1467</v>
      </c>
      <c r="AJ42" s="41">
        <v>67</v>
      </c>
      <c r="AK42" s="14" t="s">
        <v>11</v>
      </c>
    </row>
    <row r="43" spans="1:37" ht="19.2" hidden="1" customHeight="1" x14ac:dyDescent="0.3">
      <c r="A43" s="186" t="s">
        <v>498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585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585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585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585</v>
      </c>
      <c r="AH43" s="14" t="s">
        <v>585</v>
      </c>
      <c r="AI43" s="14">
        <v>1691</v>
      </c>
      <c r="AJ43" s="41">
        <v>74</v>
      </c>
      <c r="AK43" s="14" t="s">
        <v>11</v>
      </c>
    </row>
    <row r="44" spans="1:37" ht="19.2" hidden="1" customHeight="1" x14ac:dyDescent="0.3">
      <c r="A44" s="186" t="s">
        <v>501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585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585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585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585</v>
      </c>
      <c r="AH44" s="14" t="s">
        <v>585</v>
      </c>
      <c r="AI44" s="14">
        <v>1457</v>
      </c>
      <c r="AJ44" s="41">
        <v>72</v>
      </c>
      <c r="AK44" s="14" t="s">
        <v>11</v>
      </c>
    </row>
    <row r="45" spans="1:37" ht="19.2" hidden="1" customHeight="1" x14ac:dyDescent="0.3">
      <c r="A45" s="186" t="s">
        <v>506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585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585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585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585</v>
      </c>
      <c r="AH45" s="14" t="s">
        <v>585</v>
      </c>
      <c r="AI45" s="14">
        <v>1749</v>
      </c>
      <c r="AJ45" s="41">
        <v>112</v>
      </c>
      <c r="AK45" s="14" t="s">
        <v>11</v>
      </c>
    </row>
    <row r="46" spans="1:37" ht="19.2" hidden="1" customHeight="1" x14ac:dyDescent="0.3">
      <c r="A46" s="186" t="s">
        <v>509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585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585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585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585</v>
      </c>
      <c r="AH46" s="14" t="s">
        <v>585</v>
      </c>
      <c r="AI46" s="14">
        <v>1657</v>
      </c>
      <c r="AJ46" s="41">
        <v>122</v>
      </c>
      <c r="AK46" s="14">
        <v>0</v>
      </c>
    </row>
    <row r="47" spans="1:37" ht="19.2" hidden="1" customHeight="1" x14ac:dyDescent="0.3">
      <c r="A47" s="186" t="s">
        <v>513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585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585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585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585</v>
      </c>
      <c r="AH47" s="14" t="s">
        <v>585</v>
      </c>
      <c r="AI47" s="14">
        <v>1686</v>
      </c>
      <c r="AJ47" s="41">
        <v>145</v>
      </c>
      <c r="AK47" s="14">
        <v>0</v>
      </c>
    </row>
    <row r="48" spans="1:37" ht="19.2" hidden="1" customHeight="1" x14ac:dyDescent="0.3">
      <c r="A48" s="186" t="s">
        <v>520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585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585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585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585</v>
      </c>
      <c r="AH48" s="14" t="s">
        <v>585</v>
      </c>
      <c r="AI48" s="14">
        <v>1618</v>
      </c>
      <c r="AJ48" s="41">
        <v>134</v>
      </c>
      <c r="AK48" s="14">
        <v>0</v>
      </c>
    </row>
    <row r="49" spans="1:40" ht="19.2" hidden="1" customHeight="1" x14ac:dyDescent="0.3">
      <c r="A49" s="186" t="s">
        <v>548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585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585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585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585</v>
      </c>
      <c r="AH49" s="14" t="s">
        <v>585</v>
      </c>
      <c r="AI49" s="14">
        <v>1815</v>
      </c>
      <c r="AJ49" s="41">
        <v>145</v>
      </c>
      <c r="AK49" s="14">
        <v>0</v>
      </c>
    </row>
    <row r="50" spans="1:40" ht="19.2" hidden="1" customHeight="1" x14ac:dyDescent="0.3">
      <c r="A50" s="186" t="s">
        <v>562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585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585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585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585</v>
      </c>
      <c r="AH50" s="14" t="s">
        <v>585</v>
      </c>
      <c r="AI50" s="14">
        <v>1783</v>
      </c>
      <c r="AJ50" s="41">
        <v>168</v>
      </c>
      <c r="AK50" s="14">
        <v>0</v>
      </c>
    </row>
    <row r="51" spans="1:40" ht="19.2" hidden="1" customHeight="1" x14ac:dyDescent="0.3">
      <c r="A51" s="186" t="s">
        <v>565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585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585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585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585</v>
      </c>
      <c r="AH51" s="14" t="s">
        <v>585</v>
      </c>
      <c r="AI51" s="14">
        <v>1607</v>
      </c>
      <c r="AJ51" s="41">
        <v>140</v>
      </c>
      <c r="AK51" s="14">
        <v>0</v>
      </c>
    </row>
    <row r="52" spans="1:40" ht="19.2" hidden="1" customHeight="1" x14ac:dyDescent="0.3">
      <c r="A52" s="186" t="s">
        <v>568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585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585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585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585</v>
      </c>
      <c r="AH52" s="14" t="s">
        <v>585</v>
      </c>
      <c r="AI52" s="14">
        <v>1631</v>
      </c>
      <c r="AJ52" s="41">
        <v>162</v>
      </c>
      <c r="AK52" s="14">
        <v>0</v>
      </c>
    </row>
    <row r="53" spans="1:40" ht="19.2" hidden="1" customHeight="1" x14ac:dyDescent="0.3">
      <c r="A53" s="186" t="s">
        <v>572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585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585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585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585</v>
      </c>
      <c r="AH53" s="14" t="s">
        <v>585</v>
      </c>
      <c r="AI53" s="14">
        <v>1649</v>
      </c>
      <c r="AJ53" s="41">
        <v>133</v>
      </c>
      <c r="AK53" s="14">
        <v>0</v>
      </c>
    </row>
    <row r="54" spans="1:40" ht="19.2" hidden="1" customHeight="1" thickBot="1" x14ac:dyDescent="0.35">
      <c r="A54" s="186" t="s">
        <v>575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585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585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585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585</v>
      </c>
      <c r="AH54" s="28" t="s">
        <v>585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 x14ac:dyDescent="0.3">
      <c r="A55" s="455" t="s">
        <v>1001</v>
      </c>
      <c r="B55" s="443" t="s">
        <v>588</v>
      </c>
      <c r="C55" s="443"/>
      <c r="D55" s="443"/>
      <c r="E55" s="443"/>
      <c r="F55" s="443"/>
      <c r="G55" s="443"/>
      <c r="H55" s="443"/>
      <c r="I55" s="443"/>
      <c r="J55" s="443"/>
      <c r="K55" s="443"/>
      <c r="L55" s="443"/>
      <c r="M55" s="442" t="s">
        <v>20</v>
      </c>
      <c r="N55" s="443"/>
      <c r="O55" s="443"/>
      <c r="P55" s="443"/>
      <c r="Q55" s="443"/>
      <c r="R55" s="443"/>
      <c r="S55" s="443"/>
      <c r="T55" s="444"/>
      <c r="U55" s="442" t="s">
        <v>589</v>
      </c>
      <c r="V55" s="443"/>
      <c r="W55" s="443"/>
      <c r="X55" s="444"/>
      <c r="Y55" s="443" t="s">
        <v>590</v>
      </c>
      <c r="Z55" s="443"/>
      <c r="AA55" s="443"/>
      <c r="AB55" s="443"/>
      <c r="AC55" s="444"/>
      <c r="AD55" s="449" t="s">
        <v>23</v>
      </c>
      <c r="AE55" s="450"/>
      <c r="AF55" s="450"/>
      <c r="AG55" s="450"/>
      <c r="AH55" s="450"/>
      <c r="AI55" s="450"/>
      <c r="AJ55" s="450"/>
      <c r="AK55" s="448" t="s">
        <v>591</v>
      </c>
    </row>
    <row r="56" spans="1:40" s="32" customFormat="1" ht="21.75" hidden="1" customHeight="1" x14ac:dyDescent="0.3">
      <c r="A56" s="456"/>
      <c r="B56" s="429" t="s">
        <v>25</v>
      </c>
      <c r="C56" s="429" t="s">
        <v>592</v>
      </c>
      <c r="D56" s="429" t="s">
        <v>593</v>
      </c>
      <c r="E56" s="429" t="s">
        <v>594</v>
      </c>
      <c r="F56" s="451" t="s">
        <v>595</v>
      </c>
      <c r="G56" s="451" t="s">
        <v>30</v>
      </c>
      <c r="H56" s="451" t="s">
        <v>596</v>
      </c>
      <c r="I56" s="429" t="s">
        <v>32</v>
      </c>
      <c r="J56" s="451" t="s">
        <v>597</v>
      </c>
      <c r="K56" s="429" t="s">
        <v>587</v>
      </c>
      <c r="L56" s="451" t="s">
        <v>41</v>
      </c>
      <c r="M56" s="451" t="s">
        <v>35</v>
      </c>
      <c r="N56" s="429" t="s">
        <v>598</v>
      </c>
      <c r="O56" s="429" t="s">
        <v>599</v>
      </c>
      <c r="P56" s="439" t="s">
        <v>600</v>
      </c>
      <c r="Q56" s="437"/>
      <c r="R56" s="429" t="s">
        <v>601</v>
      </c>
      <c r="S56" s="429" t="s">
        <v>602</v>
      </c>
      <c r="T56" s="429" t="s">
        <v>41</v>
      </c>
      <c r="U56" s="445" t="s">
        <v>580</v>
      </c>
      <c r="V56" s="445" t="s">
        <v>581</v>
      </c>
      <c r="W56" s="435" t="s">
        <v>42</v>
      </c>
      <c r="X56" s="436"/>
      <c r="Y56" s="437" t="s">
        <v>603</v>
      </c>
      <c r="Z56" s="429" t="s">
        <v>604</v>
      </c>
      <c r="AA56" s="445" t="s">
        <v>582</v>
      </c>
      <c r="AB56" s="429" t="s">
        <v>605</v>
      </c>
      <c r="AC56" s="429" t="s">
        <v>606</v>
      </c>
      <c r="AD56" s="429" t="s">
        <v>607</v>
      </c>
      <c r="AE56" s="429" t="s">
        <v>608</v>
      </c>
      <c r="AF56" s="429" t="s">
        <v>609</v>
      </c>
      <c r="AG56" s="445" t="s">
        <v>583</v>
      </c>
      <c r="AH56" s="445" t="s">
        <v>584</v>
      </c>
      <c r="AI56" s="429" t="s">
        <v>610</v>
      </c>
      <c r="AJ56" s="429" t="s">
        <v>41</v>
      </c>
      <c r="AK56" s="440"/>
    </row>
    <row r="57" spans="1:40" s="32" customFormat="1" ht="21.75" hidden="1" customHeight="1" x14ac:dyDescent="0.3">
      <c r="A57" s="456"/>
      <c r="B57" s="430"/>
      <c r="C57" s="430"/>
      <c r="D57" s="430"/>
      <c r="E57" s="430"/>
      <c r="F57" s="427"/>
      <c r="G57" s="427"/>
      <c r="H57" s="427"/>
      <c r="I57" s="430"/>
      <c r="J57" s="427"/>
      <c r="K57" s="430"/>
      <c r="L57" s="427"/>
      <c r="M57" s="427"/>
      <c r="N57" s="430"/>
      <c r="O57" s="430"/>
      <c r="P57" s="440"/>
      <c r="Q57" s="348"/>
      <c r="R57" s="430"/>
      <c r="S57" s="430"/>
      <c r="T57" s="430"/>
      <c r="U57" s="446"/>
      <c r="V57" s="446"/>
      <c r="W57" s="440" t="s">
        <v>611</v>
      </c>
      <c r="X57" s="427" t="s">
        <v>52</v>
      </c>
      <c r="Y57" s="348"/>
      <c r="Z57" s="430"/>
      <c r="AA57" s="446"/>
      <c r="AB57" s="430"/>
      <c r="AC57" s="430"/>
      <c r="AD57" s="430"/>
      <c r="AE57" s="430"/>
      <c r="AF57" s="430"/>
      <c r="AG57" s="446"/>
      <c r="AH57" s="446"/>
      <c r="AI57" s="430"/>
      <c r="AJ57" s="430"/>
      <c r="AK57" s="440"/>
    </row>
    <row r="58" spans="1:40" s="53" customFormat="1" ht="28.2" hidden="1" customHeight="1" thickBot="1" x14ac:dyDescent="0.35">
      <c r="A58" s="457"/>
      <c r="B58" s="431"/>
      <c r="C58" s="431"/>
      <c r="D58" s="431"/>
      <c r="E58" s="431"/>
      <c r="F58" s="428"/>
      <c r="G58" s="428"/>
      <c r="H58" s="428"/>
      <c r="I58" s="431"/>
      <c r="J58" s="428"/>
      <c r="K58" s="431"/>
      <c r="L58" s="428"/>
      <c r="M58" s="428"/>
      <c r="N58" s="431"/>
      <c r="O58" s="431"/>
      <c r="P58" s="441"/>
      <c r="Q58" s="349"/>
      <c r="R58" s="431"/>
      <c r="S58" s="431"/>
      <c r="T58" s="431"/>
      <c r="U58" s="447"/>
      <c r="V58" s="447"/>
      <c r="W58" s="441"/>
      <c r="X58" s="428"/>
      <c r="Y58" s="349"/>
      <c r="Z58" s="431"/>
      <c r="AA58" s="447"/>
      <c r="AB58" s="431"/>
      <c r="AC58" s="431"/>
      <c r="AD58" s="431"/>
      <c r="AE58" s="431"/>
      <c r="AF58" s="431"/>
      <c r="AG58" s="447"/>
      <c r="AH58" s="447"/>
      <c r="AI58" s="431"/>
      <c r="AJ58" s="431"/>
      <c r="AK58" s="441"/>
    </row>
    <row r="59" spans="1:40" ht="19.2" hidden="1" customHeight="1" x14ac:dyDescent="0.3">
      <c r="A59" s="186" t="s">
        <v>579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38">
        <v>200</v>
      </c>
      <c r="Q59" s="438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2" hidden="1" customHeight="1" x14ac:dyDescent="0.3">
      <c r="A60" s="186" t="s">
        <v>636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24">
        <v>204</v>
      </c>
      <c r="Q60" s="424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2" hidden="1" customHeight="1" x14ac:dyDescent="0.3">
      <c r="A61" s="186" t="s">
        <v>637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24">
        <v>199</v>
      </c>
      <c r="Q61" s="425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2" hidden="1" customHeight="1" x14ac:dyDescent="0.3">
      <c r="A62" s="186" t="s">
        <v>638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24">
        <v>176</v>
      </c>
      <c r="Q62" s="426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2" hidden="1" customHeight="1" x14ac:dyDescent="0.3">
      <c r="A63" s="186" t="s">
        <v>641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2" hidden="1" customHeight="1" x14ac:dyDescent="0.3">
      <c r="A64" s="186" t="s">
        <v>642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2" hidden="1" customHeight="1" x14ac:dyDescent="0.3">
      <c r="A65" s="186" t="s">
        <v>646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2" hidden="1" customHeight="1" x14ac:dyDescent="0.3">
      <c r="A66" s="186" t="s">
        <v>650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2" hidden="1" customHeight="1" x14ac:dyDescent="0.3">
      <c r="A67" s="186" t="s">
        <v>654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2" hidden="1" customHeight="1" x14ac:dyDescent="0.3">
      <c r="A68" s="186" t="s">
        <v>657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2" hidden="1" customHeight="1" x14ac:dyDescent="0.3">
      <c r="A69" s="186" t="s">
        <v>661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2" hidden="1" customHeight="1" x14ac:dyDescent="0.3">
      <c r="A70" s="186" t="s">
        <v>665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2" hidden="1" customHeight="1" x14ac:dyDescent="0.3">
      <c r="A71" s="186" t="s">
        <v>704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2" hidden="1" customHeight="1" x14ac:dyDescent="0.3">
      <c r="A72" s="186" t="s">
        <v>866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2" hidden="1" customHeight="1" x14ac:dyDescent="0.3">
      <c r="A73" s="186" t="s">
        <v>870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2" hidden="1" customHeight="1" x14ac:dyDescent="0.3">
      <c r="A74" s="186" t="s">
        <v>873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2" hidden="1" customHeight="1" x14ac:dyDescent="0.3">
      <c r="A75" s="186" t="s">
        <v>875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2" hidden="1" customHeight="1" x14ac:dyDescent="0.3">
      <c r="A76" s="186" t="s">
        <v>879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2" hidden="1" customHeight="1" x14ac:dyDescent="0.3">
      <c r="A77" s="186" t="s">
        <v>881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2" hidden="1" customHeight="1" x14ac:dyDescent="0.3">
      <c r="A78" s="186" t="s">
        <v>883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2" hidden="1" customHeight="1" x14ac:dyDescent="0.3">
      <c r="A79" s="186" t="s">
        <v>887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2" hidden="1" customHeight="1" x14ac:dyDescent="0.3">
      <c r="A80" s="186" t="s">
        <v>892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2" hidden="1" customHeight="1" x14ac:dyDescent="0.3">
      <c r="A81" s="186" t="s">
        <v>895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2" hidden="1" customHeight="1" thickBot="1" x14ac:dyDescent="0.35">
      <c r="A82" s="186" t="s">
        <v>899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4" customFormat="1" ht="17.25" customHeight="1" x14ac:dyDescent="0.3">
      <c r="A83" s="417" t="s">
        <v>1003</v>
      </c>
      <c r="B83" s="420" t="s">
        <v>903</v>
      </c>
      <c r="C83" s="411"/>
      <c r="D83" s="411"/>
      <c r="E83" s="411"/>
      <c r="F83" s="411"/>
      <c r="G83" s="411"/>
      <c r="H83" s="411"/>
      <c r="I83" s="411"/>
      <c r="J83" s="411"/>
      <c r="K83" s="411"/>
      <c r="L83" s="411"/>
      <c r="M83" s="411" t="s">
        <v>904</v>
      </c>
      <c r="N83" s="411"/>
      <c r="O83" s="411"/>
      <c r="P83" s="411"/>
      <c r="Q83" s="411"/>
      <c r="R83" s="411"/>
      <c r="S83" s="411"/>
      <c r="T83" s="411"/>
      <c r="U83" s="411" t="s">
        <v>905</v>
      </c>
      <c r="V83" s="411"/>
      <c r="W83" s="411"/>
      <c r="X83" s="411"/>
      <c r="Y83" s="421" t="s">
        <v>906</v>
      </c>
      <c r="Z83" s="421"/>
      <c r="AA83" s="421"/>
      <c r="AB83" s="421"/>
      <c r="AC83" s="421"/>
      <c r="AD83" s="411" t="s">
        <v>907</v>
      </c>
      <c r="AE83" s="411"/>
      <c r="AF83" s="411"/>
      <c r="AG83" s="411"/>
      <c r="AH83" s="411"/>
      <c r="AI83" s="411"/>
      <c r="AJ83" s="411"/>
      <c r="AK83" s="412" t="s">
        <v>908</v>
      </c>
    </row>
    <row r="84" spans="1:73" s="184" customFormat="1" ht="16.5" customHeight="1" x14ac:dyDescent="0.3">
      <c r="A84" s="418"/>
      <c r="B84" s="415" t="s">
        <v>909</v>
      </c>
      <c r="C84" s="409" t="s">
        <v>910</v>
      </c>
      <c r="D84" s="409" t="s">
        <v>911</v>
      </c>
      <c r="E84" s="409" t="s">
        <v>912</v>
      </c>
      <c r="F84" s="409" t="s">
        <v>913</v>
      </c>
      <c r="G84" s="409" t="s">
        <v>914</v>
      </c>
      <c r="H84" s="409" t="s">
        <v>915</v>
      </c>
      <c r="I84" s="409" t="s">
        <v>916</v>
      </c>
      <c r="J84" s="409" t="s">
        <v>917</v>
      </c>
      <c r="K84" s="409" t="s">
        <v>918</v>
      </c>
      <c r="L84" s="409" t="s">
        <v>719</v>
      </c>
      <c r="M84" s="409" t="s">
        <v>919</v>
      </c>
      <c r="N84" s="409" t="s">
        <v>920</v>
      </c>
      <c r="O84" s="409" t="s">
        <v>921</v>
      </c>
      <c r="P84" s="422" t="s">
        <v>922</v>
      </c>
      <c r="Q84" s="409" t="s">
        <v>923</v>
      </c>
      <c r="R84" s="409" t="s">
        <v>924</v>
      </c>
      <c r="S84" s="409" t="s">
        <v>925</v>
      </c>
      <c r="T84" s="409" t="s">
        <v>719</v>
      </c>
      <c r="U84" s="409" t="s">
        <v>580</v>
      </c>
      <c r="V84" s="409" t="s">
        <v>581</v>
      </c>
      <c r="W84" s="409" t="s">
        <v>926</v>
      </c>
      <c r="X84" s="409"/>
      <c r="Y84" s="409" t="s">
        <v>927</v>
      </c>
      <c r="Z84" s="409" t="s">
        <v>928</v>
      </c>
      <c r="AA84" s="409" t="s">
        <v>582</v>
      </c>
      <c r="AB84" s="409" t="s">
        <v>929</v>
      </c>
      <c r="AC84" s="409" t="s">
        <v>930</v>
      </c>
      <c r="AD84" s="409" t="s">
        <v>931</v>
      </c>
      <c r="AE84" s="409" t="s">
        <v>932</v>
      </c>
      <c r="AF84" s="409" t="s">
        <v>933</v>
      </c>
      <c r="AG84" s="409" t="s">
        <v>583</v>
      </c>
      <c r="AH84" s="409" t="s">
        <v>934</v>
      </c>
      <c r="AI84" s="409" t="s">
        <v>935</v>
      </c>
      <c r="AJ84" s="409" t="s">
        <v>719</v>
      </c>
      <c r="AK84" s="413"/>
    </row>
    <row r="85" spans="1:73" s="184" customFormat="1" ht="60.6" customHeight="1" thickBot="1" x14ac:dyDescent="0.35">
      <c r="A85" s="419"/>
      <c r="B85" s="416"/>
      <c r="C85" s="410"/>
      <c r="D85" s="410"/>
      <c r="E85" s="410"/>
      <c r="F85" s="410"/>
      <c r="G85" s="410"/>
      <c r="H85" s="410"/>
      <c r="I85" s="410"/>
      <c r="J85" s="410"/>
      <c r="K85" s="410"/>
      <c r="L85" s="410"/>
      <c r="M85" s="410"/>
      <c r="N85" s="410"/>
      <c r="O85" s="410"/>
      <c r="P85" s="423"/>
      <c r="Q85" s="410"/>
      <c r="R85" s="410"/>
      <c r="S85" s="410"/>
      <c r="T85" s="410"/>
      <c r="U85" s="410"/>
      <c r="V85" s="410"/>
      <c r="W85" s="145" t="s">
        <v>936</v>
      </c>
      <c r="X85" s="185" t="s">
        <v>937</v>
      </c>
      <c r="Y85" s="410"/>
      <c r="Z85" s="410"/>
      <c r="AA85" s="410"/>
      <c r="AB85" s="410"/>
      <c r="AC85" s="410"/>
      <c r="AD85" s="410"/>
      <c r="AE85" s="410"/>
      <c r="AF85" s="410"/>
      <c r="AG85" s="410"/>
      <c r="AH85" s="410"/>
      <c r="AI85" s="410"/>
      <c r="AJ85" s="410"/>
      <c r="AK85" s="414"/>
    </row>
    <row r="86" spans="1:73" ht="19.2" hidden="1" customHeight="1" x14ac:dyDescent="0.3">
      <c r="A86" s="186" t="s">
        <v>902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2" hidden="1" customHeight="1" x14ac:dyDescent="0.3">
      <c r="A87" s="186" t="s">
        <v>1006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2" hidden="1" customHeight="1" x14ac:dyDescent="0.3">
      <c r="A88" s="186" t="s">
        <v>1011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2" hidden="1" customHeight="1" x14ac:dyDescent="0.3">
      <c r="A89" s="186" t="s">
        <v>1017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2" hidden="1" customHeight="1" x14ac:dyDescent="0.3">
      <c r="A90" s="186" t="s">
        <v>1021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2" hidden="1" customHeight="1" x14ac:dyDescent="0.3">
      <c r="A91" s="186" t="s">
        <v>1026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2" hidden="1" customHeight="1" x14ac:dyDescent="0.3">
      <c r="A92" s="186" t="s">
        <v>1060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2" hidden="1" customHeight="1" x14ac:dyDescent="0.3">
      <c r="A93" s="186" t="s">
        <v>1066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2" hidden="1" customHeight="1" x14ac:dyDescent="0.3">
      <c r="A94" s="186" t="s">
        <v>1075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2" hidden="1" customHeight="1" x14ac:dyDescent="0.3">
      <c r="A95" s="186" t="s">
        <v>1081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2" hidden="1" customHeight="1" x14ac:dyDescent="0.3">
      <c r="A96" s="186" t="s">
        <v>1082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2" hidden="1" customHeight="1" x14ac:dyDescent="0.3">
      <c r="A97" s="186" t="s">
        <v>1085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2" hidden="1" customHeight="1" x14ac:dyDescent="0.3">
      <c r="A98" s="186" t="s">
        <v>1098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2" hidden="1" customHeight="1" x14ac:dyDescent="0.3">
      <c r="A99" s="186" t="s">
        <v>1105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3">
        <v>8</v>
      </c>
      <c r="Q99" s="143">
        <v>268</v>
      </c>
      <c r="R99" s="143">
        <v>189</v>
      </c>
      <c r="S99" s="143">
        <v>12</v>
      </c>
      <c r="T99" s="143">
        <v>74</v>
      </c>
      <c r="U99" s="143">
        <v>145</v>
      </c>
      <c r="V99" s="143">
        <v>167</v>
      </c>
      <c r="W99" s="143">
        <v>135</v>
      </c>
      <c r="X99" s="143">
        <v>29</v>
      </c>
      <c r="Y99" s="14">
        <v>311</v>
      </c>
      <c r="Z99" s="14">
        <v>111</v>
      </c>
      <c r="AA99" s="143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3"/>
      <c r="AT99" s="143"/>
      <c r="AU99" s="143"/>
      <c r="AV99" s="143"/>
      <c r="AW99" s="143"/>
      <c r="AX99" s="143"/>
      <c r="AY99" s="14"/>
      <c r="AZ99" s="14"/>
      <c r="BA99" s="143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2" hidden="1" customHeight="1" x14ac:dyDescent="0.3">
      <c r="A100" s="186" t="s">
        <v>1111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4">
        <v>6</v>
      </c>
      <c r="Q100" s="144">
        <v>328</v>
      </c>
      <c r="R100" s="144">
        <v>242</v>
      </c>
      <c r="S100" s="144">
        <v>18</v>
      </c>
      <c r="T100" s="144">
        <v>90</v>
      </c>
      <c r="U100" s="144">
        <v>160</v>
      </c>
      <c r="V100" s="144">
        <v>191</v>
      </c>
      <c r="W100" s="144">
        <v>153</v>
      </c>
      <c r="X100" s="144">
        <v>38</v>
      </c>
      <c r="Y100" s="14">
        <v>296</v>
      </c>
      <c r="Z100" s="14">
        <v>118</v>
      </c>
      <c r="AA100" s="144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4"/>
      <c r="AT100" s="144"/>
      <c r="AU100" s="144"/>
      <c r="AV100" s="144"/>
      <c r="AW100" s="144"/>
      <c r="AX100" s="144"/>
      <c r="AY100" s="14"/>
      <c r="AZ100" s="14"/>
      <c r="BA100" s="14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2" hidden="1" customHeight="1" x14ac:dyDescent="0.3">
      <c r="A101" s="186" t="s">
        <v>1571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5">
        <v>4</v>
      </c>
      <c r="Q101" s="265">
        <v>310</v>
      </c>
      <c r="R101" s="265">
        <v>250</v>
      </c>
      <c r="S101" s="265">
        <v>11</v>
      </c>
      <c r="T101" s="265">
        <v>83</v>
      </c>
      <c r="U101" s="265">
        <v>136</v>
      </c>
      <c r="V101" s="265">
        <v>156</v>
      </c>
      <c r="W101" s="265">
        <v>121</v>
      </c>
      <c r="X101" s="265">
        <v>35</v>
      </c>
      <c r="Y101" s="14">
        <v>301</v>
      </c>
      <c r="Z101" s="14">
        <v>85</v>
      </c>
      <c r="AA101" s="265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5"/>
      <c r="AT101" s="265"/>
      <c r="AU101" s="265"/>
      <c r="AV101" s="265"/>
      <c r="AW101" s="265"/>
      <c r="AX101" s="265"/>
      <c r="AY101" s="14"/>
      <c r="AZ101" s="14"/>
      <c r="BA101" s="265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2" customHeight="1" x14ac:dyDescent="0.3">
      <c r="A102" s="186" t="s">
        <v>1579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8">
        <v>7</v>
      </c>
      <c r="Q102" s="268">
        <v>309</v>
      </c>
      <c r="R102" s="268">
        <v>248</v>
      </c>
      <c r="S102" s="268">
        <v>15</v>
      </c>
      <c r="T102" s="268">
        <v>67</v>
      </c>
      <c r="U102" s="268">
        <v>103</v>
      </c>
      <c r="V102" s="268">
        <v>122</v>
      </c>
      <c r="W102" s="268">
        <v>98</v>
      </c>
      <c r="X102" s="268">
        <v>24</v>
      </c>
      <c r="Y102" s="14">
        <v>341</v>
      </c>
      <c r="Z102" s="14">
        <v>122</v>
      </c>
      <c r="AA102" s="268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8"/>
      <c r="AT102" s="268"/>
      <c r="AU102" s="268"/>
      <c r="AV102" s="268"/>
      <c r="AW102" s="268"/>
      <c r="AX102" s="268"/>
      <c r="AY102" s="14"/>
      <c r="AZ102" s="14"/>
      <c r="BA102" s="268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2" customHeight="1" x14ac:dyDescent="0.3">
      <c r="A103" s="186" t="s">
        <v>1589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5">
        <v>11</v>
      </c>
      <c r="Q103" s="285">
        <v>284</v>
      </c>
      <c r="R103" s="285">
        <v>197</v>
      </c>
      <c r="S103" s="285">
        <v>10</v>
      </c>
      <c r="T103" s="285">
        <v>90</v>
      </c>
      <c r="U103" s="285">
        <v>114</v>
      </c>
      <c r="V103" s="285">
        <v>132</v>
      </c>
      <c r="W103" s="285">
        <v>99</v>
      </c>
      <c r="X103" s="285">
        <v>33</v>
      </c>
      <c r="Y103" s="14">
        <v>359</v>
      </c>
      <c r="Z103" s="14">
        <v>103</v>
      </c>
      <c r="AA103" s="285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5"/>
      <c r="AT103" s="285"/>
      <c r="AU103" s="285"/>
      <c r="AV103" s="285"/>
      <c r="AW103" s="285"/>
      <c r="AX103" s="285"/>
      <c r="AY103" s="14"/>
      <c r="AZ103" s="14"/>
      <c r="BA103" s="285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2" customHeight="1" x14ac:dyDescent="0.3">
      <c r="A104" s="186" t="s">
        <v>1603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4">
        <v>6</v>
      </c>
      <c r="Q104" s="294">
        <v>263</v>
      </c>
      <c r="R104" s="294">
        <v>224</v>
      </c>
      <c r="S104" s="294">
        <v>14</v>
      </c>
      <c r="T104" s="294">
        <v>61</v>
      </c>
      <c r="U104" s="294">
        <v>145</v>
      </c>
      <c r="V104" s="294">
        <v>163</v>
      </c>
      <c r="W104" s="294">
        <v>134</v>
      </c>
      <c r="X104" s="294">
        <v>29</v>
      </c>
      <c r="Y104" s="14">
        <v>352</v>
      </c>
      <c r="Z104" s="14">
        <v>78</v>
      </c>
      <c r="AA104" s="294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4"/>
      <c r="AT104" s="294"/>
      <c r="AU104" s="294"/>
      <c r="AV104" s="294"/>
      <c r="AW104" s="294"/>
      <c r="AX104" s="294"/>
      <c r="AY104" s="14"/>
      <c r="AZ104" s="14"/>
      <c r="BA104" s="29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2" customHeight="1" x14ac:dyDescent="0.3">
      <c r="A105" s="186" t="s">
        <v>1612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6">
        <v>8</v>
      </c>
      <c r="Q105" s="306">
        <v>346</v>
      </c>
      <c r="R105" s="306">
        <v>245</v>
      </c>
      <c r="S105" s="306">
        <v>14</v>
      </c>
      <c r="T105" s="306">
        <v>65</v>
      </c>
      <c r="U105" s="306">
        <v>113</v>
      </c>
      <c r="V105" s="306">
        <v>136</v>
      </c>
      <c r="W105" s="306">
        <v>102</v>
      </c>
      <c r="X105" s="306">
        <v>34</v>
      </c>
      <c r="Y105" s="14">
        <v>385</v>
      </c>
      <c r="Z105" s="14">
        <v>114</v>
      </c>
      <c r="AA105" s="306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6"/>
      <c r="AT105" s="306"/>
      <c r="AU105" s="306"/>
      <c r="AV105" s="306"/>
      <c r="AW105" s="306"/>
      <c r="AX105" s="306"/>
      <c r="AY105" s="14"/>
      <c r="AZ105" s="14"/>
      <c r="BA105" s="306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2" customHeight="1" x14ac:dyDescent="0.3">
      <c r="A106" s="186" t="s">
        <v>1615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09">
        <v>6</v>
      </c>
      <c r="Q106" s="309">
        <v>305</v>
      </c>
      <c r="R106" s="309">
        <v>241</v>
      </c>
      <c r="S106" s="309">
        <v>14</v>
      </c>
      <c r="T106" s="309">
        <v>75</v>
      </c>
      <c r="U106" s="309">
        <v>121</v>
      </c>
      <c r="V106" s="309">
        <v>138</v>
      </c>
      <c r="W106" s="309">
        <v>108</v>
      </c>
      <c r="X106" s="309">
        <v>30</v>
      </c>
      <c r="Y106" s="14">
        <v>302</v>
      </c>
      <c r="Z106" s="14">
        <v>59</v>
      </c>
      <c r="AA106" s="309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09"/>
      <c r="AT106" s="309"/>
      <c r="AU106" s="309"/>
      <c r="AV106" s="309"/>
      <c r="AW106" s="309"/>
      <c r="AX106" s="309"/>
      <c r="AY106" s="14"/>
      <c r="AZ106" s="14"/>
      <c r="BA106" s="309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2" customHeight="1" x14ac:dyDescent="0.3">
      <c r="A107" s="186" t="s">
        <v>1617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3">
        <v>6</v>
      </c>
      <c r="Q107" s="313">
        <v>309</v>
      </c>
      <c r="R107" s="313">
        <v>271</v>
      </c>
      <c r="S107" s="313">
        <v>16</v>
      </c>
      <c r="T107" s="313">
        <v>78</v>
      </c>
      <c r="U107" s="313">
        <v>119</v>
      </c>
      <c r="V107" s="313">
        <v>144</v>
      </c>
      <c r="W107" s="313">
        <v>96</v>
      </c>
      <c r="X107" s="313">
        <v>109</v>
      </c>
      <c r="Y107" s="14">
        <v>339</v>
      </c>
      <c r="Z107" s="14">
        <v>85</v>
      </c>
      <c r="AA107" s="313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3"/>
      <c r="AT107" s="313"/>
      <c r="AU107" s="313"/>
      <c r="AV107" s="313"/>
      <c r="AW107" s="313"/>
      <c r="AX107" s="313"/>
      <c r="AY107" s="14"/>
      <c r="AZ107" s="14"/>
      <c r="BA107" s="313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2" customHeight="1" x14ac:dyDescent="0.3">
      <c r="A108" s="186" t="s">
        <v>1618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3">
        <v>3</v>
      </c>
      <c r="Q108" s="313">
        <v>351</v>
      </c>
      <c r="R108" s="313">
        <v>253</v>
      </c>
      <c r="S108" s="313">
        <v>17</v>
      </c>
      <c r="T108" s="313">
        <v>79</v>
      </c>
      <c r="U108" s="313">
        <v>118</v>
      </c>
      <c r="V108" s="313">
        <v>134</v>
      </c>
      <c r="W108" s="313">
        <v>35</v>
      </c>
      <c r="X108" s="313">
        <v>93</v>
      </c>
      <c r="Y108" s="14">
        <v>298</v>
      </c>
      <c r="Z108" s="14">
        <v>101</v>
      </c>
      <c r="AA108" s="313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11"/>
      <c r="AT108" s="311"/>
      <c r="AU108" s="311"/>
      <c r="AV108" s="311"/>
      <c r="AW108" s="311"/>
      <c r="AX108" s="311"/>
      <c r="AY108" s="14"/>
      <c r="AZ108" s="14"/>
      <c r="BA108" s="311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2" customHeight="1" x14ac:dyDescent="0.3">
      <c r="A109" s="186" t="s">
        <v>1628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18">
        <v>5</v>
      </c>
      <c r="Q109" s="318">
        <v>310</v>
      </c>
      <c r="R109" s="318">
        <v>237</v>
      </c>
      <c r="S109" s="318">
        <v>15</v>
      </c>
      <c r="T109" s="318">
        <v>70</v>
      </c>
      <c r="U109" s="318">
        <v>148</v>
      </c>
      <c r="V109" s="318">
        <v>188</v>
      </c>
      <c r="W109" s="318">
        <v>148</v>
      </c>
      <c r="X109" s="318">
        <v>40</v>
      </c>
      <c r="Y109" s="14">
        <v>312</v>
      </c>
      <c r="Z109" s="14">
        <v>87</v>
      </c>
      <c r="AA109" s="318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18"/>
      <c r="AT109" s="318"/>
      <c r="AU109" s="318"/>
      <c r="AV109" s="318"/>
      <c r="AW109" s="318"/>
      <c r="AX109" s="318"/>
      <c r="AY109" s="14"/>
      <c r="AZ109" s="14"/>
      <c r="BA109" s="318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2" customHeight="1" x14ac:dyDescent="0.3">
      <c r="A110" s="186" t="s">
        <v>1630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19">
        <v>9</v>
      </c>
      <c r="Q110" s="319">
        <v>357</v>
      </c>
      <c r="R110" s="319">
        <v>258</v>
      </c>
      <c r="S110" s="319">
        <v>21</v>
      </c>
      <c r="T110" s="319">
        <v>75</v>
      </c>
      <c r="U110" s="319">
        <v>136</v>
      </c>
      <c r="V110" s="319">
        <v>163</v>
      </c>
      <c r="W110" s="319">
        <v>127</v>
      </c>
      <c r="X110" s="319">
        <v>36</v>
      </c>
      <c r="Y110" s="14">
        <v>363</v>
      </c>
      <c r="Z110" s="14">
        <v>109</v>
      </c>
      <c r="AA110" s="319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19"/>
      <c r="AT110" s="319"/>
      <c r="AU110" s="319"/>
      <c r="AV110" s="319"/>
      <c r="AW110" s="319"/>
      <c r="AX110" s="319"/>
      <c r="AY110" s="14"/>
      <c r="AZ110" s="14"/>
      <c r="BA110" s="319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2" customHeight="1" x14ac:dyDescent="0.3">
      <c r="A111" s="186" t="s">
        <v>1637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20">
        <v>3</v>
      </c>
      <c r="Q111" s="320">
        <v>263</v>
      </c>
      <c r="R111" s="320">
        <v>184</v>
      </c>
      <c r="S111" s="320">
        <v>15</v>
      </c>
      <c r="T111" s="320">
        <v>80</v>
      </c>
      <c r="U111" s="320">
        <v>152</v>
      </c>
      <c r="V111" s="320">
        <v>174</v>
      </c>
      <c r="W111" s="320">
        <v>136</v>
      </c>
      <c r="X111" s="320">
        <v>38</v>
      </c>
      <c r="Y111" s="14">
        <v>339</v>
      </c>
      <c r="Z111" s="14">
        <v>99</v>
      </c>
      <c r="AA111" s="320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20"/>
      <c r="AT111" s="320"/>
      <c r="AU111" s="320"/>
      <c r="AV111" s="320"/>
      <c r="AW111" s="320"/>
      <c r="AX111" s="320"/>
      <c r="AY111" s="14"/>
      <c r="AZ111" s="14"/>
      <c r="BA111" s="320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2" customHeight="1" x14ac:dyDescent="0.3">
      <c r="A112" s="186" t="s">
        <v>1644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4">
        <v>7</v>
      </c>
      <c r="Q112" s="324">
        <v>273</v>
      </c>
      <c r="R112" s="324">
        <v>235</v>
      </c>
      <c r="S112" s="324">
        <v>13</v>
      </c>
      <c r="T112" s="324">
        <v>72</v>
      </c>
      <c r="U112" s="324">
        <v>144</v>
      </c>
      <c r="V112" s="324">
        <v>170</v>
      </c>
      <c r="W112" s="324">
        <v>129</v>
      </c>
      <c r="X112" s="324">
        <v>41</v>
      </c>
      <c r="Y112" s="14">
        <v>357</v>
      </c>
      <c r="Z112" s="14">
        <v>99</v>
      </c>
      <c r="AA112" s="324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4"/>
      <c r="AT112" s="324"/>
      <c r="AU112" s="324"/>
      <c r="AV112" s="324"/>
      <c r="AW112" s="324"/>
      <c r="AX112" s="324"/>
      <c r="AY112" s="14"/>
      <c r="AZ112" s="14"/>
      <c r="BA112" s="32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2" customHeight="1" x14ac:dyDescent="0.3">
      <c r="A113" s="186" t="s">
        <v>1655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26">
        <v>10</v>
      </c>
      <c r="Q113" s="326">
        <v>304</v>
      </c>
      <c r="R113" s="326">
        <v>197</v>
      </c>
      <c r="S113" s="326">
        <v>15</v>
      </c>
      <c r="T113" s="326">
        <v>79</v>
      </c>
      <c r="U113" s="326">
        <v>124</v>
      </c>
      <c r="V113" s="326">
        <v>148</v>
      </c>
      <c r="W113" s="326">
        <v>117</v>
      </c>
      <c r="X113" s="326">
        <v>31</v>
      </c>
      <c r="Y113" s="14">
        <v>361</v>
      </c>
      <c r="Z113" s="14">
        <v>108</v>
      </c>
      <c r="AA113" s="326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26"/>
      <c r="AT113" s="326"/>
      <c r="AU113" s="326"/>
      <c r="AV113" s="326"/>
      <c r="AW113" s="326"/>
      <c r="AX113" s="326"/>
      <c r="AY113" s="14"/>
      <c r="AZ113" s="14"/>
      <c r="BA113" s="326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2" customHeight="1" x14ac:dyDescent="0.3">
      <c r="A114" s="186" t="s">
        <v>1668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1">
        <v>6</v>
      </c>
      <c r="L114" s="41">
        <v>114</v>
      </c>
      <c r="M114" s="14">
        <v>260</v>
      </c>
      <c r="N114" s="14">
        <v>2448</v>
      </c>
      <c r="O114" s="14">
        <v>2415</v>
      </c>
      <c r="P114" s="320">
        <v>8</v>
      </c>
      <c r="Q114" s="320">
        <v>297</v>
      </c>
      <c r="R114" s="320">
        <v>227</v>
      </c>
      <c r="S114" s="320">
        <v>11</v>
      </c>
      <c r="T114" s="320">
        <v>77</v>
      </c>
      <c r="U114" s="320">
        <v>121</v>
      </c>
      <c r="V114" s="320">
        <v>137</v>
      </c>
      <c r="W114" s="320">
        <v>109</v>
      </c>
      <c r="X114" s="320">
        <v>28</v>
      </c>
      <c r="Y114" s="14">
        <v>344</v>
      </c>
      <c r="Z114" s="14">
        <v>100</v>
      </c>
      <c r="AA114" s="320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8"/>
      <c r="AS114" s="320"/>
      <c r="AT114" s="320"/>
      <c r="AU114" s="320"/>
      <c r="AV114" s="320"/>
      <c r="AW114" s="320"/>
      <c r="AX114" s="320"/>
      <c r="AY114" s="14"/>
      <c r="AZ114" s="14"/>
      <c r="BA114" s="320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2" customHeight="1" x14ac:dyDescent="0.3">
      <c r="A115" s="176" t="s">
        <v>88</v>
      </c>
      <c r="C115" s="14"/>
      <c r="D115" s="14"/>
      <c r="E115" s="14"/>
      <c r="F115" s="14"/>
      <c r="G115" s="14"/>
      <c r="H115" s="14"/>
      <c r="I115" s="14"/>
      <c r="J115" s="14"/>
      <c r="K115" s="14"/>
      <c r="L115" s="41"/>
      <c r="M115" s="41"/>
      <c r="N115" s="14"/>
      <c r="O115" s="14"/>
      <c r="P115" s="309"/>
      <c r="Q115" s="309"/>
      <c r="R115" s="309"/>
      <c r="S115" s="309"/>
      <c r="T115" s="309"/>
      <c r="U115" s="309"/>
      <c r="V115" s="309"/>
      <c r="W115" s="309"/>
      <c r="X115" s="309"/>
      <c r="Y115" s="14"/>
      <c r="Z115" s="14"/>
      <c r="AA115" s="309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N115" s="7"/>
      <c r="AR115" s="58"/>
      <c r="AS115" s="57"/>
      <c r="AT115" s="57"/>
      <c r="AU115" s="57"/>
      <c r="AV115" s="57"/>
      <c r="AW115" s="57"/>
      <c r="AX115" s="57"/>
      <c r="AY115" s="14"/>
      <c r="AZ115" s="14"/>
      <c r="BA115" s="57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5" customHeight="1" x14ac:dyDescent="0.3">
      <c r="A116" s="165" t="s">
        <v>89</v>
      </c>
      <c r="B116" s="41">
        <v>7</v>
      </c>
      <c r="C116" s="41">
        <v>4</v>
      </c>
      <c r="D116" s="41">
        <v>6</v>
      </c>
      <c r="E116" s="41">
        <v>1</v>
      </c>
      <c r="F116" s="41">
        <v>21</v>
      </c>
      <c r="G116" s="41">
        <v>51</v>
      </c>
      <c r="H116" s="41">
        <v>123</v>
      </c>
      <c r="I116" s="41">
        <v>54</v>
      </c>
      <c r="J116" s="41">
        <v>46</v>
      </c>
      <c r="K116" s="41">
        <v>3</v>
      </c>
      <c r="L116" s="41">
        <v>22</v>
      </c>
      <c r="M116" s="41">
        <v>32</v>
      </c>
      <c r="N116" s="41">
        <v>445</v>
      </c>
      <c r="O116" s="41">
        <v>441</v>
      </c>
      <c r="P116" s="41">
        <v>2</v>
      </c>
      <c r="Q116" s="41">
        <v>58</v>
      </c>
      <c r="R116" s="41">
        <v>20</v>
      </c>
      <c r="S116" s="41">
        <v>2</v>
      </c>
      <c r="T116" s="41">
        <v>9</v>
      </c>
      <c r="U116" s="41">
        <v>26</v>
      </c>
      <c r="V116" s="41">
        <v>30</v>
      </c>
      <c r="W116" s="41">
        <v>23</v>
      </c>
      <c r="X116" s="41">
        <v>7</v>
      </c>
      <c r="Y116" s="41">
        <v>62</v>
      </c>
      <c r="Z116" s="41">
        <v>13</v>
      </c>
      <c r="AA116" s="41">
        <v>3</v>
      </c>
      <c r="AB116" s="41">
        <v>0</v>
      </c>
      <c r="AC116" s="41">
        <v>0</v>
      </c>
      <c r="AD116" s="41">
        <v>390</v>
      </c>
      <c r="AE116" s="41">
        <v>1384</v>
      </c>
      <c r="AF116" s="41">
        <v>0</v>
      </c>
      <c r="AG116" s="41">
        <v>2</v>
      </c>
      <c r="AH116" s="41">
        <v>0</v>
      </c>
      <c r="AI116" s="41">
        <v>492</v>
      </c>
      <c r="AJ116" s="41">
        <v>2</v>
      </c>
      <c r="AK116" s="41">
        <v>0</v>
      </c>
      <c r="AM116" s="39"/>
      <c r="AN116" s="7"/>
      <c r="AR116" s="59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5" customHeight="1" x14ac:dyDescent="0.3">
      <c r="A117" s="165" t="s">
        <v>90</v>
      </c>
      <c r="B117" s="41">
        <v>6</v>
      </c>
      <c r="C117" s="41">
        <v>7</v>
      </c>
      <c r="D117" s="41">
        <v>4</v>
      </c>
      <c r="E117" s="41">
        <v>1</v>
      </c>
      <c r="F117" s="41">
        <v>22</v>
      </c>
      <c r="G117" s="41">
        <v>44</v>
      </c>
      <c r="H117" s="41">
        <v>137</v>
      </c>
      <c r="I117" s="41">
        <v>59</v>
      </c>
      <c r="J117" s="41">
        <v>43</v>
      </c>
      <c r="K117" s="41">
        <v>0</v>
      </c>
      <c r="L117" s="41">
        <v>23</v>
      </c>
      <c r="M117" s="41">
        <v>52</v>
      </c>
      <c r="N117" s="41">
        <v>577</v>
      </c>
      <c r="O117" s="41">
        <v>571</v>
      </c>
      <c r="P117" s="41">
        <v>4</v>
      </c>
      <c r="Q117" s="41">
        <v>68</v>
      </c>
      <c r="R117" s="41">
        <v>45</v>
      </c>
      <c r="S117" s="41">
        <v>2</v>
      </c>
      <c r="T117" s="41">
        <v>12</v>
      </c>
      <c r="U117" s="41">
        <v>24</v>
      </c>
      <c r="V117" s="41">
        <v>30</v>
      </c>
      <c r="W117" s="41">
        <v>25</v>
      </c>
      <c r="X117" s="41">
        <v>5</v>
      </c>
      <c r="Y117" s="41">
        <v>45</v>
      </c>
      <c r="Z117" s="41">
        <v>22</v>
      </c>
      <c r="AA117" s="41">
        <v>1</v>
      </c>
      <c r="AB117" s="41">
        <v>2</v>
      </c>
      <c r="AC117" s="41">
        <v>2</v>
      </c>
      <c r="AD117" s="41">
        <v>595</v>
      </c>
      <c r="AE117" s="41">
        <v>1484</v>
      </c>
      <c r="AF117" s="41">
        <v>1</v>
      </c>
      <c r="AG117" s="41">
        <v>5</v>
      </c>
      <c r="AH117" s="41">
        <v>0</v>
      </c>
      <c r="AI117" s="41">
        <v>542</v>
      </c>
      <c r="AJ117" s="41">
        <v>5</v>
      </c>
      <c r="AK117" s="41">
        <v>0</v>
      </c>
      <c r="AM117" s="39"/>
      <c r="AN117" s="7"/>
      <c r="AR117" s="59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5" customHeight="1" x14ac:dyDescent="0.3">
      <c r="A118" s="165" t="s">
        <v>91</v>
      </c>
      <c r="B118" s="41">
        <v>1</v>
      </c>
      <c r="C118" s="41">
        <v>2</v>
      </c>
      <c r="D118" s="41">
        <v>0</v>
      </c>
      <c r="E118" s="41">
        <v>0</v>
      </c>
      <c r="F118" s="41">
        <v>6</v>
      </c>
      <c r="G118" s="41">
        <v>10</v>
      </c>
      <c r="H118" s="41">
        <v>52</v>
      </c>
      <c r="I118" s="41">
        <v>12</v>
      </c>
      <c r="J118" s="41">
        <v>10</v>
      </c>
      <c r="K118" s="41">
        <v>0</v>
      </c>
      <c r="L118" s="41">
        <v>0</v>
      </c>
      <c r="M118" s="41">
        <v>12</v>
      </c>
      <c r="N118" s="41">
        <v>113</v>
      </c>
      <c r="O118" s="41">
        <v>114</v>
      </c>
      <c r="P118" s="41">
        <v>0</v>
      </c>
      <c r="Q118" s="41">
        <v>13</v>
      </c>
      <c r="R118" s="41">
        <v>13</v>
      </c>
      <c r="S118" s="41">
        <v>0</v>
      </c>
      <c r="T118" s="41">
        <v>4</v>
      </c>
      <c r="U118" s="41">
        <v>6</v>
      </c>
      <c r="V118" s="41">
        <v>7</v>
      </c>
      <c r="W118" s="41">
        <v>5</v>
      </c>
      <c r="X118" s="41">
        <v>2</v>
      </c>
      <c r="Y118" s="41">
        <v>8</v>
      </c>
      <c r="Z118" s="41">
        <v>5</v>
      </c>
      <c r="AA118" s="41">
        <v>0</v>
      </c>
      <c r="AB118" s="41">
        <v>0</v>
      </c>
      <c r="AC118" s="41">
        <v>2</v>
      </c>
      <c r="AD118" s="41">
        <v>190</v>
      </c>
      <c r="AE118" s="41">
        <v>292</v>
      </c>
      <c r="AF118" s="41">
        <v>0</v>
      </c>
      <c r="AG118" s="41">
        <v>1</v>
      </c>
      <c r="AH118" s="41">
        <v>0</v>
      </c>
      <c r="AI118" s="41">
        <v>103</v>
      </c>
      <c r="AJ118" s="41">
        <v>0</v>
      </c>
      <c r="AK118" s="41">
        <v>0</v>
      </c>
      <c r="AM118" s="39"/>
      <c r="AN118" s="7"/>
      <c r="AR118" s="59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41"/>
      <c r="BJ118" s="41"/>
      <c r="BK118" s="41"/>
      <c r="BL118" s="41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5" customHeight="1" x14ac:dyDescent="0.3">
      <c r="A119" s="165" t="s">
        <v>92</v>
      </c>
      <c r="B119" s="41">
        <v>1</v>
      </c>
      <c r="C119" s="41">
        <v>0</v>
      </c>
      <c r="D119" s="41">
        <v>1</v>
      </c>
      <c r="E119" s="41">
        <v>0</v>
      </c>
      <c r="F119" s="41">
        <v>5</v>
      </c>
      <c r="G119" s="41">
        <v>26</v>
      </c>
      <c r="H119" s="41">
        <v>72</v>
      </c>
      <c r="I119" s="41">
        <v>20</v>
      </c>
      <c r="J119" s="41">
        <v>15</v>
      </c>
      <c r="K119" s="41">
        <v>0</v>
      </c>
      <c r="L119" s="41">
        <v>15</v>
      </c>
      <c r="M119" s="41">
        <v>22</v>
      </c>
      <c r="N119" s="41">
        <v>166</v>
      </c>
      <c r="O119" s="41">
        <v>169</v>
      </c>
      <c r="P119" s="41">
        <v>0</v>
      </c>
      <c r="Q119" s="41">
        <v>25</v>
      </c>
      <c r="R119" s="41">
        <v>26</v>
      </c>
      <c r="S119" s="41">
        <v>1</v>
      </c>
      <c r="T119" s="41">
        <v>10</v>
      </c>
      <c r="U119" s="41">
        <v>5</v>
      </c>
      <c r="V119" s="41">
        <v>5</v>
      </c>
      <c r="W119" s="41">
        <v>3</v>
      </c>
      <c r="X119" s="41">
        <v>2</v>
      </c>
      <c r="Y119" s="41">
        <v>28</v>
      </c>
      <c r="Z119" s="41">
        <v>11</v>
      </c>
      <c r="AA119" s="41">
        <v>0</v>
      </c>
      <c r="AB119" s="41">
        <v>0</v>
      </c>
      <c r="AC119" s="41">
        <v>1</v>
      </c>
      <c r="AD119" s="41">
        <v>239</v>
      </c>
      <c r="AE119" s="41">
        <v>470</v>
      </c>
      <c r="AF119" s="41">
        <v>0</v>
      </c>
      <c r="AG119" s="41">
        <v>5</v>
      </c>
      <c r="AH119" s="41">
        <v>1</v>
      </c>
      <c r="AI119" s="41">
        <v>166</v>
      </c>
      <c r="AJ119" s="41">
        <v>12</v>
      </c>
      <c r="AK119" s="41">
        <v>0</v>
      </c>
      <c r="AM119" s="39"/>
      <c r="AN119" s="7"/>
      <c r="AR119" s="59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5" customHeight="1" x14ac:dyDescent="0.3">
      <c r="A120" s="165" t="s">
        <v>93</v>
      </c>
      <c r="B120" s="41">
        <v>0</v>
      </c>
      <c r="C120" s="41">
        <v>6</v>
      </c>
      <c r="D120" s="41">
        <v>1</v>
      </c>
      <c r="E120" s="41">
        <v>0</v>
      </c>
      <c r="F120" s="41">
        <v>5</v>
      </c>
      <c r="G120" s="41">
        <v>21</v>
      </c>
      <c r="H120" s="41">
        <v>55</v>
      </c>
      <c r="I120" s="41">
        <v>19</v>
      </c>
      <c r="J120" s="41">
        <v>14</v>
      </c>
      <c r="K120" s="41">
        <v>0</v>
      </c>
      <c r="L120" s="41">
        <v>2</v>
      </c>
      <c r="M120" s="41">
        <v>19</v>
      </c>
      <c r="N120" s="41">
        <v>170</v>
      </c>
      <c r="O120" s="41">
        <v>160</v>
      </c>
      <c r="P120" s="41">
        <v>0</v>
      </c>
      <c r="Q120" s="41">
        <v>35</v>
      </c>
      <c r="R120" s="41">
        <v>18</v>
      </c>
      <c r="S120" s="41">
        <v>0</v>
      </c>
      <c r="T120" s="41">
        <v>5</v>
      </c>
      <c r="U120" s="41">
        <v>7</v>
      </c>
      <c r="V120" s="41">
        <v>8</v>
      </c>
      <c r="W120" s="41">
        <v>7</v>
      </c>
      <c r="X120" s="41">
        <v>1</v>
      </c>
      <c r="Y120" s="41">
        <v>44</v>
      </c>
      <c r="Z120" s="41">
        <v>6</v>
      </c>
      <c r="AA120" s="41">
        <v>0</v>
      </c>
      <c r="AB120" s="41">
        <v>0</v>
      </c>
      <c r="AC120" s="41">
        <v>1</v>
      </c>
      <c r="AD120" s="41">
        <v>215</v>
      </c>
      <c r="AE120" s="41">
        <v>480</v>
      </c>
      <c r="AF120" s="41">
        <v>0</v>
      </c>
      <c r="AG120" s="41">
        <v>3</v>
      </c>
      <c r="AH120" s="41">
        <v>1</v>
      </c>
      <c r="AI120" s="41">
        <v>173</v>
      </c>
      <c r="AJ120" s="41">
        <v>0</v>
      </c>
      <c r="AK120" s="41">
        <v>0</v>
      </c>
      <c r="AM120" s="39"/>
      <c r="AN120" s="7"/>
      <c r="AR120" s="59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  <c r="BD120" s="41"/>
      <c r="BE120" s="41"/>
      <c r="BF120" s="41"/>
      <c r="BG120" s="41"/>
      <c r="BH120" s="41"/>
      <c r="BI120" s="41"/>
      <c r="BJ120" s="41"/>
      <c r="BK120" s="41"/>
      <c r="BL120" s="41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5" customHeight="1" x14ac:dyDescent="0.3">
      <c r="A121" s="165" t="s">
        <v>94</v>
      </c>
      <c r="B121" s="41">
        <v>1</v>
      </c>
      <c r="C121" s="41">
        <v>1</v>
      </c>
      <c r="D121" s="41">
        <v>0</v>
      </c>
      <c r="E121" s="41">
        <v>0</v>
      </c>
      <c r="F121" s="41">
        <v>5</v>
      </c>
      <c r="G121" s="41">
        <v>8</v>
      </c>
      <c r="H121" s="41">
        <v>32</v>
      </c>
      <c r="I121" s="41">
        <v>11</v>
      </c>
      <c r="J121" s="41">
        <v>11</v>
      </c>
      <c r="K121" s="41">
        <v>1</v>
      </c>
      <c r="L121" s="41">
        <v>1</v>
      </c>
      <c r="M121" s="41">
        <v>13</v>
      </c>
      <c r="N121" s="41">
        <v>104</v>
      </c>
      <c r="O121" s="41">
        <v>102</v>
      </c>
      <c r="P121" s="41">
        <v>1</v>
      </c>
      <c r="Q121" s="41">
        <v>10</v>
      </c>
      <c r="R121" s="41">
        <v>13</v>
      </c>
      <c r="S121" s="41">
        <v>1</v>
      </c>
      <c r="T121" s="41">
        <v>2</v>
      </c>
      <c r="U121" s="41">
        <v>5</v>
      </c>
      <c r="V121" s="41">
        <v>6</v>
      </c>
      <c r="W121" s="41">
        <v>5</v>
      </c>
      <c r="X121" s="41">
        <v>1</v>
      </c>
      <c r="Y121" s="41">
        <v>17</v>
      </c>
      <c r="Z121" s="41">
        <v>2</v>
      </c>
      <c r="AA121" s="41">
        <v>0</v>
      </c>
      <c r="AB121" s="41">
        <v>0</v>
      </c>
      <c r="AC121" s="41">
        <v>0</v>
      </c>
      <c r="AD121" s="41">
        <v>127</v>
      </c>
      <c r="AE121" s="41">
        <v>246</v>
      </c>
      <c r="AF121" s="41">
        <v>0</v>
      </c>
      <c r="AG121" s="41">
        <v>1</v>
      </c>
      <c r="AH121" s="41">
        <v>0</v>
      </c>
      <c r="AI121" s="41">
        <v>86</v>
      </c>
      <c r="AJ121" s="41">
        <v>0</v>
      </c>
      <c r="AK121" s="41">
        <v>0</v>
      </c>
      <c r="AM121" s="39"/>
      <c r="AN121" s="7"/>
      <c r="AR121" s="59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  <c r="BC121" s="41"/>
      <c r="BD121" s="41"/>
      <c r="BE121" s="41"/>
      <c r="BF121" s="41"/>
      <c r="BG121" s="41"/>
      <c r="BH121" s="41"/>
      <c r="BI121" s="41"/>
      <c r="BJ121" s="41"/>
      <c r="BK121" s="41"/>
      <c r="BL121" s="41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5" customHeight="1" x14ac:dyDescent="0.3">
      <c r="A122" s="165" t="s">
        <v>95</v>
      </c>
      <c r="B122" s="41">
        <v>2</v>
      </c>
      <c r="C122" s="41">
        <v>6</v>
      </c>
      <c r="D122" s="41">
        <v>3</v>
      </c>
      <c r="E122" s="41">
        <v>0</v>
      </c>
      <c r="F122" s="41">
        <v>9</v>
      </c>
      <c r="G122" s="41">
        <v>20</v>
      </c>
      <c r="H122" s="41">
        <v>43</v>
      </c>
      <c r="I122" s="41">
        <v>23</v>
      </c>
      <c r="J122" s="41">
        <v>14</v>
      </c>
      <c r="K122" s="41">
        <v>1</v>
      </c>
      <c r="L122" s="41">
        <v>2</v>
      </c>
      <c r="M122" s="41">
        <v>16</v>
      </c>
      <c r="N122" s="41">
        <v>187</v>
      </c>
      <c r="O122" s="41">
        <v>180</v>
      </c>
      <c r="P122" s="41">
        <v>0</v>
      </c>
      <c r="Q122" s="41">
        <v>22</v>
      </c>
      <c r="R122" s="41">
        <v>11</v>
      </c>
      <c r="S122" s="41">
        <v>0</v>
      </c>
      <c r="T122" s="41">
        <v>10</v>
      </c>
      <c r="U122" s="41">
        <v>10</v>
      </c>
      <c r="V122" s="41">
        <v>10</v>
      </c>
      <c r="W122" s="41">
        <v>7</v>
      </c>
      <c r="X122" s="41">
        <v>3</v>
      </c>
      <c r="Y122" s="41">
        <v>30</v>
      </c>
      <c r="Z122" s="41">
        <v>8</v>
      </c>
      <c r="AA122" s="41">
        <v>1</v>
      </c>
      <c r="AB122" s="41">
        <v>0</v>
      </c>
      <c r="AC122" s="41">
        <v>1</v>
      </c>
      <c r="AD122" s="41">
        <v>254</v>
      </c>
      <c r="AE122" s="41">
        <v>494</v>
      </c>
      <c r="AF122" s="41">
        <v>0</v>
      </c>
      <c r="AG122" s="41">
        <v>2</v>
      </c>
      <c r="AH122" s="41">
        <v>0</v>
      </c>
      <c r="AI122" s="41">
        <v>167</v>
      </c>
      <c r="AJ122" s="41">
        <v>0</v>
      </c>
      <c r="AK122" s="41">
        <v>0</v>
      </c>
      <c r="AM122" s="39"/>
      <c r="AN122" s="7"/>
      <c r="AR122" s="59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5" customHeight="1" x14ac:dyDescent="0.3">
      <c r="A123" s="165" t="s">
        <v>96</v>
      </c>
      <c r="B123" s="41">
        <v>4</v>
      </c>
      <c r="C123" s="41">
        <v>4</v>
      </c>
      <c r="D123" s="41">
        <v>2</v>
      </c>
      <c r="E123" s="41">
        <v>0</v>
      </c>
      <c r="F123" s="41">
        <v>12</v>
      </c>
      <c r="G123" s="41">
        <v>30</v>
      </c>
      <c r="H123" s="41">
        <v>69</v>
      </c>
      <c r="I123" s="41">
        <v>33</v>
      </c>
      <c r="J123" s="41">
        <v>18</v>
      </c>
      <c r="K123" s="41">
        <v>0</v>
      </c>
      <c r="L123" s="41">
        <v>0</v>
      </c>
      <c r="M123" s="41">
        <v>21</v>
      </c>
      <c r="N123" s="41">
        <v>242</v>
      </c>
      <c r="O123" s="41">
        <v>238</v>
      </c>
      <c r="P123" s="41">
        <v>1</v>
      </c>
      <c r="Q123" s="41">
        <v>21</v>
      </c>
      <c r="R123" s="41">
        <v>18</v>
      </c>
      <c r="S123" s="41">
        <v>0</v>
      </c>
      <c r="T123" s="41">
        <v>4</v>
      </c>
      <c r="U123" s="41">
        <v>15</v>
      </c>
      <c r="V123" s="41">
        <v>15</v>
      </c>
      <c r="W123" s="41">
        <v>11</v>
      </c>
      <c r="X123" s="41">
        <v>4</v>
      </c>
      <c r="Y123" s="41">
        <v>32</v>
      </c>
      <c r="Z123" s="41">
        <v>13</v>
      </c>
      <c r="AA123" s="41">
        <v>0</v>
      </c>
      <c r="AB123" s="41">
        <v>1</v>
      </c>
      <c r="AC123" s="41">
        <v>1</v>
      </c>
      <c r="AD123" s="41">
        <v>205</v>
      </c>
      <c r="AE123" s="41">
        <v>698</v>
      </c>
      <c r="AF123" s="41">
        <v>1</v>
      </c>
      <c r="AG123" s="41">
        <v>3</v>
      </c>
      <c r="AH123" s="41">
        <v>0</v>
      </c>
      <c r="AI123" s="41">
        <v>245</v>
      </c>
      <c r="AJ123" s="41">
        <v>2</v>
      </c>
      <c r="AK123" s="41">
        <v>0</v>
      </c>
      <c r="AM123" s="39"/>
      <c r="AN123" s="7"/>
      <c r="AR123" s="59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1"/>
      <c r="BL123" s="41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5" customHeight="1" x14ac:dyDescent="0.3">
      <c r="A124" s="165" t="s">
        <v>97</v>
      </c>
      <c r="B124" s="41">
        <v>1</v>
      </c>
      <c r="C124" s="41">
        <v>0</v>
      </c>
      <c r="D124" s="41">
        <v>0</v>
      </c>
      <c r="E124" s="41">
        <v>0</v>
      </c>
      <c r="F124" s="41">
        <v>4</v>
      </c>
      <c r="G124" s="41">
        <v>18</v>
      </c>
      <c r="H124" s="41">
        <v>50</v>
      </c>
      <c r="I124" s="41">
        <v>15</v>
      </c>
      <c r="J124" s="41">
        <v>10</v>
      </c>
      <c r="K124" s="41">
        <v>0</v>
      </c>
      <c r="L124" s="41">
        <v>0</v>
      </c>
      <c r="M124" s="41">
        <v>14</v>
      </c>
      <c r="N124" s="41">
        <v>124</v>
      </c>
      <c r="O124" s="41">
        <v>121</v>
      </c>
      <c r="P124" s="41">
        <v>0</v>
      </c>
      <c r="Q124" s="41">
        <v>15</v>
      </c>
      <c r="R124" s="41">
        <v>13</v>
      </c>
      <c r="S124" s="41">
        <v>3</v>
      </c>
      <c r="T124" s="41">
        <v>4</v>
      </c>
      <c r="U124" s="41">
        <v>5</v>
      </c>
      <c r="V124" s="41">
        <v>5</v>
      </c>
      <c r="W124" s="41">
        <v>5</v>
      </c>
      <c r="X124" s="41">
        <v>0</v>
      </c>
      <c r="Y124" s="41">
        <v>33</v>
      </c>
      <c r="Z124" s="41">
        <v>7</v>
      </c>
      <c r="AA124" s="41">
        <v>0</v>
      </c>
      <c r="AB124" s="41">
        <v>0</v>
      </c>
      <c r="AC124" s="41">
        <v>0</v>
      </c>
      <c r="AD124" s="41">
        <v>278</v>
      </c>
      <c r="AE124" s="41">
        <v>357</v>
      </c>
      <c r="AF124" s="41">
        <v>0</v>
      </c>
      <c r="AG124" s="41">
        <v>1</v>
      </c>
      <c r="AH124" s="41">
        <v>0</v>
      </c>
      <c r="AI124" s="41">
        <v>114</v>
      </c>
      <c r="AJ124" s="41">
        <v>0</v>
      </c>
      <c r="AK124" s="41">
        <v>0</v>
      </c>
      <c r="AM124" s="39"/>
      <c r="AN124" s="7"/>
      <c r="AR124" s="59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41"/>
      <c r="BG124" s="41"/>
      <c r="BH124" s="41"/>
      <c r="BI124" s="41"/>
      <c r="BJ124" s="41"/>
      <c r="BK124" s="41"/>
      <c r="BL124" s="41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5" customHeight="1" x14ac:dyDescent="0.3">
      <c r="A125" s="165" t="s">
        <v>98</v>
      </c>
      <c r="B125" s="41">
        <v>1</v>
      </c>
      <c r="C125" s="41">
        <v>3</v>
      </c>
      <c r="D125" s="41">
        <v>0</v>
      </c>
      <c r="E125" s="41">
        <v>0</v>
      </c>
      <c r="F125" s="41">
        <v>5</v>
      </c>
      <c r="G125" s="41">
        <v>14</v>
      </c>
      <c r="H125" s="41">
        <v>72</v>
      </c>
      <c r="I125" s="41">
        <v>17</v>
      </c>
      <c r="J125" s="41">
        <v>11</v>
      </c>
      <c r="K125" s="41">
        <v>1</v>
      </c>
      <c r="L125" s="41">
        <v>24</v>
      </c>
      <c r="M125" s="41">
        <v>22</v>
      </c>
      <c r="N125" s="41">
        <v>156</v>
      </c>
      <c r="O125" s="41">
        <v>156</v>
      </c>
      <c r="P125" s="41">
        <v>0</v>
      </c>
      <c r="Q125" s="41">
        <v>12</v>
      </c>
      <c r="R125" s="41">
        <v>19</v>
      </c>
      <c r="S125" s="41">
        <v>0</v>
      </c>
      <c r="T125" s="41">
        <v>6</v>
      </c>
      <c r="U125" s="41">
        <v>5</v>
      </c>
      <c r="V125" s="41">
        <v>7</v>
      </c>
      <c r="W125" s="41">
        <v>7</v>
      </c>
      <c r="X125" s="41">
        <v>0</v>
      </c>
      <c r="Y125" s="41">
        <v>8</v>
      </c>
      <c r="Z125" s="41">
        <v>5</v>
      </c>
      <c r="AA125" s="41">
        <v>0</v>
      </c>
      <c r="AB125" s="41">
        <v>1</v>
      </c>
      <c r="AC125" s="41">
        <v>0</v>
      </c>
      <c r="AD125" s="41">
        <v>291</v>
      </c>
      <c r="AE125" s="41">
        <v>425</v>
      </c>
      <c r="AF125" s="41">
        <v>0</v>
      </c>
      <c r="AG125" s="41">
        <v>4</v>
      </c>
      <c r="AH125" s="41">
        <v>1</v>
      </c>
      <c r="AI125" s="41">
        <v>151</v>
      </c>
      <c r="AJ125" s="41">
        <v>2</v>
      </c>
      <c r="AK125" s="41">
        <v>0</v>
      </c>
      <c r="AM125" s="39"/>
      <c r="AN125" s="7"/>
      <c r="AR125" s="59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5" customHeight="1" x14ac:dyDescent="0.3">
      <c r="A126" s="165" t="s">
        <v>99</v>
      </c>
      <c r="B126" s="41">
        <v>1</v>
      </c>
      <c r="C126" s="41">
        <v>2</v>
      </c>
      <c r="D126" s="41">
        <v>0</v>
      </c>
      <c r="E126" s="41">
        <v>0</v>
      </c>
      <c r="F126" s="41">
        <v>2</v>
      </c>
      <c r="G126" s="41">
        <v>11</v>
      </c>
      <c r="H126" s="41">
        <v>15</v>
      </c>
      <c r="I126" s="41">
        <v>12</v>
      </c>
      <c r="J126" s="41">
        <v>6</v>
      </c>
      <c r="K126" s="41">
        <v>0</v>
      </c>
      <c r="L126" s="41">
        <v>21</v>
      </c>
      <c r="M126" s="41">
        <v>15</v>
      </c>
      <c r="N126" s="41">
        <v>63</v>
      </c>
      <c r="O126" s="41">
        <v>62</v>
      </c>
      <c r="P126" s="41">
        <v>0</v>
      </c>
      <c r="Q126" s="41">
        <v>4</v>
      </c>
      <c r="R126" s="41">
        <v>12</v>
      </c>
      <c r="S126" s="41">
        <v>0</v>
      </c>
      <c r="T126" s="41">
        <v>7</v>
      </c>
      <c r="U126" s="41">
        <v>3</v>
      </c>
      <c r="V126" s="41">
        <v>3</v>
      </c>
      <c r="W126" s="41">
        <v>2</v>
      </c>
      <c r="X126" s="41">
        <v>1</v>
      </c>
      <c r="Y126" s="41">
        <v>13</v>
      </c>
      <c r="Z126" s="41">
        <v>2</v>
      </c>
      <c r="AA126" s="41">
        <v>1</v>
      </c>
      <c r="AB126" s="41">
        <v>0</v>
      </c>
      <c r="AC126" s="41">
        <v>1</v>
      </c>
      <c r="AD126" s="41">
        <v>149</v>
      </c>
      <c r="AE126" s="41">
        <v>183</v>
      </c>
      <c r="AF126" s="41">
        <v>1</v>
      </c>
      <c r="AG126" s="41">
        <v>1</v>
      </c>
      <c r="AH126" s="41">
        <v>0</v>
      </c>
      <c r="AI126" s="41">
        <v>49</v>
      </c>
      <c r="AJ126" s="41">
        <v>67</v>
      </c>
      <c r="AK126" s="41">
        <v>0</v>
      </c>
      <c r="AL126" s="58"/>
      <c r="AM126" s="60"/>
      <c r="AN126" s="59"/>
      <c r="AO126" s="58"/>
      <c r="AR126" s="59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5" customHeight="1" x14ac:dyDescent="0.3">
      <c r="A127" s="165" t="s">
        <v>100</v>
      </c>
      <c r="B127" s="41">
        <v>5</v>
      </c>
      <c r="C127" s="41">
        <v>0</v>
      </c>
      <c r="D127" s="41">
        <v>0</v>
      </c>
      <c r="E127" s="41">
        <v>0</v>
      </c>
      <c r="F127" s="41">
        <v>7</v>
      </c>
      <c r="G127" s="41">
        <v>5</v>
      </c>
      <c r="H127" s="41">
        <v>61</v>
      </c>
      <c r="I127" s="41">
        <v>22</v>
      </c>
      <c r="J127" s="41">
        <v>12</v>
      </c>
      <c r="K127" s="41">
        <v>0</v>
      </c>
      <c r="L127" s="41">
        <v>2</v>
      </c>
      <c r="M127" s="41">
        <v>18</v>
      </c>
      <c r="N127" s="41">
        <v>92</v>
      </c>
      <c r="O127" s="41">
        <v>91</v>
      </c>
      <c r="P127" s="41">
        <v>0</v>
      </c>
      <c r="Q127" s="41">
        <v>12</v>
      </c>
      <c r="R127" s="41">
        <v>17</v>
      </c>
      <c r="S127" s="41">
        <v>0</v>
      </c>
      <c r="T127" s="41">
        <v>3</v>
      </c>
      <c r="U127" s="41">
        <v>7</v>
      </c>
      <c r="V127" s="41">
        <v>8</v>
      </c>
      <c r="W127" s="41">
        <v>7</v>
      </c>
      <c r="X127" s="41">
        <v>1</v>
      </c>
      <c r="Y127" s="41">
        <v>18</v>
      </c>
      <c r="Z127" s="41">
        <v>3</v>
      </c>
      <c r="AA127" s="41">
        <v>0</v>
      </c>
      <c r="AB127" s="41">
        <v>0</v>
      </c>
      <c r="AC127" s="41">
        <v>0</v>
      </c>
      <c r="AD127" s="41">
        <v>78</v>
      </c>
      <c r="AE127" s="41">
        <v>265</v>
      </c>
      <c r="AF127" s="41">
        <v>0</v>
      </c>
      <c r="AG127" s="41">
        <v>0</v>
      </c>
      <c r="AH127" s="41">
        <v>1</v>
      </c>
      <c r="AI127" s="41">
        <v>113</v>
      </c>
      <c r="AJ127" s="41">
        <v>0</v>
      </c>
      <c r="AK127" s="41">
        <v>0</v>
      </c>
      <c r="AL127" s="58"/>
      <c r="AM127" s="60"/>
      <c r="AN127" s="59"/>
      <c r="AO127" s="58"/>
      <c r="AR127" s="59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5" customHeight="1" thickBot="1" x14ac:dyDescent="0.35">
      <c r="A128" s="167" t="s">
        <v>101</v>
      </c>
      <c r="B128" s="16">
        <v>0</v>
      </c>
      <c r="C128" s="16">
        <v>0</v>
      </c>
      <c r="D128" s="16">
        <v>0</v>
      </c>
      <c r="E128" s="16">
        <v>0</v>
      </c>
      <c r="F128" s="16">
        <v>3</v>
      </c>
      <c r="G128" s="16">
        <v>8</v>
      </c>
      <c r="H128" s="16">
        <v>16</v>
      </c>
      <c r="I128" s="16">
        <v>2</v>
      </c>
      <c r="J128" s="16">
        <v>3</v>
      </c>
      <c r="K128" s="16">
        <v>0</v>
      </c>
      <c r="L128" s="16">
        <v>2</v>
      </c>
      <c r="M128" s="16">
        <v>4</v>
      </c>
      <c r="N128" s="16">
        <v>9</v>
      </c>
      <c r="O128" s="16">
        <v>10</v>
      </c>
      <c r="P128" s="16">
        <v>0</v>
      </c>
      <c r="Q128" s="16">
        <v>2</v>
      </c>
      <c r="R128" s="16">
        <v>2</v>
      </c>
      <c r="S128" s="16">
        <v>2</v>
      </c>
      <c r="T128" s="16">
        <v>1</v>
      </c>
      <c r="U128" s="16">
        <v>3</v>
      </c>
      <c r="V128" s="16">
        <v>3</v>
      </c>
      <c r="W128" s="16">
        <v>2</v>
      </c>
      <c r="X128" s="16">
        <v>1</v>
      </c>
      <c r="Y128" s="16">
        <v>6</v>
      </c>
      <c r="Z128" s="16">
        <v>3</v>
      </c>
      <c r="AA128" s="16">
        <v>0</v>
      </c>
      <c r="AB128" s="16">
        <v>0</v>
      </c>
      <c r="AC128" s="16">
        <v>0</v>
      </c>
      <c r="AD128" s="16">
        <v>56</v>
      </c>
      <c r="AE128" s="16">
        <v>67</v>
      </c>
      <c r="AF128" s="16">
        <v>0</v>
      </c>
      <c r="AG128" s="16">
        <v>0</v>
      </c>
      <c r="AH128" s="16">
        <v>0</v>
      </c>
      <c r="AI128" s="16">
        <v>21</v>
      </c>
      <c r="AJ128" s="16">
        <v>1</v>
      </c>
      <c r="AK128" s="16">
        <v>0</v>
      </c>
      <c r="AL128" s="58"/>
      <c r="AM128" s="60"/>
      <c r="AN128" s="59"/>
      <c r="AO128" s="58"/>
      <c r="AR128" s="59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41" ht="17.25" customHeight="1" x14ac:dyDescent="0.3">
      <c r="A129" s="168" t="s">
        <v>102</v>
      </c>
      <c r="P129" s="59"/>
      <c r="AL129" s="58"/>
      <c r="AM129" s="58"/>
      <c r="AN129" s="58"/>
      <c r="AO129" s="58"/>
    </row>
    <row r="130" spans="1:41" x14ac:dyDescent="0.3">
      <c r="A130" s="169"/>
      <c r="AL130" s="58"/>
      <c r="AM130" s="58"/>
      <c r="AN130" s="58"/>
      <c r="AO130" s="58"/>
    </row>
    <row r="131" spans="1:41" s="39" customFormat="1" x14ac:dyDescent="0.3">
      <c r="A131" s="151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2"/>
  <sheetViews>
    <sheetView zoomScale="85" zoomScaleNormal="85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H129" sqref="H129"/>
    </sheetView>
  </sheetViews>
  <sheetFormatPr defaultColWidth="9" defaultRowHeight="16.2" x14ac:dyDescent="0.3"/>
  <cols>
    <col min="1" max="1" width="1.44140625" style="56" customWidth="1"/>
    <col min="2" max="2" width="17.44140625" style="161" customWidth="1"/>
    <col min="3" max="3" width="13" style="7" customWidth="1"/>
    <col min="4" max="4" width="8.44140625" style="7" customWidth="1"/>
    <col min="5" max="5" width="8.88671875" style="7" customWidth="1"/>
    <col min="6" max="6" width="8.44140625" style="7" customWidth="1"/>
    <col min="7" max="7" width="10" style="76" customWidth="1"/>
    <col min="8" max="8" width="12" style="76" customWidth="1"/>
    <col min="9" max="9" width="8.44140625" style="7" customWidth="1"/>
    <col min="10" max="10" width="12.44140625" style="7" customWidth="1"/>
    <col min="11" max="11" width="12.44140625" style="34" customWidth="1"/>
    <col min="12" max="12" width="10.33203125" style="7" customWidth="1"/>
    <col min="13" max="13" width="8.109375" style="7" customWidth="1"/>
    <col min="14" max="14" width="10.21875" style="7" customWidth="1"/>
    <col min="15" max="15" width="11" style="7" customWidth="1"/>
    <col min="16" max="16" width="10.6640625" style="34" customWidth="1"/>
    <col min="17" max="17" width="11.33203125" style="7" customWidth="1"/>
    <col min="18" max="18" width="14.88671875" style="56" customWidth="1"/>
    <col min="19" max="19" width="10.77734375" style="56" customWidth="1"/>
    <col min="20" max="16384" width="9" style="56"/>
  </cols>
  <sheetData>
    <row r="1" spans="1:20" s="62" customFormat="1" ht="36" customHeight="1" x14ac:dyDescent="0.55000000000000004">
      <c r="A1" s="64"/>
      <c r="B1" s="462" t="s">
        <v>696</v>
      </c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</row>
    <row r="2" spans="1:20" s="62" customFormat="1" ht="15.75" customHeight="1" thickBot="1" x14ac:dyDescent="0.35">
      <c r="A2" s="64"/>
      <c r="B2" s="187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191" t="s">
        <v>103</v>
      </c>
    </row>
    <row r="3" spans="1:20" s="189" customFormat="1" ht="21.9" customHeight="1" x14ac:dyDescent="0.3">
      <c r="A3" s="188"/>
      <c r="B3" s="455" t="s">
        <v>18</v>
      </c>
      <c r="C3" s="463" t="s">
        <v>104</v>
      </c>
      <c r="D3" s="466" t="s">
        <v>105</v>
      </c>
      <c r="E3" s="467"/>
      <c r="F3" s="467"/>
      <c r="G3" s="467"/>
      <c r="H3" s="468"/>
      <c r="I3" s="467" t="s">
        <v>106</v>
      </c>
      <c r="J3" s="467"/>
      <c r="K3" s="468"/>
      <c r="L3" s="469" t="s">
        <v>107</v>
      </c>
      <c r="M3" s="470"/>
      <c r="N3" s="470"/>
      <c r="O3" s="470"/>
      <c r="P3" s="471"/>
      <c r="Q3" s="472" t="s">
        <v>366</v>
      </c>
      <c r="R3" s="473"/>
      <c r="S3" s="474"/>
      <c r="T3" s="483" t="s">
        <v>108</v>
      </c>
    </row>
    <row r="4" spans="1:20" s="156" customFormat="1" ht="21.9" customHeight="1" x14ac:dyDescent="0.3">
      <c r="A4" s="190"/>
      <c r="B4" s="456"/>
      <c r="C4" s="464"/>
      <c r="D4" s="486" t="s">
        <v>113</v>
      </c>
      <c r="E4" s="486" t="s">
        <v>114</v>
      </c>
      <c r="F4" s="486" t="s">
        <v>115</v>
      </c>
      <c r="G4" s="489" t="s">
        <v>116</v>
      </c>
      <c r="H4" s="489" t="s">
        <v>117</v>
      </c>
      <c r="I4" s="492" t="s">
        <v>118</v>
      </c>
      <c r="J4" s="486" t="s">
        <v>119</v>
      </c>
      <c r="K4" s="489" t="s">
        <v>120</v>
      </c>
      <c r="L4" s="489" t="s">
        <v>121</v>
      </c>
      <c r="M4" s="475" t="s">
        <v>122</v>
      </c>
      <c r="N4" s="478" t="s">
        <v>123</v>
      </c>
      <c r="O4" s="481" t="s">
        <v>124</v>
      </c>
      <c r="P4" s="482"/>
      <c r="Q4" s="495" t="s">
        <v>125</v>
      </c>
      <c r="R4" s="482" t="s">
        <v>126</v>
      </c>
      <c r="S4" s="499" t="s">
        <v>127</v>
      </c>
      <c r="T4" s="484"/>
    </row>
    <row r="5" spans="1:20" s="156" customFormat="1" ht="21.9" customHeight="1" x14ac:dyDescent="0.3">
      <c r="A5" s="190"/>
      <c r="B5" s="456"/>
      <c r="C5" s="464"/>
      <c r="D5" s="487"/>
      <c r="E5" s="487"/>
      <c r="F5" s="487"/>
      <c r="G5" s="490"/>
      <c r="H5" s="490"/>
      <c r="I5" s="493"/>
      <c r="J5" s="487"/>
      <c r="K5" s="490"/>
      <c r="L5" s="490"/>
      <c r="M5" s="476"/>
      <c r="N5" s="479"/>
      <c r="O5" s="481" t="s">
        <v>146</v>
      </c>
      <c r="P5" s="482" t="s">
        <v>147</v>
      </c>
      <c r="Q5" s="495"/>
      <c r="R5" s="497"/>
      <c r="S5" s="500"/>
      <c r="T5" s="484"/>
    </row>
    <row r="6" spans="1:20" s="156" customFormat="1" ht="21.9" customHeight="1" thickBot="1" x14ac:dyDescent="0.35">
      <c r="A6" s="190"/>
      <c r="B6" s="457"/>
      <c r="C6" s="465"/>
      <c r="D6" s="488"/>
      <c r="E6" s="488"/>
      <c r="F6" s="488"/>
      <c r="G6" s="491"/>
      <c r="H6" s="491"/>
      <c r="I6" s="494"/>
      <c r="J6" s="488"/>
      <c r="K6" s="491"/>
      <c r="L6" s="491"/>
      <c r="M6" s="477"/>
      <c r="N6" s="480"/>
      <c r="O6" s="502"/>
      <c r="P6" s="503"/>
      <c r="Q6" s="496"/>
      <c r="R6" s="498"/>
      <c r="S6" s="501"/>
      <c r="T6" s="485"/>
    </row>
    <row r="7" spans="1:20" s="63" customFormat="1" ht="21.9" hidden="1" customHeight="1" x14ac:dyDescent="0.3">
      <c r="A7" s="69"/>
      <c r="B7" s="157" t="s">
        <v>1276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" hidden="1" customHeight="1" x14ac:dyDescent="0.3">
      <c r="A8" s="69"/>
      <c r="B8" s="157" t="s">
        <v>1277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" hidden="1" customHeight="1" x14ac:dyDescent="0.3">
      <c r="A9" s="69"/>
      <c r="B9" s="157" t="s">
        <v>1278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" hidden="1" customHeight="1" x14ac:dyDescent="0.3">
      <c r="A10" s="69"/>
      <c r="B10" s="157" t="s">
        <v>1279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" hidden="1" customHeight="1" x14ac:dyDescent="0.3">
      <c r="A11" s="69"/>
      <c r="B11" s="157" t="s">
        <v>1280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" hidden="1" customHeight="1" x14ac:dyDescent="0.3">
      <c r="A12" s="69"/>
      <c r="B12" s="157" t="s">
        <v>1281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" hidden="1" customHeight="1" x14ac:dyDescent="0.3">
      <c r="A13" s="69"/>
      <c r="B13" s="157" t="s">
        <v>1282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" hidden="1" customHeight="1" x14ac:dyDescent="0.3">
      <c r="A14" s="69"/>
      <c r="B14" s="157" t="s">
        <v>1241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" hidden="1" customHeight="1" x14ac:dyDescent="0.3">
      <c r="A15" s="69"/>
      <c r="B15" s="157" t="s">
        <v>1283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" hidden="1" customHeight="1" x14ac:dyDescent="0.3">
      <c r="A16" s="69"/>
      <c r="B16" s="157" t="s">
        <v>1284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" hidden="1" customHeight="1" x14ac:dyDescent="0.3">
      <c r="A17" s="69"/>
      <c r="B17" s="157" t="s">
        <v>1285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" hidden="1" customHeight="1" x14ac:dyDescent="0.3">
      <c r="A18" s="69"/>
      <c r="B18" s="157" t="s">
        <v>1243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" hidden="1" customHeight="1" x14ac:dyDescent="0.3">
      <c r="A19" s="69"/>
      <c r="B19" s="157" t="s">
        <v>1244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" hidden="1" customHeight="1" x14ac:dyDescent="0.3">
      <c r="A20" s="69"/>
      <c r="B20" s="157" t="s">
        <v>1286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" hidden="1" customHeight="1" x14ac:dyDescent="0.3">
      <c r="A21" s="69"/>
      <c r="B21" s="157" t="s">
        <v>1287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" hidden="1" customHeight="1" x14ac:dyDescent="0.3">
      <c r="A22" s="69"/>
      <c r="B22" s="157" t="s">
        <v>1288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" hidden="1" customHeight="1" x14ac:dyDescent="0.3">
      <c r="A23" s="69"/>
      <c r="B23" s="157" t="s">
        <v>1289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" hidden="1" customHeight="1" x14ac:dyDescent="0.3">
      <c r="A24" s="69"/>
      <c r="B24" s="157" t="s">
        <v>1246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" hidden="1" customHeight="1" x14ac:dyDescent="0.3">
      <c r="A25" s="69"/>
      <c r="B25" s="157" t="s">
        <v>1290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" hidden="1" customHeight="1" x14ac:dyDescent="0.3">
      <c r="A26" s="69"/>
      <c r="B26" s="157" t="s">
        <v>1291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14">
        <v>15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" hidden="1" customHeight="1" x14ac:dyDescent="0.3">
      <c r="A27" s="69"/>
      <c r="B27" s="157" t="s">
        <v>1292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" hidden="1" customHeight="1" x14ac:dyDescent="0.3">
      <c r="A28" s="69"/>
      <c r="B28" s="157" t="s">
        <v>1293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" hidden="1" customHeight="1" x14ac:dyDescent="0.3">
      <c r="A29" s="69"/>
      <c r="B29" s="157" t="s">
        <v>1294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" hidden="1" customHeight="1" x14ac:dyDescent="0.3">
      <c r="A30" s="69"/>
      <c r="B30" s="157" t="s">
        <v>1248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" hidden="1" customHeight="1" x14ac:dyDescent="0.3">
      <c r="A31" s="69"/>
      <c r="B31" s="157" t="s">
        <v>1295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" hidden="1" customHeight="1" x14ac:dyDescent="0.3">
      <c r="A32" s="69"/>
      <c r="B32" s="157" t="s">
        <v>1296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" hidden="1" customHeight="1" x14ac:dyDescent="0.3">
      <c r="A33" s="69"/>
      <c r="B33" s="157" t="s">
        <v>1297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" hidden="1" customHeight="1" x14ac:dyDescent="0.3">
      <c r="A34" s="69"/>
      <c r="B34" s="157" t="s">
        <v>1298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" hidden="1" customHeight="1" x14ac:dyDescent="0.3">
      <c r="A35" s="69"/>
      <c r="B35" s="157" t="s">
        <v>1299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" hidden="1" customHeight="1" x14ac:dyDescent="0.3">
      <c r="A36" s="69"/>
      <c r="B36" s="157" t="s">
        <v>1300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" hidden="1" customHeight="1" x14ac:dyDescent="0.3">
      <c r="A37" s="69"/>
      <c r="B37" s="157" t="s">
        <v>1301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" hidden="1" customHeight="1" x14ac:dyDescent="0.3">
      <c r="A38" s="69"/>
      <c r="B38" s="157" t="s">
        <v>1302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" hidden="1" customHeight="1" x14ac:dyDescent="0.3">
      <c r="A39" s="69"/>
      <c r="B39" s="157" t="s">
        <v>1303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" hidden="1" customHeight="1" x14ac:dyDescent="0.3">
      <c r="A40" s="69"/>
      <c r="B40" s="157" t="s">
        <v>1304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" hidden="1" customHeight="1" x14ac:dyDescent="0.3">
      <c r="A41" s="69"/>
      <c r="B41" s="157" t="s">
        <v>1305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" hidden="1" customHeight="1" x14ac:dyDescent="0.3">
      <c r="A42" s="69"/>
      <c r="B42" s="157" t="s">
        <v>1306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" hidden="1" customHeight="1" x14ac:dyDescent="0.3">
      <c r="A43" s="69"/>
      <c r="B43" s="157" t="s">
        <v>1307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" hidden="1" customHeight="1" x14ac:dyDescent="0.3">
      <c r="A44" s="69"/>
      <c r="B44" s="157" t="s">
        <v>1308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" hidden="1" customHeight="1" x14ac:dyDescent="0.3">
      <c r="A45" s="69"/>
      <c r="B45" s="157" t="s">
        <v>505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" hidden="1" customHeight="1" x14ac:dyDescent="0.3">
      <c r="A46" s="69"/>
      <c r="B46" s="157" t="s">
        <v>1309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" hidden="1" customHeight="1" x14ac:dyDescent="0.3">
      <c r="A47" s="69"/>
      <c r="B47" s="157" t="s">
        <v>1253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" hidden="1" customHeight="1" x14ac:dyDescent="0.3">
      <c r="A48" s="69"/>
      <c r="B48" s="157" t="s">
        <v>1310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" hidden="1" customHeight="1" x14ac:dyDescent="0.3">
      <c r="A49" s="69"/>
      <c r="B49" s="157" t="s">
        <v>1311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" hidden="1" customHeight="1" x14ac:dyDescent="0.3">
      <c r="A50" s="69"/>
      <c r="B50" s="157" t="s">
        <v>1312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" hidden="1" customHeight="1" x14ac:dyDescent="0.3">
      <c r="A51" s="69"/>
      <c r="B51" s="157" t="s">
        <v>1313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" hidden="1" customHeight="1" x14ac:dyDescent="0.3">
      <c r="A52" s="69"/>
      <c r="B52" s="157" t="s">
        <v>1254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" hidden="1" customHeight="1" x14ac:dyDescent="0.3">
      <c r="A53" s="69"/>
      <c r="B53" s="157" t="s">
        <v>1314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" hidden="1" customHeight="1" x14ac:dyDescent="0.3">
      <c r="A54" s="69"/>
      <c r="B54" s="157" t="s">
        <v>1315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" hidden="1" customHeight="1" x14ac:dyDescent="0.3">
      <c r="A55" s="69"/>
      <c r="B55" s="157" t="s">
        <v>1316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" hidden="1" customHeight="1" x14ac:dyDescent="0.3">
      <c r="A56" s="69"/>
      <c r="B56" s="157" t="s">
        <v>1317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" hidden="1" customHeight="1" x14ac:dyDescent="0.3">
      <c r="A57" s="69"/>
      <c r="B57" s="157" t="s">
        <v>1318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" hidden="1" customHeight="1" x14ac:dyDescent="0.3">
      <c r="A58" s="69"/>
      <c r="B58" s="157" t="s">
        <v>1257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" hidden="1" customHeight="1" x14ac:dyDescent="0.3">
      <c r="A59" s="69"/>
      <c r="B59" s="157" t="s">
        <v>1319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" hidden="1" customHeight="1" x14ac:dyDescent="0.3">
      <c r="A60" s="69"/>
      <c r="B60" s="157" t="s">
        <v>1320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" hidden="1" customHeight="1" x14ac:dyDescent="0.3">
      <c r="A61" s="69"/>
      <c r="B61" s="157" t="s">
        <v>1321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" hidden="1" customHeight="1" x14ac:dyDescent="0.3">
      <c r="A62" s="69"/>
      <c r="B62" s="157" t="s">
        <v>1322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" hidden="1" customHeight="1" x14ac:dyDescent="0.3">
      <c r="A63" s="69"/>
      <c r="B63" s="157" t="s">
        <v>1259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" hidden="1" customHeight="1" x14ac:dyDescent="0.3">
      <c r="A64" s="69"/>
      <c r="B64" s="157" t="s">
        <v>1323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" hidden="1" customHeight="1" x14ac:dyDescent="0.3">
      <c r="A65" s="69"/>
      <c r="B65" s="157" t="s">
        <v>1324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" hidden="1" customHeight="1" x14ac:dyDescent="0.3">
      <c r="A66" s="69"/>
      <c r="B66" s="157" t="s">
        <v>1260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" hidden="1" customHeight="1" x14ac:dyDescent="0.3">
      <c r="A67" s="69"/>
      <c r="B67" s="157" t="s">
        <v>1325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" hidden="1" customHeight="1" x14ac:dyDescent="0.3">
      <c r="A68" s="69"/>
      <c r="B68" s="157" t="s">
        <v>1261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" hidden="1" customHeight="1" x14ac:dyDescent="0.3">
      <c r="A69" s="69"/>
      <c r="B69" s="157" t="s">
        <v>1262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" hidden="1" customHeight="1" x14ac:dyDescent="0.3">
      <c r="A70" s="69"/>
      <c r="B70" s="157" t="s">
        <v>1263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" hidden="1" customHeight="1" x14ac:dyDescent="0.3">
      <c r="A71" s="69"/>
      <c r="B71" s="157" t="s">
        <v>1326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" hidden="1" customHeight="1" x14ac:dyDescent="0.3">
      <c r="A72" s="69"/>
      <c r="B72" s="157" t="s">
        <v>1327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" hidden="1" customHeight="1" x14ac:dyDescent="0.3">
      <c r="A73" s="69"/>
      <c r="B73" s="157" t="s">
        <v>1328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" hidden="1" customHeight="1" x14ac:dyDescent="0.3">
      <c r="A74" s="69"/>
      <c r="B74" s="157" t="s">
        <v>1329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" hidden="1" customHeight="1" x14ac:dyDescent="0.3">
      <c r="A75" s="69"/>
      <c r="B75" s="157" t="s">
        <v>1330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" hidden="1" customHeight="1" x14ac:dyDescent="0.3">
      <c r="A76" s="69"/>
      <c r="B76" s="157" t="s">
        <v>1331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" hidden="1" customHeight="1" x14ac:dyDescent="0.3">
      <c r="A77" s="69"/>
      <c r="B77" s="157" t="s">
        <v>1269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" hidden="1" customHeight="1" x14ac:dyDescent="0.3">
      <c r="A78" s="69"/>
      <c r="B78" s="157" t="s">
        <v>1332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" hidden="1" customHeight="1" x14ac:dyDescent="0.3">
      <c r="A79" s="69"/>
      <c r="B79" s="157" t="s">
        <v>1333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" hidden="1" customHeight="1" x14ac:dyDescent="0.3">
      <c r="A80" s="69"/>
      <c r="B80" s="157" t="s">
        <v>1334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0" s="46" customFormat="1" ht="21.9" hidden="1" customHeight="1" x14ac:dyDescent="0.3">
      <c r="A81" s="69"/>
      <c r="B81" s="157" t="s">
        <v>1335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0" s="46" customFormat="1" ht="21.9" hidden="1" customHeight="1" x14ac:dyDescent="0.3">
      <c r="A82" s="69"/>
      <c r="B82" s="157" t="s">
        <v>1336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0" s="46" customFormat="1" ht="21.9" hidden="1" customHeight="1" x14ac:dyDescent="0.3">
      <c r="A83" s="69"/>
      <c r="B83" s="157" t="s">
        <v>1337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0" s="46" customFormat="1" ht="21.9" hidden="1" customHeight="1" x14ac:dyDescent="0.3">
      <c r="A84" s="69"/>
      <c r="B84" s="157" t="s">
        <v>1338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0" s="46" customFormat="1" ht="21.9" hidden="1" customHeight="1" x14ac:dyDescent="0.3">
      <c r="A85" s="69"/>
      <c r="B85" s="157" t="s">
        <v>1339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0" s="46" customFormat="1" ht="21.9" hidden="1" customHeight="1" x14ac:dyDescent="0.3">
      <c r="A86" s="69"/>
      <c r="B86" s="157" t="s">
        <v>1340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0" s="46" customFormat="1" ht="21.9" hidden="1" customHeight="1" x14ac:dyDescent="0.3">
      <c r="A87" s="69"/>
      <c r="B87" s="157" t="s">
        <v>1341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0" s="46" customFormat="1" ht="21.9" hidden="1" customHeight="1" x14ac:dyDescent="0.3">
      <c r="A88" s="69"/>
      <c r="B88" s="157" t="s">
        <v>1342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0" s="46" customFormat="1" ht="21.9" hidden="1" customHeight="1" x14ac:dyDescent="0.3">
      <c r="A89" s="69"/>
      <c r="B89" s="157" t="s">
        <v>1343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0" s="46" customFormat="1" ht="21.9" hidden="1" customHeight="1" x14ac:dyDescent="0.3">
      <c r="A90" s="69"/>
      <c r="B90" s="157" t="s">
        <v>1344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0" s="46" customFormat="1" ht="21.9" hidden="1" customHeight="1" x14ac:dyDescent="0.3">
      <c r="A91" s="69"/>
      <c r="B91" s="157" t="s">
        <v>1345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0" s="46" customFormat="1" ht="21.9" hidden="1" customHeight="1" x14ac:dyDescent="0.3">
      <c r="A92" s="69"/>
      <c r="B92" s="157" t="s">
        <v>1346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0" s="46" customFormat="1" ht="21.9" hidden="1" customHeight="1" x14ac:dyDescent="0.3">
      <c r="A93" s="69"/>
      <c r="B93" s="157" t="s">
        <v>1347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0" s="46" customFormat="1" ht="21.9" hidden="1" customHeight="1" x14ac:dyDescent="0.3">
      <c r="A94" s="69"/>
      <c r="B94" s="157" t="s">
        <v>1571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0" s="46" customFormat="1" ht="21.9" customHeight="1" x14ac:dyDescent="0.3">
      <c r="A95" s="69"/>
      <c r="B95" s="157" t="s">
        <v>1580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0" s="46" customFormat="1" ht="21.9" customHeight="1" x14ac:dyDescent="0.3">
      <c r="A96" s="69"/>
      <c r="B96" s="157" t="s">
        <v>1590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4">
        <v>187</v>
      </c>
      <c r="M96" s="14">
        <v>34</v>
      </c>
      <c r="N96" s="14">
        <v>0</v>
      </c>
      <c r="O96" s="14">
        <v>37</v>
      </c>
      <c r="P96" s="14">
        <v>570000</v>
      </c>
      <c r="Q96" s="14">
        <v>21</v>
      </c>
      <c r="R96" s="14">
        <v>351563</v>
      </c>
      <c r="S96" s="10">
        <v>61.68</v>
      </c>
      <c r="T96" s="14">
        <v>5</v>
      </c>
    </row>
    <row r="97" spans="1:23" s="46" customFormat="1" ht="21.9" customHeight="1" x14ac:dyDescent="0.3">
      <c r="A97" s="69"/>
      <c r="B97" s="157" t="s">
        <v>1604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4">
        <v>162</v>
      </c>
      <c r="M97" s="14">
        <v>13</v>
      </c>
      <c r="N97" s="14">
        <v>2</v>
      </c>
      <c r="O97" s="14">
        <v>12</v>
      </c>
      <c r="P97" s="14">
        <v>192000</v>
      </c>
      <c r="Q97" s="14">
        <v>25</v>
      </c>
      <c r="R97" s="14">
        <v>327831</v>
      </c>
      <c r="S97" s="10">
        <v>170.74531250000001</v>
      </c>
      <c r="T97" s="14">
        <v>3</v>
      </c>
    </row>
    <row r="98" spans="1:23" s="46" customFormat="1" ht="21.9" customHeight="1" x14ac:dyDescent="0.3">
      <c r="A98" s="69"/>
      <c r="B98" s="157" t="s">
        <v>1612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4">
        <v>167</v>
      </c>
      <c r="M98" s="14">
        <v>16</v>
      </c>
      <c r="N98" s="14">
        <v>0</v>
      </c>
      <c r="O98" s="14">
        <v>0</v>
      </c>
      <c r="P98" s="14">
        <v>0</v>
      </c>
      <c r="Q98" s="14">
        <v>21</v>
      </c>
      <c r="R98" s="14">
        <v>312000</v>
      </c>
      <c r="S98" s="10" t="s">
        <v>12</v>
      </c>
      <c r="T98" s="14">
        <v>8</v>
      </c>
    </row>
    <row r="99" spans="1:23" s="46" customFormat="1" ht="21.9" customHeight="1" x14ac:dyDescent="0.3">
      <c r="A99" s="69"/>
      <c r="B99" s="157" t="s">
        <v>1615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4">
        <v>122</v>
      </c>
      <c r="M99" s="14">
        <v>20</v>
      </c>
      <c r="N99" s="14">
        <v>0</v>
      </c>
      <c r="O99" s="14">
        <v>0</v>
      </c>
      <c r="P99" s="14">
        <v>0</v>
      </c>
      <c r="Q99" s="14">
        <v>3</v>
      </c>
      <c r="R99" s="14">
        <v>54000</v>
      </c>
      <c r="S99" s="10" t="s">
        <v>12</v>
      </c>
      <c r="T99" s="14">
        <v>0</v>
      </c>
    </row>
    <row r="100" spans="1:23" s="46" customFormat="1" ht="21.9" customHeight="1" x14ac:dyDescent="0.3">
      <c r="A100" s="69"/>
      <c r="B100" s="157" t="s">
        <v>1617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4">
        <v>213</v>
      </c>
      <c r="M100" s="14">
        <v>26</v>
      </c>
      <c r="N100" s="14">
        <v>0</v>
      </c>
      <c r="O100" s="14">
        <v>51</v>
      </c>
      <c r="P100" s="14">
        <v>1136000</v>
      </c>
      <c r="Q100" s="14">
        <v>17</v>
      </c>
      <c r="R100" s="14">
        <v>346000</v>
      </c>
      <c r="S100" s="10">
        <v>30.46</v>
      </c>
      <c r="T100" s="14">
        <v>5</v>
      </c>
    </row>
    <row r="101" spans="1:23" s="46" customFormat="1" ht="21.9" customHeight="1" x14ac:dyDescent="0.3">
      <c r="A101" s="69"/>
      <c r="B101" s="157" t="s">
        <v>1618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4">
        <v>297</v>
      </c>
      <c r="M101" s="14">
        <v>22</v>
      </c>
      <c r="N101" s="14">
        <v>0</v>
      </c>
      <c r="O101" s="14">
        <v>22</v>
      </c>
      <c r="P101" s="14">
        <v>500000</v>
      </c>
      <c r="Q101" s="14">
        <v>26</v>
      </c>
      <c r="R101" s="14">
        <v>554000</v>
      </c>
      <c r="S101" s="10">
        <v>110.80000000000001</v>
      </c>
      <c r="T101" s="14">
        <v>0</v>
      </c>
    </row>
    <row r="102" spans="1:23" s="46" customFormat="1" ht="21.9" customHeight="1" x14ac:dyDescent="0.3">
      <c r="A102" s="69"/>
      <c r="B102" s="157" t="s">
        <v>1628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4">
        <v>344</v>
      </c>
      <c r="M102" s="14">
        <v>37</v>
      </c>
      <c r="N102" s="14">
        <v>0</v>
      </c>
      <c r="O102" s="14">
        <v>29</v>
      </c>
      <c r="P102" s="14">
        <v>624000</v>
      </c>
      <c r="Q102" s="14">
        <v>24</v>
      </c>
      <c r="R102" s="14">
        <v>524000</v>
      </c>
      <c r="S102" s="10">
        <v>83.97</v>
      </c>
      <c r="T102" s="14">
        <v>0</v>
      </c>
    </row>
    <row r="103" spans="1:23" s="46" customFormat="1" ht="21.9" customHeight="1" x14ac:dyDescent="0.3">
      <c r="A103" s="69"/>
      <c r="B103" s="157" t="s">
        <v>1631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4">
        <v>201</v>
      </c>
      <c r="M103" s="14">
        <v>6</v>
      </c>
      <c r="N103" s="14">
        <v>1</v>
      </c>
      <c r="O103" s="14">
        <v>15</v>
      </c>
      <c r="P103" s="14">
        <v>340000</v>
      </c>
      <c r="Q103" s="14">
        <v>20</v>
      </c>
      <c r="R103" s="14">
        <v>448000</v>
      </c>
      <c r="S103" s="10">
        <v>131.76</v>
      </c>
      <c r="T103" s="14">
        <v>11</v>
      </c>
    </row>
    <row r="104" spans="1:23" s="46" customFormat="1" ht="21.9" customHeight="1" x14ac:dyDescent="0.3">
      <c r="A104" s="69"/>
      <c r="B104" s="157" t="s">
        <v>1638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4">
        <v>88</v>
      </c>
      <c r="M104" s="14">
        <v>5</v>
      </c>
      <c r="N104" s="14">
        <v>0</v>
      </c>
      <c r="O104" s="14">
        <v>25</v>
      </c>
      <c r="P104" s="14">
        <v>600000</v>
      </c>
      <c r="Q104" s="14">
        <v>22</v>
      </c>
      <c r="R104" s="14">
        <v>476837</v>
      </c>
      <c r="S104" s="10">
        <v>79.47</v>
      </c>
      <c r="T104" s="14">
        <v>5</v>
      </c>
    </row>
    <row r="105" spans="1:23" s="46" customFormat="1" ht="21.9" customHeight="1" x14ac:dyDescent="0.3">
      <c r="A105" s="69"/>
      <c r="B105" s="157" t="s">
        <v>1645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4">
        <v>190</v>
      </c>
      <c r="M105" s="14">
        <v>12</v>
      </c>
      <c r="N105" s="14">
        <v>0</v>
      </c>
      <c r="O105" s="14">
        <v>10</v>
      </c>
      <c r="P105" s="14">
        <v>246000</v>
      </c>
      <c r="Q105" s="14">
        <v>24</v>
      </c>
      <c r="R105" s="14">
        <v>524000</v>
      </c>
      <c r="S105" s="10">
        <v>213.00813008130081</v>
      </c>
      <c r="T105" s="14">
        <v>2</v>
      </c>
    </row>
    <row r="106" spans="1:23" s="46" customFormat="1" ht="21.9" customHeight="1" x14ac:dyDescent="0.3">
      <c r="A106" s="69"/>
      <c r="B106" s="157" t="s">
        <v>1656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4">
        <v>130</v>
      </c>
      <c r="M106" s="14">
        <v>14</v>
      </c>
      <c r="N106" s="14">
        <v>0</v>
      </c>
      <c r="O106" s="14">
        <v>7</v>
      </c>
      <c r="P106" s="14">
        <v>218000</v>
      </c>
      <c r="Q106" s="14">
        <v>10</v>
      </c>
      <c r="R106" s="14">
        <v>224169</v>
      </c>
      <c r="S106" s="10">
        <v>102.83</v>
      </c>
      <c r="T106" s="14">
        <v>6</v>
      </c>
    </row>
    <row r="107" spans="1:23" s="46" customFormat="1" ht="21.9" customHeight="1" x14ac:dyDescent="0.3">
      <c r="A107" s="69"/>
      <c r="B107" s="157" t="s">
        <v>1669</v>
      </c>
      <c r="C107" s="11">
        <v>23770</v>
      </c>
      <c r="D107" s="14">
        <v>1524</v>
      </c>
      <c r="E107" s="14">
        <v>1388</v>
      </c>
      <c r="F107" s="14">
        <v>136</v>
      </c>
      <c r="G107" s="308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4">
        <v>129</v>
      </c>
      <c r="M107" s="14">
        <v>7</v>
      </c>
      <c r="N107" s="14">
        <v>0</v>
      </c>
      <c r="O107" s="14">
        <v>11</v>
      </c>
      <c r="P107" s="14">
        <v>304000</v>
      </c>
      <c r="Q107" s="14">
        <v>8</v>
      </c>
      <c r="R107" s="14">
        <v>180000</v>
      </c>
      <c r="S107" s="10">
        <v>59.21</v>
      </c>
      <c r="T107" s="14">
        <v>2</v>
      </c>
    </row>
    <row r="108" spans="1:23" s="46" customFormat="1" ht="21.9" customHeight="1" x14ac:dyDescent="0.3">
      <c r="A108" s="69"/>
      <c r="B108" s="165" t="s">
        <v>523</v>
      </c>
      <c r="C108" s="70"/>
      <c r="D108" s="41"/>
      <c r="E108" s="41"/>
      <c r="F108" s="41"/>
      <c r="G108" s="41"/>
      <c r="H108" s="7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72"/>
      <c r="V108" s="72"/>
      <c r="W108" s="72"/>
    </row>
    <row r="109" spans="1:23" s="63" customFormat="1" ht="21.9" customHeight="1" x14ac:dyDescent="0.3">
      <c r="A109" s="69"/>
      <c r="B109" s="165" t="s">
        <v>89</v>
      </c>
      <c r="C109" s="70">
        <v>3587</v>
      </c>
      <c r="D109" s="41">
        <v>213</v>
      </c>
      <c r="E109" s="41">
        <v>195</v>
      </c>
      <c r="F109" s="41">
        <v>18</v>
      </c>
      <c r="G109" s="13">
        <v>5.94</v>
      </c>
      <c r="H109" s="10">
        <v>91.55</v>
      </c>
      <c r="I109" s="41">
        <v>19</v>
      </c>
      <c r="J109" s="41">
        <v>1</v>
      </c>
      <c r="K109" s="10">
        <v>5.2631578947368398</v>
      </c>
      <c r="L109" s="41">
        <v>17</v>
      </c>
      <c r="M109" s="41">
        <v>1</v>
      </c>
      <c r="N109" s="14">
        <v>0</v>
      </c>
      <c r="O109" s="41">
        <v>1</v>
      </c>
      <c r="P109" s="14">
        <v>20000</v>
      </c>
      <c r="Q109" s="14">
        <v>1</v>
      </c>
      <c r="R109" s="14">
        <v>20000</v>
      </c>
      <c r="S109" s="10">
        <v>100</v>
      </c>
      <c r="T109" s="14">
        <v>0</v>
      </c>
    </row>
    <row r="110" spans="1:23" s="63" customFormat="1" ht="21.9" customHeight="1" x14ac:dyDescent="0.3">
      <c r="A110" s="69"/>
      <c r="B110" s="165" t="s">
        <v>90</v>
      </c>
      <c r="C110" s="70">
        <v>3891</v>
      </c>
      <c r="D110" s="41">
        <v>138</v>
      </c>
      <c r="E110" s="41">
        <v>130</v>
      </c>
      <c r="F110" s="41">
        <v>8</v>
      </c>
      <c r="G110" s="13">
        <v>3.55</v>
      </c>
      <c r="H110" s="13">
        <v>94.2</v>
      </c>
      <c r="I110" s="41">
        <v>14</v>
      </c>
      <c r="J110" s="41">
        <v>0</v>
      </c>
      <c r="K110" s="10">
        <v>0</v>
      </c>
      <c r="L110" s="41">
        <v>8</v>
      </c>
      <c r="M110" s="41">
        <v>0</v>
      </c>
      <c r="N110" s="14">
        <v>0</v>
      </c>
      <c r="O110" s="41">
        <v>4</v>
      </c>
      <c r="P110" s="14">
        <v>90000</v>
      </c>
      <c r="Q110" s="14">
        <v>2</v>
      </c>
      <c r="R110" s="14">
        <v>40000</v>
      </c>
      <c r="S110" s="10">
        <v>44.44</v>
      </c>
      <c r="T110" s="14">
        <v>2</v>
      </c>
    </row>
    <row r="111" spans="1:23" s="63" customFormat="1" ht="21.9" customHeight="1" x14ac:dyDescent="0.3">
      <c r="A111" s="69"/>
      <c r="B111" s="165" t="s">
        <v>91</v>
      </c>
      <c r="C111" s="70">
        <v>698</v>
      </c>
      <c r="D111" s="41">
        <v>59</v>
      </c>
      <c r="E111" s="41">
        <v>58</v>
      </c>
      <c r="F111" s="41">
        <v>1</v>
      </c>
      <c r="G111" s="13">
        <v>8.4499999999999993</v>
      </c>
      <c r="H111" s="10">
        <v>98.31</v>
      </c>
      <c r="I111" s="41">
        <v>2</v>
      </c>
      <c r="J111" s="41">
        <v>0</v>
      </c>
      <c r="K111" s="10">
        <v>0</v>
      </c>
      <c r="L111" s="41">
        <v>1</v>
      </c>
      <c r="M111" s="41">
        <v>0</v>
      </c>
      <c r="N111" s="14">
        <v>0</v>
      </c>
      <c r="O111" s="41">
        <v>0</v>
      </c>
      <c r="P111" s="14">
        <v>0</v>
      </c>
      <c r="Q111" s="14">
        <v>0</v>
      </c>
      <c r="R111" s="14">
        <v>0</v>
      </c>
      <c r="S111" s="24" t="s">
        <v>12</v>
      </c>
      <c r="T111" s="14">
        <v>0</v>
      </c>
    </row>
    <row r="112" spans="1:23" s="63" customFormat="1" ht="21.9" customHeight="1" x14ac:dyDescent="0.3">
      <c r="B112" s="165" t="s">
        <v>92</v>
      </c>
      <c r="C112" s="70">
        <v>1769</v>
      </c>
      <c r="D112" s="41">
        <v>80</v>
      </c>
      <c r="E112" s="41">
        <v>65</v>
      </c>
      <c r="F112" s="41">
        <v>15</v>
      </c>
      <c r="G112" s="13">
        <v>4.5199999999999996</v>
      </c>
      <c r="H112" s="13">
        <v>81.25</v>
      </c>
      <c r="I112" s="41">
        <v>10</v>
      </c>
      <c r="J112" s="41">
        <v>1</v>
      </c>
      <c r="K112" s="10">
        <v>10</v>
      </c>
      <c r="L112" s="41">
        <v>14</v>
      </c>
      <c r="M112" s="41">
        <v>1</v>
      </c>
      <c r="N112" s="14">
        <v>0</v>
      </c>
      <c r="O112" s="41">
        <v>1</v>
      </c>
      <c r="P112" s="14">
        <v>20000</v>
      </c>
      <c r="Q112" s="14">
        <v>2</v>
      </c>
      <c r="R112" s="14">
        <v>50000</v>
      </c>
      <c r="S112" s="10">
        <v>250</v>
      </c>
      <c r="T112" s="14">
        <v>0</v>
      </c>
    </row>
    <row r="113" spans="1:20" s="63" customFormat="1" ht="21.9" customHeight="1" x14ac:dyDescent="0.3">
      <c r="A113" s="69"/>
      <c r="B113" s="165" t="s">
        <v>93</v>
      </c>
      <c r="C113" s="70">
        <v>2952</v>
      </c>
      <c r="D113" s="41">
        <v>307</v>
      </c>
      <c r="E113" s="41">
        <v>274</v>
      </c>
      <c r="F113" s="41">
        <v>33</v>
      </c>
      <c r="G113" s="13">
        <v>10.4</v>
      </c>
      <c r="H113" s="10">
        <v>89.25</v>
      </c>
      <c r="I113" s="41">
        <v>38</v>
      </c>
      <c r="J113" s="41">
        <v>4</v>
      </c>
      <c r="K113" s="10">
        <v>10.526315789473699</v>
      </c>
      <c r="L113" s="41">
        <v>29</v>
      </c>
      <c r="M113" s="41">
        <v>4</v>
      </c>
      <c r="N113" s="14">
        <v>0</v>
      </c>
      <c r="O113" s="41">
        <v>3</v>
      </c>
      <c r="P113" s="14">
        <v>124000</v>
      </c>
      <c r="Q113" s="14">
        <v>2</v>
      </c>
      <c r="R113" s="14">
        <v>40000</v>
      </c>
      <c r="S113" s="10">
        <v>32.258064516128997</v>
      </c>
      <c r="T113" s="14">
        <v>0</v>
      </c>
    </row>
    <row r="114" spans="1:20" s="63" customFormat="1" ht="21.9" customHeight="1" x14ac:dyDescent="0.3">
      <c r="B114" s="165" t="s">
        <v>94</v>
      </c>
      <c r="C114" s="70">
        <v>1187</v>
      </c>
      <c r="D114" s="41">
        <v>94</v>
      </c>
      <c r="E114" s="41">
        <v>75</v>
      </c>
      <c r="F114" s="41">
        <v>19</v>
      </c>
      <c r="G114" s="13">
        <v>7.92</v>
      </c>
      <c r="H114" s="10">
        <v>79.790000000000006</v>
      </c>
      <c r="I114" s="41">
        <v>27</v>
      </c>
      <c r="J114" s="41">
        <v>1</v>
      </c>
      <c r="K114" s="10">
        <v>3.7037037037037002</v>
      </c>
      <c r="L114" s="41">
        <v>18</v>
      </c>
      <c r="M114" s="41">
        <v>1</v>
      </c>
      <c r="N114" s="14">
        <v>0</v>
      </c>
      <c r="O114" s="41">
        <v>0</v>
      </c>
      <c r="P114" s="14">
        <v>0</v>
      </c>
      <c r="Q114" s="14">
        <v>0</v>
      </c>
      <c r="R114" s="14">
        <v>0</v>
      </c>
      <c r="S114" s="10" t="s">
        <v>12</v>
      </c>
      <c r="T114" s="14">
        <v>0</v>
      </c>
    </row>
    <row r="115" spans="1:20" s="63" customFormat="1" ht="21.9" customHeight="1" x14ac:dyDescent="0.3">
      <c r="A115" s="69"/>
      <c r="B115" s="165" t="s">
        <v>95</v>
      </c>
      <c r="C115" s="70">
        <v>3240</v>
      </c>
      <c r="D115" s="41">
        <v>198</v>
      </c>
      <c r="E115" s="41">
        <v>190</v>
      </c>
      <c r="F115" s="41">
        <v>8</v>
      </c>
      <c r="G115" s="13">
        <v>6.11</v>
      </c>
      <c r="H115" s="10">
        <v>95.96</v>
      </c>
      <c r="I115" s="41">
        <v>17</v>
      </c>
      <c r="J115" s="41">
        <v>0</v>
      </c>
      <c r="K115" s="10">
        <v>0</v>
      </c>
      <c r="L115" s="41">
        <v>8</v>
      </c>
      <c r="M115" s="41">
        <v>0</v>
      </c>
      <c r="N115" s="14">
        <v>0</v>
      </c>
      <c r="O115" s="41">
        <v>0</v>
      </c>
      <c r="P115" s="14">
        <v>0</v>
      </c>
      <c r="Q115" s="14">
        <v>1</v>
      </c>
      <c r="R115" s="14">
        <v>30000</v>
      </c>
      <c r="S115" s="10" t="s">
        <v>12</v>
      </c>
      <c r="T115" s="14">
        <v>0</v>
      </c>
    </row>
    <row r="116" spans="1:20" s="63" customFormat="1" ht="21.9" customHeight="1" x14ac:dyDescent="0.3">
      <c r="A116" s="69"/>
      <c r="B116" s="165" t="s">
        <v>96</v>
      </c>
      <c r="C116" s="70">
        <v>2029</v>
      </c>
      <c r="D116" s="41">
        <v>201</v>
      </c>
      <c r="E116" s="41">
        <v>191</v>
      </c>
      <c r="F116" s="41">
        <v>10</v>
      </c>
      <c r="G116" s="13">
        <v>9.91</v>
      </c>
      <c r="H116" s="13">
        <v>95.02</v>
      </c>
      <c r="I116" s="41">
        <v>22</v>
      </c>
      <c r="J116" s="41">
        <v>0</v>
      </c>
      <c r="K116" s="10">
        <v>0</v>
      </c>
      <c r="L116" s="41">
        <v>10</v>
      </c>
      <c r="M116" s="41">
        <v>0</v>
      </c>
      <c r="N116" s="14">
        <v>0</v>
      </c>
      <c r="O116" s="41">
        <v>0</v>
      </c>
      <c r="P116" s="14">
        <v>0</v>
      </c>
      <c r="Q116" s="14">
        <v>0</v>
      </c>
      <c r="R116" s="14">
        <v>0</v>
      </c>
      <c r="S116" s="24" t="s">
        <v>12</v>
      </c>
      <c r="T116" s="14">
        <v>0</v>
      </c>
    </row>
    <row r="117" spans="1:20" s="63" customFormat="1" ht="21.9" customHeight="1" x14ac:dyDescent="0.3">
      <c r="B117" s="165" t="s">
        <v>97</v>
      </c>
      <c r="C117" s="70">
        <v>1086</v>
      </c>
      <c r="D117" s="41">
        <v>42</v>
      </c>
      <c r="E117" s="41">
        <v>40</v>
      </c>
      <c r="F117" s="41">
        <v>2</v>
      </c>
      <c r="G117" s="13">
        <v>3.87</v>
      </c>
      <c r="H117" s="10">
        <v>95.24</v>
      </c>
      <c r="I117" s="41">
        <v>5</v>
      </c>
      <c r="J117" s="41">
        <v>0</v>
      </c>
      <c r="K117" s="10">
        <v>0</v>
      </c>
      <c r="L117" s="41">
        <v>2</v>
      </c>
      <c r="M117" s="41">
        <v>0</v>
      </c>
      <c r="N117" s="14">
        <v>0</v>
      </c>
      <c r="O117" s="41">
        <v>0</v>
      </c>
      <c r="P117" s="14">
        <v>0</v>
      </c>
      <c r="Q117" s="14">
        <v>0</v>
      </c>
      <c r="R117" s="14">
        <v>0</v>
      </c>
      <c r="S117" s="10" t="s">
        <v>12</v>
      </c>
      <c r="T117" s="14">
        <v>0</v>
      </c>
    </row>
    <row r="118" spans="1:20" ht="21.9" customHeight="1" x14ac:dyDescent="0.3">
      <c r="B118" s="165" t="s">
        <v>98</v>
      </c>
      <c r="C118" s="70">
        <v>1566</v>
      </c>
      <c r="D118" s="41">
        <v>84</v>
      </c>
      <c r="E118" s="41">
        <v>77</v>
      </c>
      <c r="F118" s="41">
        <v>7</v>
      </c>
      <c r="G118" s="13">
        <v>5.36</v>
      </c>
      <c r="H118" s="10">
        <v>91.67</v>
      </c>
      <c r="I118" s="41">
        <v>12</v>
      </c>
      <c r="J118" s="41">
        <v>0</v>
      </c>
      <c r="K118" s="10">
        <v>0</v>
      </c>
      <c r="L118" s="41">
        <v>7</v>
      </c>
      <c r="M118" s="41">
        <v>0</v>
      </c>
      <c r="N118" s="14">
        <v>0</v>
      </c>
      <c r="O118" s="41">
        <v>1</v>
      </c>
      <c r="P118" s="14">
        <v>30000</v>
      </c>
      <c r="Q118" s="14">
        <v>0</v>
      </c>
      <c r="R118" s="14">
        <v>0</v>
      </c>
      <c r="S118" s="24">
        <v>0</v>
      </c>
      <c r="T118" s="14">
        <v>0</v>
      </c>
    </row>
    <row r="119" spans="1:20" ht="21.9" customHeight="1" x14ac:dyDescent="0.3">
      <c r="B119" s="165" t="s">
        <v>99</v>
      </c>
      <c r="C119" s="70">
        <v>679</v>
      </c>
      <c r="D119" s="41">
        <v>39</v>
      </c>
      <c r="E119" s="41">
        <v>35</v>
      </c>
      <c r="F119" s="41">
        <v>4</v>
      </c>
      <c r="G119" s="13">
        <v>5.74</v>
      </c>
      <c r="H119" s="10">
        <v>89.74</v>
      </c>
      <c r="I119" s="41">
        <v>5</v>
      </c>
      <c r="J119" s="41">
        <v>0</v>
      </c>
      <c r="K119" s="10">
        <v>0</v>
      </c>
      <c r="L119" s="41">
        <v>4</v>
      </c>
      <c r="M119" s="41">
        <v>0</v>
      </c>
      <c r="N119" s="14">
        <v>0</v>
      </c>
      <c r="O119" s="41">
        <v>1</v>
      </c>
      <c r="P119" s="14">
        <v>20000</v>
      </c>
      <c r="Q119" s="14">
        <v>0</v>
      </c>
      <c r="R119" s="14">
        <v>0</v>
      </c>
      <c r="S119" s="24">
        <v>0</v>
      </c>
      <c r="T119" s="14">
        <v>0</v>
      </c>
    </row>
    <row r="120" spans="1:20" ht="21.9" customHeight="1" x14ac:dyDescent="0.3">
      <c r="B120" s="165" t="s">
        <v>100</v>
      </c>
      <c r="C120" s="70">
        <v>1022</v>
      </c>
      <c r="D120" s="41">
        <v>67</v>
      </c>
      <c r="E120" s="41">
        <v>56</v>
      </c>
      <c r="F120" s="41">
        <v>11</v>
      </c>
      <c r="G120" s="13">
        <v>6.56</v>
      </c>
      <c r="H120" s="13">
        <v>83.58</v>
      </c>
      <c r="I120" s="41">
        <v>15</v>
      </c>
      <c r="J120" s="41">
        <v>0</v>
      </c>
      <c r="K120" s="10">
        <v>0</v>
      </c>
      <c r="L120" s="41">
        <v>11</v>
      </c>
      <c r="M120" s="41">
        <v>0</v>
      </c>
      <c r="N120" s="14">
        <v>0</v>
      </c>
      <c r="O120" s="41">
        <v>0</v>
      </c>
      <c r="P120" s="14">
        <v>0</v>
      </c>
      <c r="Q120" s="14">
        <v>0</v>
      </c>
      <c r="R120" s="14">
        <v>0</v>
      </c>
      <c r="S120" s="24" t="s">
        <v>12</v>
      </c>
      <c r="T120" s="14">
        <v>0</v>
      </c>
    </row>
    <row r="121" spans="1:20" ht="21.9" customHeight="1" thickBot="1" x14ac:dyDescent="0.35">
      <c r="B121" s="167" t="s">
        <v>101</v>
      </c>
      <c r="C121" s="61">
        <v>64</v>
      </c>
      <c r="D121" s="16">
        <v>2</v>
      </c>
      <c r="E121" s="16">
        <v>2</v>
      </c>
      <c r="F121" s="16">
        <v>0</v>
      </c>
      <c r="G121" s="29">
        <v>3.13</v>
      </c>
      <c r="H121" s="30">
        <v>100</v>
      </c>
      <c r="I121" s="16">
        <v>0</v>
      </c>
      <c r="J121" s="16">
        <v>0</v>
      </c>
      <c r="K121" s="73" t="s">
        <v>12</v>
      </c>
      <c r="L121" s="16">
        <v>0</v>
      </c>
      <c r="M121" s="16">
        <v>0</v>
      </c>
      <c r="N121" s="28">
        <v>0</v>
      </c>
      <c r="O121" s="16">
        <v>0</v>
      </c>
      <c r="P121" s="28">
        <v>0</v>
      </c>
      <c r="Q121" s="28">
        <v>0</v>
      </c>
      <c r="R121" s="28">
        <v>0</v>
      </c>
      <c r="S121" s="73" t="s">
        <v>12</v>
      </c>
      <c r="T121" s="28">
        <v>0</v>
      </c>
    </row>
    <row r="122" spans="1:20" ht="29.25" customHeight="1" x14ac:dyDescent="0.3">
      <c r="B122" s="266" t="s">
        <v>522</v>
      </c>
      <c r="C122" s="266"/>
      <c r="G122" s="34"/>
      <c r="H122" s="34"/>
      <c r="K122" s="74"/>
      <c r="O122" s="75"/>
      <c r="P122" s="7"/>
      <c r="R122" s="7"/>
      <c r="S122" s="34"/>
      <c r="T122" s="7"/>
    </row>
  </sheetData>
  <mergeCells count="25"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32"/>
  <sheetViews>
    <sheetView zoomScaleNormal="100" workbookViewId="0">
      <pane xSplit="1" ySplit="82" topLeftCell="B83" activePane="bottomRight" state="frozen"/>
      <selection pane="topRight" activeCell="B1" sqref="B1"/>
      <selection pane="bottomLeft" activeCell="A83" sqref="A83"/>
      <selection pane="bottomRight" activeCell="E128" sqref="E128"/>
    </sheetView>
  </sheetViews>
  <sheetFormatPr defaultColWidth="9" defaultRowHeight="16.2" x14ac:dyDescent="0.3"/>
  <cols>
    <col min="1" max="1" width="17.44140625" style="151" customWidth="1"/>
    <col min="2" max="2" width="7.109375" style="82" customWidth="1"/>
    <col min="3" max="4" width="7.21875" style="82" customWidth="1"/>
    <col min="5" max="6" width="9" style="82" customWidth="1"/>
    <col min="7" max="7" width="7.33203125" style="82" customWidth="1"/>
    <col min="8" max="14" width="6.44140625" style="82" customWidth="1"/>
    <col min="15" max="21" width="7.10937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8.2" x14ac:dyDescent="0.3">
      <c r="A1" s="508" t="s">
        <v>1582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  <c r="S1" s="508"/>
      <c r="T1" s="508"/>
      <c r="U1" s="508"/>
      <c r="V1" s="508"/>
      <c r="W1" s="77"/>
      <c r="X1" s="77"/>
      <c r="Y1" s="77"/>
      <c r="Z1" s="77"/>
      <c r="AA1" s="77"/>
    </row>
    <row r="2" spans="1:46" s="46" customFormat="1" ht="21.75" customHeight="1" thickBot="1" x14ac:dyDescent="0.35">
      <c r="A2" s="152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5" t="s">
        <v>17</v>
      </c>
    </row>
    <row r="3" spans="1:46" s="23" customFormat="1" ht="21.9" hidden="1" customHeight="1" x14ac:dyDescent="0.3">
      <c r="A3" s="455" t="s">
        <v>18</v>
      </c>
      <c r="B3" s="509" t="s">
        <v>109</v>
      </c>
      <c r="C3" s="442" t="s">
        <v>110</v>
      </c>
      <c r="D3" s="443"/>
      <c r="E3" s="443"/>
      <c r="F3" s="443"/>
      <c r="G3" s="444"/>
      <c r="H3" s="443" t="s">
        <v>111</v>
      </c>
      <c r="I3" s="443"/>
      <c r="J3" s="443"/>
      <c r="K3" s="443"/>
      <c r="L3" s="443"/>
      <c r="M3" s="443"/>
      <c r="N3" s="443"/>
      <c r="O3" s="443"/>
      <c r="P3" s="444"/>
      <c r="Q3" s="443" t="s">
        <v>112</v>
      </c>
      <c r="R3" s="443"/>
      <c r="S3" s="443"/>
      <c r="T3" s="443"/>
      <c r="U3" s="443"/>
      <c r="V3" s="443"/>
      <c r="W3" s="443"/>
    </row>
    <row r="4" spans="1:46" s="23" customFormat="1" ht="21.9" hidden="1" customHeight="1" x14ac:dyDescent="0.3">
      <c r="A4" s="456"/>
      <c r="B4" s="510"/>
      <c r="C4" s="512" t="s">
        <v>128</v>
      </c>
      <c r="D4" s="512" t="s">
        <v>129</v>
      </c>
      <c r="E4" s="512" t="s">
        <v>130</v>
      </c>
      <c r="F4" s="512" t="s">
        <v>131</v>
      </c>
      <c r="G4" s="512" t="s">
        <v>132</v>
      </c>
      <c r="H4" s="437" t="s">
        <v>133</v>
      </c>
      <c r="I4" s="429" t="s">
        <v>134</v>
      </c>
      <c r="J4" s="429" t="s">
        <v>135</v>
      </c>
      <c r="K4" s="429" t="s">
        <v>136</v>
      </c>
      <c r="L4" s="429" t="s">
        <v>137</v>
      </c>
      <c r="M4" s="451" t="s">
        <v>138</v>
      </c>
      <c r="N4" s="451" t="s">
        <v>139</v>
      </c>
      <c r="O4" s="451" t="s">
        <v>140</v>
      </c>
      <c r="P4" s="451" t="s">
        <v>41</v>
      </c>
      <c r="Q4" s="516" t="s">
        <v>141</v>
      </c>
      <c r="R4" s="427" t="s">
        <v>142</v>
      </c>
      <c r="S4" s="427" t="s">
        <v>143</v>
      </c>
      <c r="T4" s="427" t="s">
        <v>138</v>
      </c>
      <c r="U4" s="430" t="s">
        <v>144</v>
      </c>
      <c r="V4" s="514" t="s">
        <v>145</v>
      </c>
      <c r="W4" s="514" t="s">
        <v>41</v>
      </c>
    </row>
    <row r="5" spans="1:46" s="23" customFormat="1" ht="21.9" hidden="1" customHeight="1" x14ac:dyDescent="0.3">
      <c r="A5" s="456"/>
      <c r="B5" s="510"/>
      <c r="C5" s="512"/>
      <c r="D5" s="512"/>
      <c r="E5" s="512"/>
      <c r="F5" s="512"/>
      <c r="G5" s="512"/>
      <c r="H5" s="348"/>
      <c r="I5" s="430"/>
      <c r="J5" s="430"/>
      <c r="K5" s="430"/>
      <c r="L5" s="430"/>
      <c r="M5" s="427"/>
      <c r="N5" s="427"/>
      <c r="O5" s="427"/>
      <c r="P5" s="427"/>
      <c r="Q5" s="517"/>
      <c r="R5" s="427"/>
      <c r="S5" s="427"/>
      <c r="T5" s="427"/>
      <c r="U5" s="430"/>
      <c r="V5" s="514"/>
      <c r="W5" s="514"/>
    </row>
    <row r="6" spans="1:46" s="23" customFormat="1" ht="21.9" hidden="1" customHeight="1" thickBot="1" x14ac:dyDescent="0.35">
      <c r="A6" s="457"/>
      <c r="B6" s="511"/>
      <c r="C6" s="513"/>
      <c r="D6" s="513"/>
      <c r="E6" s="513"/>
      <c r="F6" s="513"/>
      <c r="G6" s="513"/>
      <c r="H6" s="349"/>
      <c r="I6" s="431"/>
      <c r="J6" s="431"/>
      <c r="K6" s="431"/>
      <c r="L6" s="431"/>
      <c r="M6" s="428"/>
      <c r="N6" s="428"/>
      <c r="O6" s="428"/>
      <c r="P6" s="428"/>
      <c r="Q6" s="518"/>
      <c r="R6" s="428"/>
      <c r="S6" s="428"/>
      <c r="T6" s="428"/>
      <c r="U6" s="431"/>
      <c r="V6" s="515"/>
      <c r="W6" s="515"/>
    </row>
    <row r="7" spans="1:46" ht="23.25" hidden="1" customHeight="1" x14ac:dyDescent="0.3">
      <c r="A7" s="157" t="s">
        <v>1276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 x14ac:dyDescent="0.3">
      <c r="A8" s="157" t="s">
        <v>1238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 x14ac:dyDescent="0.3">
      <c r="A9" s="157" t="s">
        <v>1239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 x14ac:dyDescent="0.3">
      <c r="A10" s="157" t="s">
        <v>1279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 x14ac:dyDescent="0.3">
      <c r="A11" s="157" t="s">
        <v>1348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 x14ac:dyDescent="0.3">
      <c r="A12" s="157" t="s">
        <v>1281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 x14ac:dyDescent="0.3">
      <c r="A13" s="157" t="s">
        <v>1240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 x14ac:dyDescent="0.3">
      <c r="A14" s="157" t="s">
        <v>1241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 x14ac:dyDescent="0.3">
      <c r="A15" s="157" t="s">
        <v>1283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 x14ac:dyDescent="0.3">
      <c r="A16" s="157" t="s">
        <v>1284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 x14ac:dyDescent="0.3">
      <c r="A17" s="157" t="s">
        <v>1242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 x14ac:dyDescent="0.3">
      <c r="A18" s="157" t="s">
        <v>1243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 x14ac:dyDescent="0.3">
      <c r="A19" s="157" t="s">
        <v>1349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 x14ac:dyDescent="0.3">
      <c r="A20" s="157" t="s">
        <v>1358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 x14ac:dyDescent="0.3">
      <c r="A21" s="157" t="s">
        <v>1245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 x14ac:dyDescent="0.3">
      <c r="A22" s="157" t="s">
        <v>1359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 x14ac:dyDescent="0.3">
      <c r="A23" s="157" t="s">
        <v>1350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 x14ac:dyDescent="0.3">
      <c r="A24" s="157" t="s">
        <v>1351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 x14ac:dyDescent="0.3">
      <c r="A25" s="157" t="s">
        <v>1360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 x14ac:dyDescent="0.3">
      <c r="A26" s="157" t="s">
        <v>1247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 x14ac:dyDescent="0.3">
      <c r="A27" s="157" t="s">
        <v>1361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 x14ac:dyDescent="0.3">
      <c r="A28" s="157" t="s">
        <v>1293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 x14ac:dyDescent="0.3">
      <c r="A29" s="157" t="s">
        <v>1294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 x14ac:dyDescent="0.3">
      <c r="A30" s="157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 x14ac:dyDescent="0.3">
      <c r="A31" s="157" t="s">
        <v>1352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 x14ac:dyDescent="0.3">
      <c r="A32" s="157" t="s">
        <v>1249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 x14ac:dyDescent="0.3">
      <c r="A33" s="157" t="s">
        <v>1362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 x14ac:dyDescent="0.3">
      <c r="A34" s="157" t="s">
        <v>1363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 x14ac:dyDescent="0.3">
      <c r="A35" s="157" t="s">
        <v>1299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 x14ac:dyDescent="0.3">
      <c r="A36" s="157" t="s">
        <v>1300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 x14ac:dyDescent="0.3">
      <c r="A37" s="157" t="s">
        <v>1301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 x14ac:dyDescent="0.3">
      <c r="A38" s="157" t="s">
        <v>1353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 x14ac:dyDescent="0.3">
      <c r="A39" s="157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 x14ac:dyDescent="0.3">
      <c r="A40" s="157" t="s">
        <v>1304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 x14ac:dyDescent="0.3">
      <c r="A41" s="157" t="s">
        <v>1364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 x14ac:dyDescent="0.3">
      <c r="A42" s="157" t="s">
        <v>1306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 x14ac:dyDescent="0.3">
      <c r="A43" s="157" t="s">
        <v>1251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 x14ac:dyDescent="0.3">
      <c r="A44" s="157" t="s">
        <v>1308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 x14ac:dyDescent="0.3">
      <c r="A45" s="157" t="s">
        <v>1365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 x14ac:dyDescent="0.3">
      <c r="A46" s="157" t="s">
        <v>1309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 x14ac:dyDescent="0.3">
      <c r="A47" s="157" t="s">
        <v>1253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 x14ac:dyDescent="0.3">
      <c r="A48" s="157" t="s">
        <v>1310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 x14ac:dyDescent="0.3">
      <c r="A49" s="157" t="s">
        <v>1366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 x14ac:dyDescent="0.3">
      <c r="A50" s="157" t="s">
        <v>1312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 x14ac:dyDescent="0.3">
      <c r="A51" s="157" t="s">
        <v>1313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 x14ac:dyDescent="0.3">
      <c r="A52" s="157" t="s">
        <v>1367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 x14ac:dyDescent="0.3">
      <c r="A53" s="157" t="s">
        <v>1314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 x14ac:dyDescent="0.3">
      <c r="A54" s="157" t="s">
        <v>1315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 x14ac:dyDescent="0.3">
      <c r="A55" s="157" t="s">
        <v>1316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 x14ac:dyDescent="0.3">
      <c r="A56" s="157" t="s">
        <v>1317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 x14ac:dyDescent="0.3">
      <c r="A57" s="157" t="s">
        <v>637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 x14ac:dyDescent="0.3">
      <c r="A58" s="157" t="s">
        <v>1257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 x14ac:dyDescent="0.3">
      <c r="A59" s="157" t="s">
        <v>1319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 x14ac:dyDescent="0.3">
      <c r="A60" s="157" t="s">
        <v>1320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 x14ac:dyDescent="0.3">
      <c r="A61" s="157" t="s">
        <v>1321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 x14ac:dyDescent="0.3">
      <c r="A62" s="157" t="s">
        <v>1368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 x14ac:dyDescent="0.3">
      <c r="A63" s="157" t="s">
        <v>1259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 x14ac:dyDescent="0.3">
      <c r="A64" s="157" t="s">
        <v>1323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 x14ac:dyDescent="0.3">
      <c r="A65" s="157" t="s">
        <v>1356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 x14ac:dyDescent="0.35">
      <c r="A66" s="157" t="s">
        <v>1369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1" customFormat="1" ht="23.25" customHeight="1" x14ac:dyDescent="0.3">
      <c r="A67" s="504" t="s">
        <v>750</v>
      </c>
      <c r="B67" s="506" t="s">
        <v>705</v>
      </c>
      <c r="C67" s="466" t="s">
        <v>1004</v>
      </c>
      <c r="D67" s="467"/>
      <c r="E67" s="467"/>
      <c r="F67" s="467"/>
      <c r="G67" s="468"/>
      <c r="H67" s="467" t="s">
        <v>111</v>
      </c>
      <c r="I67" s="467"/>
      <c r="J67" s="467"/>
      <c r="K67" s="467"/>
      <c r="L67" s="467"/>
      <c r="M67" s="467"/>
      <c r="N67" s="467"/>
      <c r="O67" s="467"/>
      <c r="P67" s="468"/>
      <c r="Q67" s="467" t="s">
        <v>112</v>
      </c>
      <c r="R67" s="467"/>
      <c r="S67" s="467"/>
      <c r="T67" s="467"/>
      <c r="U67" s="467"/>
      <c r="V67" s="467"/>
      <c r="W67" s="467"/>
    </row>
    <row r="68" spans="1:38" s="161" customFormat="1" ht="57.6" customHeight="1" thickBot="1" x14ac:dyDescent="0.35">
      <c r="A68" s="505"/>
      <c r="B68" s="507"/>
      <c r="C68" s="162" t="s">
        <v>706</v>
      </c>
      <c r="D68" s="163" t="s">
        <v>707</v>
      </c>
      <c r="E68" s="163" t="s">
        <v>708</v>
      </c>
      <c r="F68" s="163" t="s">
        <v>709</v>
      </c>
      <c r="G68" s="163" t="s">
        <v>710</v>
      </c>
      <c r="H68" s="163" t="s">
        <v>711</v>
      </c>
      <c r="I68" s="163" t="s">
        <v>712</v>
      </c>
      <c r="J68" s="163" t="s">
        <v>713</v>
      </c>
      <c r="K68" s="163" t="s">
        <v>714</v>
      </c>
      <c r="L68" s="163" t="s">
        <v>715</v>
      </c>
      <c r="M68" s="163" t="s">
        <v>716</v>
      </c>
      <c r="N68" s="163" t="s">
        <v>717</v>
      </c>
      <c r="O68" s="163" t="s">
        <v>718</v>
      </c>
      <c r="P68" s="163" t="s">
        <v>719</v>
      </c>
      <c r="Q68" s="163" t="s">
        <v>720</v>
      </c>
      <c r="R68" s="163" t="s">
        <v>721</v>
      </c>
      <c r="S68" s="163" t="s">
        <v>722</v>
      </c>
      <c r="T68" s="163" t="s">
        <v>716</v>
      </c>
      <c r="U68" s="163" t="s">
        <v>723</v>
      </c>
      <c r="V68" s="163" t="s">
        <v>724</v>
      </c>
      <c r="W68" s="164" t="s">
        <v>719</v>
      </c>
    </row>
    <row r="69" spans="1:38" s="81" customFormat="1" ht="23.25" hidden="1" customHeight="1" x14ac:dyDescent="0.3">
      <c r="A69" s="157" t="s">
        <v>704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 x14ac:dyDescent="0.3">
      <c r="A70" s="157" t="s">
        <v>1370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 x14ac:dyDescent="0.3">
      <c r="A71" s="157" t="s">
        <v>1262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 x14ac:dyDescent="0.3">
      <c r="A72" s="157" t="s">
        <v>1371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 x14ac:dyDescent="0.3">
      <c r="A73" s="157" t="s">
        <v>875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 x14ac:dyDescent="0.3">
      <c r="A74" s="157" t="s">
        <v>1264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 x14ac:dyDescent="0.3">
      <c r="A75" s="157" t="s">
        <v>881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 x14ac:dyDescent="0.3">
      <c r="A76" s="157" t="s">
        <v>1329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 x14ac:dyDescent="0.3">
      <c r="A77" s="157" t="s">
        <v>887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 x14ac:dyDescent="0.3">
      <c r="A78" s="157" t="s">
        <v>1372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 x14ac:dyDescent="0.3">
      <c r="A79" s="157" t="s">
        <v>1373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 x14ac:dyDescent="0.3">
      <c r="A80" s="157" t="s">
        <v>1332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 x14ac:dyDescent="0.3">
      <c r="A81" s="157" t="s">
        <v>1333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 x14ac:dyDescent="0.3">
      <c r="A82" s="157" t="s">
        <v>1334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 x14ac:dyDescent="0.3">
      <c r="A83" s="157" t="s">
        <v>1335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 x14ac:dyDescent="0.3">
      <c r="A84" s="157" t="s">
        <v>1336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 x14ac:dyDescent="0.3">
      <c r="A85" s="157" t="s">
        <v>1374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 x14ac:dyDescent="0.3">
      <c r="A86" s="157" t="s">
        <v>1375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 x14ac:dyDescent="0.3">
      <c r="A87" s="157" t="s">
        <v>1272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 x14ac:dyDescent="0.3">
      <c r="A88" s="157" t="s">
        <v>1273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 x14ac:dyDescent="0.3">
      <c r="A89" s="157" t="s">
        <v>1071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 x14ac:dyDescent="0.3">
      <c r="A90" s="157" t="s">
        <v>1342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 x14ac:dyDescent="0.3">
      <c r="A91" s="157" t="s">
        <v>1343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 x14ac:dyDescent="0.3">
      <c r="A92" s="157" t="s">
        <v>1344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 x14ac:dyDescent="0.3">
      <c r="A93" s="157" t="s">
        <v>1345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 x14ac:dyDescent="0.3">
      <c r="A94" s="157" t="s">
        <v>1376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 x14ac:dyDescent="0.3">
      <c r="A95" s="157" t="s">
        <v>1377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hidden="1" customHeight="1" x14ac:dyDescent="0.3">
      <c r="A96" s="157" t="s">
        <v>1572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customHeight="1" x14ac:dyDescent="0.3">
      <c r="A97" s="157" t="s">
        <v>1581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customHeight="1" x14ac:dyDescent="0.3">
      <c r="A98" s="157" t="s">
        <v>1591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customHeight="1" x14ac:dyDescent="0.3">
      <c r="A99" s="157" t="s">
        <v>1605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customHeight="1" x14ac:dyDescent="0.3">
      <c r="A100" s="157" t="s">
        <v>1612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customHeight="1" x14ac:dyDescent="0.3">
      <c r="A101" s="157" t="s">
        <v>1615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customHeight="1" x14ac:dyDescent="0.3">
      <c r="A102" s="157" t="s">
        <v>1617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customHeight="1" x14ac:dyDescent="0.3">
      <c r="A103" s="157" t="s">
        <v>1620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customHeight="1" x14ac:dyDescent="0.3">
      <c r="A104" s="157" t="s">
        <v>1628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customHeight="1" x14ac:dyDescent="0.3">
      <c r="A105" s="157" t="s">
        <v>1630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customHeight="1" x14ac:dyDescent="0.3">
      <c r="A106" s="157" t="s">
        <v>1637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customHeight="1" x14ac:dyDescent="0.3">
      <c r="A107" s="157" t="s">
        <v>1646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 x14ac:dyDescent="0.3">
      <c r="A108" s="157" t="s">
        <v>1657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 x14ac:dyDescent="0.3">
      <c r="A109" s="157" t="s">
        <v>1670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1.9" customHeight="1" x14ac:dyDescent="0.3">
      <c r="A110" s="165" t="s">
        <v>88</v>
      </c>
      <c r="B110" s="70"/>
      <c r="C110" s="41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</row>
    <row r="111" spans="1:46" ht="23.25" customHeight="1" x14ac:dyDescent="0.3">
      <c r="A111" s="165" t="s">
        <v>89</v>
      </c>
      <c r="B111" s="11">
        <v>9</v>
      </c>
      <c r="C111" s="14">
        <v>7</v>
      </c>
      <c r="D111" s="14">
        <v>1</v>
      </c>
      <c r="E111" s="14">
        <v>1</v>
      </c>
      <c r="F111" s="14">
        <v>0</v>
      </c>
      <c r="G111" s="14">
        <v>0</v>
      </c>
      <c r="H111" s="14">
        <v>4</v>
      </c>
      <c r="I111" s="14">
        <v>2</v>
      </c>
      <c r="J111" s="14">
        <v>0</v>
      </c>
      <c r="K111" s="14">
        <v>0</v>
      </c>
      <c r="L111" s="14">
        <v>1</v>
      </c>
      <c r="M111" s="14">
        <v>0</v>
      </c>
      <c r="N111" s="14">
        <v>1</v>
      </c>
      <c r="O111" s="14">
        <v>1</v>
      </c>
      <c r="P111" s="14">
        <v>0</v>
      </c>
      <c r="Q111" s="14">
        <v>4</v>
      </c>
      <c r="R111" s="14">
        <v>3</v>
      </c>
      <c r="S111" s="14">
        <v>1</v>
      </c>
      <c r="T111" s="14">
        <v>0</v>
      </c>
      <c r="U111" s="14">
        <v>0</v>
      </c>
      <c r="V111" s="14">
        <v>0</v>
      </c>
      <c r="W111" s="14">
        <v>1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 x14ac:dyDescent="0.3">
      <c r="A112" s="165" t="s">
        <v>90</v>
      </c>
      <c r="B112" s="11">
        <v>8</v>
      </c>
      <c r="C112" s="14">
        <v>8</v>
      </c>
      <c r="D112" s="14">
        <v>0</v>
      </c>
      <c r="E112" s="14">
        <v>0</v>
      </c>
      <c r="F112" s="14">
        <v>0</v>
      </c>
      <c r="G112" s="14">
        <v>0</v>
      </c>
      <c r="H112" s="14">
        <v>5</v>
      </c>
      <c r="I112" s="14">
        <v>3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5</v>
      </c>
      <c r="R112" s="14">
        <v>3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 x14ac:dyDescent="0.3">
      <c r="A113" s="165" t="s">
        <v>91</v>
      </c>
      <c r="B113" s="11">
        <v>1</v>
      </c>
      <c r="C113" s="14">
        <v>1</v>
      </c>
      <c r="D113" s="14">
        <v>0</v>
      </c>
      <c r="E113" s="14">
        <v>0</v>
      </c>
      <c r="F113" s="14">
        <v>0</v>
      </c>
      <c r="G113" s="14">
        <v>0</v>
      </c>
      <c r="H113" s="14">
        <v>1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1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 x14ac:dyDescent="0.3">
      <c r="A114" s="165" t="s">
        <v>92</v>
      </c>
      <c r="B114" s="11">
        <v>2</v>
      </c>
      <c r="C114" s="14">
        <v>1</v>
      </c>
      <c r="D114" s="14">
        <v>1</v>
      </c>
      <c r="E114" s="14">
        <v>0</v>
      </c>
      <c r="F114" s="14">
        <v>0</v>
      </c>
      <c r="G114" s="14">
        <v>0</v>
      </c>
      <c r="H114" s="14">
        <v>0</v>
      </c>
      <c r="I114" s="14">
        <v>2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2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 x14ac:dyDescent="0.3">
      <c r="A115" s="165" t="s">
        <v>93</v>
      </c>
      <c r="B115" s="11">
        <v>6</v>
      </c>
      <c r="C115" s="14">
        <v>5</v>
      </c>
      <c r="D115" s="14">
        <v>1</v>
      </c>
      <c r="E115" s="14">
        <v>0</v>
      </c>
      <c r="F115" s="14">
        <v>0</v>
      </c>
      <c r="G115" s="14">
        <v>0</v>
      </c>
      <c r="H115" s="14">
        <v>0</v>
      </c>
      <c r="I115" s="14">
        <v>1</v>
      </c>
      <c r="J115" s="14">
        <v>0</v>
      </c>
      <c r="K115" s="14">
        <v>0</v>
      </c>
      <c r="L115" s="14">
        <v>0</v>
      </c>
      <c r="M115" s="14">
        <v>0</v>
      </c>
      <c r="N115" s="14">
        <v>2</v>
      </c>
      <c r="O115" s="14">
        <v>0</v>
      </c>
      <c r="P115" s="14">
        <v>3</v>
      </c>
      <c r="Q115" s="14">
        <v>1</v>
      </c>
      <c r="R115" s="14">
        <v>0</v>
      </c>
      <c r="S115" s="14">
        <v>2</v>
      </c>
      <c r="T115" s="14">
        <v>0</v>
      </c>
      <c r="U115" s="14">
        <v>1</v>
      </c>
      <c r="V115" s="14">
        <v>0</v>
      </c>
      <c r="W115" s="14">
        <v>2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 x14ac:dyDescent="0.3">
      <c r="A116" s="165" t="s">
        <v>94</v>
      </c>
      <c r="B116" s="11">
        <v>3</v>
      </c>
      <c r="C116" s="14">
        <v>3</v>
      </c>
      <c r="D116" s="14">
        <v>0</v>
      </c>
      <c r="E116" s="14">
        <v>0</v>
      </c>
      <c r="F116" s="14">
        <v>0</v>
      </c>
      <c r="G116" s="14">
        <v>0</v>
      </c>
      <c r="H116" s="14">
        <v>1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1</v>
      </c>
      <c r="O116" s="14">
        <v>0</v>
      </c>
      <c r="P116" s="14">
        <v>1</v>
      </c>
      <c r="Q116" s="14">
        <v>1</v>
      </c>
      <c r="R116" s="14">
        <v>1</v>
      </c>
      <c r="S116" s="14">
        <v>1</v>
      </c>
      <c r="T116" s="14">
        <v>0</v>
      </c>
      <c r="U116" s="14">
        <v>0</v>
      </c>
      <c r="V116" s="14">
        <v>0</v>
      </c>
      <c r="W116" s="14">
        <v>0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 x14ac:dyDescent="0.3">
      <c r="A117" s="165" t="s">
        <v>95</v>
      </c>
      <c r="B117" s="11">
        <v>6</v>
      </c>
      <c r="C117" s="14">
        <v>5</v>
      </c>
      <c r="D117" s="14">
        <v>0</v>
      </c>
      <c r="E117" s="14">
        <v>1</v>
      </c>
      <c r="F117" s="14">
        <v>0</v>
      </c>
      <c r="G117" s="14">
        <v>0</v>
      </c>
      <c r="H117" s="14">
        <v>2</v>
      </c>
      <c r="I117" s="14">
        <v>1</v>
      </c>
      <c r="J117" s="14">
        <v>0</v>
      </c>
      <c r="K117" s="14">
        <v>0</v>
      </c>
      <c r="L117" s="14">
        <v>0</v>
      </c>
      <c r="M117" s="14">
        <v>0</v>
      </c>
      <c r="N117" s="14">
        <v>2</v>
      </c>
      <c r="O117" s="14">
        <v>1</v>
      </c>
      <c r="P117" s="14">
        <v>0</v>
      </c>
      <c r="Q117" s="14">
        <v>3</v>
      </c>
      <c r="R117" s="14">
        <v>0</v>
      </c>
      <c r="S117" s="14">
        <v>2</v>
      </c>
      <c r="T117" s="14">
        <v>0</v>
      </c>
      <c r="U117" s="14">
        <v>0</v>
      </c>
      <c r="V117" s="14">
        <v>1</v>
      </c>
      <c r="W117" s="14">
        <v>0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 x14ac:dyDescent="0.3">
      <c r="A118" s="165" t="s">
        <v>96</v>
      </c>
      <c r="B118" s="11">
        <v>2</v>
      </c>
      <c r="C118" s="14">
        <v>2</v>
      </c>
      <c r="D118" s="14">
        <v>0</v>
      </c>
      <c r="E118" s="14">
        <v>0</v>
      </c>
      <c r="F118" s="14">
        <v>0</v>
      </c>
      <c r="G118" s="14">
        <v>0</v>
      </c>
      <c r="H118" s="14">
        <v>2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2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 x14ac:dyDescent="0.3">
      <c r="A119" s="165" t="s">
        <v>97</v>
      </c>
      <c r="B119" s="11">
        <v>6</v>
      </c>
      <c r="C119" s="14">
        <v>6</v>
      </c>
      <c r="D119" s="14">
        <v>0</v>
      </c>
      <c r="E119" s="14">
        <v>0</v>
      </c>
      <c r="F119" s="14">
        <v>0</v>
      </c>
      <c r="G119" s="14">
        <v>0</v>
      </c>
      <c r="H119" s="14">
        <v>5</v>
      </c>
      <c r="I119" s="14">
        <v>0</v>
      </c>
      <c r="J119" s="14">
        <v>0</v>
      </c>
      <c r="K119" s="14">
        <v>0</v>
      </c>
      <c r="L119" s="14">
        <v>0</v>
      </c>
      <c r="M119" s="14">
        <v>1</v>
      </c>
      <c r="N119" s="14">
        <v>0</v>
      </c>
      <c r="O119" s="14">
        <v>0</v>
      </c>
      <c r="P119" s="14">
        <v>0</v>
      </c>
      <c r="Q119" s="14">
        <v>3</v>
      </c>
      <c r="R119" s="14">
        <v>1</v>
      </c>
      <c r="S119" s="14">
        <v>0</v>
      </c>
      <c r="T119" s="14">
        <v>1</v>
      </c>
      <c r="U119" s="14">
        <v>1</v>
      </c>
      <c r="V119" s="14">
        <v>0</v>
      </c>
      <c r="W119" s="14">
        <v>0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 x14ac:dyDescent="0.3">
      <c r="A120" s="165" t="s">
        <v>98</v>
      </c>
      <c r="B120" s="11">
        <v>2</v>
      </c>
      <c r="C120" s="14">
        <v>2</v>
      </c>
      <c r="D120" s="14">
        <v>0</v>
      </c>
      <c r="E120" s="14">
        <v>0</v>
      </c>
      <c r="F120" s="14">
        <v>0</v>
      </c>
      <c r="G120" s="14">
        <v>0</v>
      </c>
      <c r="H120" s="14">
        <v>2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2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3.25" customHeight="1" x14ac:dyDescent="0.3">
      <c r="A121" s="165" t="s">
        <v>99</v>
      </c>
      <c r="B121" s="11">
        <v>0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3.25" customHeight="1" x14ac:dyDescent="0.3">
      <c r="A122" s="165" t="s">
        <v>100</v>
      </c>
      <c r="B122" s="11">
        <v>5</v>
      </c>
      <c r="C122" s="14">
        <v>5</v>
      </c>
      <c r="D122" s="14">
        <v>0</v>
      </c>
      <c r="E122" s="14">
        <v>0</v>
      </c>
      <c r="F122" s="14">
        <v>0</v>
      </c>
      <c r="G122" s="14">
        <v>0</v>
      </c>
      <c r="H122" s="14">
        <v>2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3</v>
      </c>
      <c r="O122" s="14">
        <v>0</v>
      </c>
      <c r="P122" s="14">
        <v>0</v>
      </c>
      <c r="Q122" s="14">
        <v>2</v>
      </c>
      <c r="R122" s="14">
        <v>0</v>
      </c>
      <c r="S122" s="14">
        <v>3</v>
      </c>
      <c r="T122" s="14">
        <v>0</v>
      </c>
      <c r="U122" s="14">
        <v>0</v>
      </c>
      <c r="V122" s="14">
        <v>0</v>
      </c>
      <c r="W122" s="14">
        <v>0</v>
      </c>
      <c r="AM122" s="81"/>
      <c r="AN122" s="81"/>
      <c r="AO122" s="81"/>
      <c r="AP122" s="81"/>
      <c r="AQ122" s="81"/>
      <c r="AR122" s="81"/>
      <c r="AS122" s="81"/>
      <c r="AT122" s="81"/>
    </row>
    <row r="123" spans="1:46" ht="23.25" customHeight="1" thickBot="1" x14ac:dyDescent="0.35">
      <c r="A123" s="167" t="s">
        <v>101</v>
      </c>
      <c r="B123" s="27">
        <v>0</v>
      </c>
      <c r="C123" s="28">
        <v>0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AM123" s="81"/>
      <c r="AN123" s="81"/>
      <c r="AO123" s="81"/>
      <c r="AP123" s="81"/>
      <c r="AQ123" s="81"/>
      <c r="AR123" s="81"/>
      <c r="AS123" s="81"/>
      <c r="AT123" s="81"/>
    </row>
    <row r="124" spans="1:46" ht="24.75" customHeight="1" x14ac:dyDescent="0.3">
      <c r="A124" s="168" t="s">
        <v>149</v>
      </c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32" spans="9:9" x14ac:dyDescent="0.3">
      <c r="I132" s="286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1"/>
  <sheetViews>
    <sheetView zoomScaleNormal="100" workbookViewId="0">
      <pane xSplit="1" ySplit="88" topLeftCell="B89" activePane="bottomRight" state="frozen"/>
      <selection pane="topRight" activeCell="B1" sqref="B1"/>
      <selection pane="bottomLeft" activeCell="A89" sqref="A89"/>
      <selection pane="bottomRight" activeCell="A132" sqref="A132:XFD133"/>
    </sheetView>
  </sheetViews>
  <sheetFormatPr defaultColWidth="9" defaultRowHeight="16.2" x14ac:dyDescent="0.3"/>
  <cols>
    <col min="1" max="1" width="16.33203125" style="151" customWidth="1"/>
    <col min="2" max="2" width="8.6640625" style="62" customWidth="1"/>
    <col min="3" max="3" width="8.109375" style="62" customWidth="1"/>
    <col min="4" max="5" width="8.44140625" style="62" customWidth="1"/>
    <col min="6" max="6" width="9" style="62"/>
    <col min="7" max="9" width="8.44140625" style="62" customWidth="1"/>
    <col min="10" max="10" width="8.21875" style="62" customWidth="1"/>
    <col min="11" max="11" width="7.77734375" style="62" customWidth="1"/>
    <col min="12" max="12" width="8.33203125" style="62" customWidth="1"/>
    <col min="13" max="14" width="7.77734375" style="62" customWidth="1"/>
    <col min="15" max="15" width="7.33203125" style="62" customWidth="1"/>
    <col min="16" max="16" width="7.109375" style="62" customWidth="1"/>
    <col min="17" max="17" width="9.109375" style="62" customWidth="1"/>
    <col min="18" max="18" width="7.77734375" style="62" customWidth="1"/>
    <col min="19" max="19" width="6.77734375" style="62" customWidth="1"/>
    <col min="20" max="20" width="8" style="62" customWidth="1"/>
    <col min="21" max="25" width="9" style="62"/>
    <col min="26" max="26" width="8.109375" style="62" customWidth="1"/>
    <col min="27" max="16384" width="9" style="62"/>
  </cols>
  <sheetData>
    <row r="1" spans="1:32" s="46" customFormat="1" ht="27" customHeight="1" x14ac:dyDescent="0.3">
      <c r="A1" s="539" t="s">
        <v>1126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</row>
    <row r="2" spans="1:32" s="15" customFormat="1" ht="22.95" customHeight="1" thickBot="1" x14ac:dyDescent="0.35">
      <c r="A2" s="192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1" t="s">
        <v>367</v>
      </c>
    </row>
    <row r="3" spans="1:32" s="53" customFormat="1" ht="19.5" hidden="1" customHeight="1" x14ac:dyDescent="0.3">
      <c r="A3" s="455" t="s">
        <v>18</v>
      </c>
      <c r="B3" s="540" t="s">
        <v>368</v>
      </c>
      <c r="C3" s="541"/>
      <c r="D3" s="541"/>
      <c r="E3" s="540" t="s">
        <v>369</v>
      </c>
      <c r="F3" s="541"/>
      <c r="G3" s="541"/>
      <c r="H3" s="87"/>
      <c r="I3" s="87"/>
      <c r="J3" s="542" t="s">
        <v>370</v>
      </c>
      <c r="K3" s="543"/>
      <c r="L3" s="543"/>
      <c r="M3" s="543"/>
      <c r="N3" s="543"/>
      <c r="O3" s="543"/>
      <c r="P3" s="543"/>
      <c r="Q3" s="543"/>
      <c r="R3" s="543"/>
      <c r="S3" s="543"/>
      <c r="T3" s="543"/>
      <c r="U3" s="543"/>
      <c r="V3" s="543"/>
      <c r="W3" s="543"/>
      <c r="X3" s="543"/>
      <c r="Y3" s="543"/>
      <c r="Z3" s="543"/>
      <c r="AA3" s="543"/>
      <c r="AB3" s="543"/>
      <c r="AC3" s="543"/>
      <c r="AD3" s="543"/>
      <c r="AE3" s="543"/>
      <c r="AF3" s="543"/>
    </row>
    <row r="4" spans="1:32" s="32" customFormat="1" ht="21.75" hidden="1" customHeight="1" x14ac:dyDescent="0.3">
      <c r="A4" s="456"/>
      <c r="B4" s="544" t="s">
        <v>329</v>
      </c>
      <c r="C4" s="521" t="s">
        <v>371</v>
      </c>
      <c r="D4" s="521" t="s">
        <v>372</v>
      </c>
      <c r="E4" s="519" t="s">
        <v>373</v>
      </c>
      <c r="F4" s="521" t="s">
        <v>374</v>
      </c>
      <c r="G4" s="521" t="s">
        <v>375</v>
      </c>
      <c r="H4" s="88"/>
      <c r="I4" s="88"/>
      <c r="J4" s="451" t="s">
        <v>376</v>
      </c>
      <c r="K4" s="523" t="s">
        <v>377</v>
      </c>
      <c r="L4" s="524"/>
      <c r="M4" s="524"/>
      <c r="N4" s="524"/>
      <c r="O4" s="524"/>
      <c r="P4" s="524"/>
      <c r="Q4" s="524"/>
      <c r="R4" s="524"/>
      <c r="S4" s="524"/>
      <c r="T4" s="524"/>
      <c r="U4" s="435" t="s">
        <v>378</v>
      </c>
      <c r="V4" s="525"/>
      <c r="W4" s="525"/>
      <c r="X4" s="525"/>
      <c r="Y4" s="525"/>
      <c r="Z4" s="525"/>
      <c r="AA4" s="525"/>
      <c r="AB4" s="525"/>
      <c r="AC4" s="525"/>
      <c r="AD4" s="525"/>
      <c r="AE4" s="525"/>
      <c r="AF4" s="525"/>
    </row>
    <row r="5" spans="1:32" s="32" customFormat="1" ht="33.6" hidden="1" customHeight="1" x14ac:dyDescent="0.3">
      <c r="A5" s="456"/>
      <c r="B5" s="544"/>
      <c r="C5" s="521"/>
      <c r="D5" s="521"/>
      <c r="E5" s="519"/>
      <c r="F5" s="521"/>
      <c r="G5" s="521"/>
      <c r="H5" s="89"/>
      <c r="I5" s="89"/>
      <c r="J5" s="427"/>
      <c r="K5" s="451" t="s">
        <v>379</v>
      </c>
      <c r="L5" s="451" t="s">
        <v>380</v>
      </c>
      <c r="M5" s="526" t="s">
        <v>381</v>
      </c>
      <c r="N5" s="526" t="s">
        <v>382</v>
      </c>
      <c r="O5" s="528" t="s">
        <v>383</v>
      </c>
      <c r="P5" s="451" t="s">
        <v>384</v>
      </c>
      <c r="Q5" s="352" t="s">
        <v>385</v>
      </c>
      <c r="R5" s="437" t="s">
        <v>386</v>
      </c>
      <c r="S5" s="352" t="s">
        <v>388</v>
      </c>
      <c r="T5" s="451" t="s">
        <v>41</v>
      </c>
      <c r="U5" s="427" t="s">
        <v>389</v>
      </c>
      <c r="V5" s="352" t="s">
        <v>390</v>
      </c>
      <c r="W5" s="352" t="s">
        <v>391</v>
      </c>
      <c r="X5" s="451" t="s">
        <v>387</v>
      </c>
      <c r="Y5" s="445" t="s">
        <v>586</v>
      </c>
      <c r="Z5" s="352" t="s">
        <v>392</v>
      </c>
      <c r="AA5" s="352" t="s">
        <v>393</v>
      </c>
      <c r="AB5" s="352" t="s">
        <v>394</v>
      </c>
      <c r="AC5" s="352" t="s">
        <v>395</v>
      </c>
      <c r="AD5" s="352" t="s">
        <v>396</v>
      </c>
      <c r="AE5" s="352" t="s">
        <v>388</v>
      </c>
      <c r="AF5" s="514" t="s">
        <v>41</v>
      </c>
    </row>
    <row r="6" spans="1:32" s="53" customFormat="1" ht="47.4" hidden="1" customHeight="1" thickBot="1" x14ac:dyDescent="0.35">
      <c r="A6" s="457"/>
      <c r="B6" s="545"/>
      <c r="C6" s="522"/>
      <c r="D6" s="522"/>
      <c r="E6" s="520"/>
      <c r="F6" s="522"/>
      <c r="G6" s="522"/>
      <c r="H6" s="90"/>
      <c r="I6" s="90"/>
      <c r="J6" s="428"/>
      <c r="K6" s="428"/>
      <c r="L6" s="428"/>
      <c r="M6" s="527"/>
      <c r="N6" s="527"/>
      <c r="O6" s="529"/>
      <c r="P6" s="428"/>
      <c r="Q6" s="354"/>
      <c r="R6" s="349"/>
      <c r="S6" s="354"/>
      <c r="T6" s="428"/>
      <c r="U6" s="428"/>
      <c r="V6" s="354"/>
      <c r="W6" s="354"/>
      <c r="X6" s="428"/>
      <c r="Y6" s="546"/>
      <c r="Z6" s="354"/>
      <c r="AA6" s="354"/>
      <c r="AB6" s="354"/>
      <c r="AC6" s="354"/>
      <c r="AD6" s="354"/>
      <c r="AE6" s="354"/>
      <c r="AF6" s="515"/>
    </row>
    <row r="7" spans="1:32" s="15" customFormat="1" ht="19.5" hidden="1" customHeight="1" x14ac:dyDescent="0.3">
      <c r="A7" s="170" t="s">
        <v>1378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 x14ac:dyDescent="0.3">
      <c r="A8" s="170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 x14ac:dyDescent="0.3">
      <c r="A9" s="170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 x14ac:dyDescent="0.3">
      <c r="A10" s="170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 x14ac:dyDescent="0.3">
      <c r="A11" s="170" t="s">
        <v>1379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 x14ac:dyDescent="0.3">
      <c r="A12" s="170" t="s">
        <v>1118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 x14ac:dyDescent="0.3">
      <c r="A13" s="170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 x14ac:dyDescent="0.3">
      <c r="A14" s="170" t="s">
        <v>1119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 x14ac:dyDescent="0.3">
      <c r="A15" s="170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 x14ac:dyDescent="0.3">
      <c r="A16" s="170" t="s">
        <v>489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 x14ac:dyDescent="0.3">
      <c r="A17" s="170" t="s">
        <v>1380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 x14ac:dyDescent="0.3">
      <c r="A18" s="170" t="s">
        <v>1381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 x14ac:dyDescent="0.3">
      <c r="A19" s="170" t="s">
        <v>1382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 x14ac:dyDescent="0.3">
      <c r="A20" s="170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 x14ac:dyDescent="0.3">
      <c r="A21" s="170" t="s">
        <v>1383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 x14ac:dyDescent="0.3">
      <c r="A22" s="170" t="s">
        <v>1384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 x14ac:dyDescent="0.3">
      <c r="A23" s="170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 x14ac:dyDescent="0.3">
      <c r="A24" s="170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 x14ac:dyDescent="0.3">
      <c r="A25" s="170" t="s">
        <v>1385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 x14ac:dyDescent="0.3">
      <c r="A26" s="170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 x14ac:dyDescent="0.3">
      <c r="A27" s="170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 x14ac:dyDescent="0.3">
      <c r="A28" s="170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 x14ac:dyDescent="0.3">
      <c r="A29" s="170" t="s">
        <v>1386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 x14ac:dyDescent="0.3">
      <c r="A30" s="170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 x14ac:dyDescent="0.3">
      <c r="A31" s="170" t="s">
        <v>1387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 x14ac:dyDescent="0.3">
      <c r="A32" s="170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 x14ac:dyDescent="0.3">
      <c r="A33" s="170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 x14ac:dyDescent="0.3">
      <c r="A34" s="170" t="s">
        <v>1388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 x14ac:dyDescent="0.3">
      <c r="A35" s="170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 x14ac:dyDescent="0.3">
      <c r="A36" s="170" t="s">
        <v>1389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 x14ac:dyDescent="0.3">
      <c r="A37" s="170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 x14ac:dyDescent="0.3">
      <c r="A38" s="170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 x14ac:dyDescent="0.3">
      <c r="A39" s="170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 x14ac:dyDescent="0.3">
      <c r="A40" s="170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 x14ac:dyDescent="0.3">
      <c r="A41" s="170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 x14ac:dyDescent="0.3">
      <c r="A42" s="170" t="s">
        <v>495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 x14ac:dyDescent="0.3">
      <c r="A43" s="170" t="s">
        <v>1251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585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 x14ac:dyDescent="0.3">
      <c r="A44" s="170" t="s">
        <v>500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585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 x14ac:dyDescent="0.3">
      <c r="A45" s="170" t="s">
        <v>505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585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 x14ac:dyDescent="0.3">
      <c r="A46" s="170" t="s">
        <v>509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585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 x14ac:dyDescent="0.3">
      <c r="A47" s="170" t="s">
        <v>513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585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 x14ac:dyDescent="0.3">
      <c r="A48" s="170" t="s">
        <v>1390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585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 x14ac:dyDescent="0.3">
      <c r="A49" s="170" t="s">
        <v>1391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585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 x14ac:dyDescent="0.3">
      <c r="A50" s="170" t="s">
        <v>1392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585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 x14ac:dyDescent="0.3">
      <c r="A51" s="170" t="s">
        <v>565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585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 x14ac:dyDescent="0.3">
      <c r="A52" s="170" t="s">
        <v>1393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585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 x14ac:dyDescent="0.3">
      <c r="A53" s="170" t="s">
        <v>1394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585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 x14ac:dyDescent="0.35">
      <c r="A54" s="170" t="s">
        <v>576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585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 x14ac:dyDescent="0.3">
      <c r="A55" s="455" t="s">
        <v>1088</v>
      </c>
      <c r="B55" s="540" t="s">
        <v>612</v>
      </c>
      <c r="C55" s="541"/>
      <c r="D55" s="541"/>
      <c r="E55" s="540" t="s">
        <v>369</v>
      </c>
      <c r="F55" s="541"/>
      <c r="G55" s="541"/>
      <c r="H55" s="87"/>
      <c r="I55" s="87"/>
      <c r="J55" s="542" t="s">
        <v>613</v>
      </c>
      <c r="K55" s="543"/>
      <c r="L55" s="543"/>
      <c r="M55" s="543"/>
      <c r="N55" s="543"/>
      <c r="O55" s="543"/>
      <c r="P55" s="543"/>
      <c r="Q55" s="543"/>
      <c r="R55" s="543"/>
      <c r="S55" s="543"/>
      <c r="T55" s="543"/>
      <c r="U55" s="543"/>
      <c r="V55" s="543"/>
      <c r="W55" s="543"/>
      <c r="X55" s="543"/>
      <c r="Y55" s="543"/>
      <c r="Z55" s="543"/>
      <c r="AA55" s="543"/>
      <c r="AB55" s="543"/>
      <c r="AC55" s="543"/>
      <c r="AD55" s="543"/>
      <c r="AE55" s="543"/>
      <c r="AF55" s="543"/>
    </row>
    <row r="56" spans="1:33" s="32" customFormat="1" ht="21.75" hidden="1" customHeight="1" x14ac:dyDescent="0.3">
      <c r="A56" s="456"/>
      <c r="B56" s="544" t="s">
        <v>329</v>
      </c>
      <c r="C56" s="521" t="s">
        <v>614</v>
      </c>
      <c r="D56" s="521" t="s">
        <v>615</v>
      </c>
      <c r="E56" s="519" t="s">
        <v>616</v>
      </c>
      <c r="F56" s="521" t="s">
        <v>617</v>
      </c>
      <c r="G56" s="530" t="s">
        <v>618</v>
      </c>
      <c r="H56" s="531"/>
      <c r="I56" s="532"/>
      <c r="J56" s="451" t="s">
        <v>619</v>
      </c>
      <c r="K56" s="523" t="s">
        <v>620</v>
      </c>
      <c r="L56" s="524"/>
      <c r="M56" s="524"/>
      <c r="N56" s="524"/>
      <c r="O56" s="524"/>
      <c r="P56" s="524"/>
      <c r="Q56" s="524"/>
      <c r="R56" s="524"/>
      <c r="S56" s="524"/>
      <c r="T56" s="524"/>
      <c r="U56" s="435" t="s">
        <v>621</v>
      </c>
      <c r="V56" s="525"/>
      <c r="W56" s="525"/>
      <c r="X56" s="525"/>
      <c r="Y56" s="525"/>
      <c r="Z56" s="525"/>
      <c r="AA56" s="525"/>
      <c r="AB56" s="525"/>
      <c r="AC56" s="525"/>
      <c r="AD56" s="525"/>
      <c r="AE56" s="525"/>
      <c r="AF56" s="525"/>
    </row>
    <row r="57" spans="1:33" s="32" customFormat="1" ht="33.6" hidden="1" customHeight="1" x14ac:dyDescent="0.3">
      <c r="A57" s="456"/>
      <c r="B57" s="544"/>
      <c r="C57" s="521"/>
      <c r="D57" s="521"/>
      <c r="E57" s="519"/>
      <c r="F57" s="521"/>
      <c r="G57" s="533"/>
      <c r="H57" s="534"/>
      <c r="I57" s="535"/>
      <c r="J57" s="427"/>
      <c r="K57" s="451" t="s">
        <v>622</v>
      </c>
      <c r="L57" s="451" t="s">
        <v>380</v>
      </c>
      <c r="M57" s="526" t="s">
        <v>381</v>
      </c>
      <c r="N57" s="526" t="s">
        <v>623</v>
      </c>
      <c r="O57" s="528" t="s">
        <v>624</v>
      </c>
      <c r="P57" s="451" t="s">
        <v>384</v>
      </c>
      <c r="Q57" s="352" t="s">
        <v>385</v>
      </c>
      <c r="R57" s="437" t="s">
        <v>625</v>
      </c>
      <c r="S57" s="352" t="s">
        <v>388</v>
      </c>
      <c r="T57" s="451" t="s">
        <v>41</v>
      </c>
      <c r="U57" s="427" t="s">
        <v>626</v>
      </c>
      <c r="V57" s="352" t="s">
        <v>627</v>
      </c>
      <c r="W57" s="352" t="s">
        <v>391</v>
      </c>
      <c r="X57" s="451" t="s">
        <v>387</v>
      </c>
      <c r="Y57" s="445" t="s">
        <v>586</v>
      </c>
      <c r="Z57" s="352" t="s">
        <v>628</v>
      </c>
      <c r="AA57" s="352" t="s">
        <v>629</v>
      </c>
      <c r="AB57" s="352" t="s">
        <v>630</v>
      </c>
      <c r="AC57" s="352" t="s">
        <v>631</v>
      </c>
      <c r="AD57" s="352" t="s">
        <v>632</v>
      </c>
      <c r="AE57" s="352" t="s">
        <v>633</v>
      </c>
      <c r="AF57" s="514" t="s">
        <v>41</v>
      </c>
    </row>
    <row r="58" spans="1:33" s="53" customFormat="1" ht="47.4" hidden="1" customHeight="1" thickBot="1" x14ac:dyDescent="0.35">
      <c r="A58" s="457"/>
      <c r="B58" s="545"/>
      <c r="C58" s="522"/>
      <c r="D58" s="522"/>
      <c r="E58" s="520"/>
      <c r="F58" s="522"/>
      <c r="G58" s="536"/>
      <c r="H58" s="537"/>
      <c r="I58" s="538"/>
      <c r="J58" s="428"/>
      <c r="K58" s="428"/>
      <c r="L58" s="428"/>
      <c r="M58" s="527"/>
      <c r="N58" s="527"/>
      <c r="O58" s="529"/>
      <c r="P58" s="428"/>
      <c r="Q58" s="354"/>
      <c r="R58" s="349"/>
      <c r="S58" s="354"/>
      <c r="T58" s="428"/>
      <c r="U58" s="428"/>
      <c r="V58" s="354"/>
      <c r="W58" s="354"/>
      <c r="X58" s="428"/>
      <c r="Y58" s="546"/>
      <c r="Z58" s="354"/>
      <c r="AA58" s="354"/>
      <c r="AB58" s="354"/>
      <c r="AC58" s="354"/>
      <c r="AD58" s="354"/>
      <c r="AE58" s="354"/>
      <c r="AF58" s="515"/>
    </row>
    <row r="59" spans="1:33" s="15" customFormat="1" ht="19.5" hidden="1" customHeight="1" x14ac:dyDescent="0.3">
      <c r="A59" s="170" t="s">
        <v>579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 x14ac:dyDescent="0.3">
      <c r="A60" s="170" t="s">
        <v>1395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 x14ac:dyDescent="0.3">
      <c r="A61" s="170" t="s">
        <v>1396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 x14ac:dyDescent="0.3">
      <c r="A62" s="170" t="s">
        <v>638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95" hidden="1" customHeight="1" x14ac:dyDescent="0.3">
      <c r="A63" s="170" t="s">
        <v>1354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95" hidden="1" customHeight="1" x14ac:dyDescent="0.3">
      <c r="A64" s="170" t="s">
        <v>642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95" hidden="1" customHeight="1" x14ac:dyDescent="0.3">
      <c r="A65" s="170" t="s">
        <v>646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95" hidden="1" customHeight="1" x14ac:dyDescent="0.3">
      <c r="A66" s="170" t="s">
        <v>1397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95" hidden="1" customHeight="1" x14ac:dyDescent="0.3">
      <c r="A67" s="170" t="s">
        <v>654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95" hidden="1" customHeight="1" x14ac:dyDescent="0.3">
      <c r="A68" s="170" t="s">
        <v>658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95" hidden="1" customHeight="1" x14ac:dyDescent="0.3">
      <c r="A69" s="170" t="s">
        <v>662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24">
        <v>2710</v>
      </c>
      <c r="H69" s="424"/>
      <c r="I69" s="424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95" hidden="1" customHeight="1" x14ac:dyDescent="0.3">
      <c r="A70" s="170" t="s">
        <v>667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24">
        <v>2781</v>
      </c>
      <c r="H70" s="424"/>
      <c r="I70" s="424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95" hidden="1" customHeight="1" x14ac:dyDescent="0.3">
      <c r="A71" s="170" t="s">
        <v>667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24">
        <v>2781</v>
      </c>
      <c r="H71" s="424"/>
      <c r="I71" s="424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95" hidden="1" customHeight="1" x14ac:dyDescent="0.3">
      <c r="A72" s="170" t="s">
        <v>1398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24">
        <v>3214</v>
      </c>
      <c r="H72" s="424"/>
      <c r="I72" s="424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95" hidden="1" customHeight="1" x14ac:dyDescent="0.3">
      <c r="A73" s="170" t="s">
        <v>1399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24">
        <v>2459</v>
      </c>
      <c r="H73" s="424"/>
      <c r="I73" s="424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95" hidden="1" customHeight="1" x14ac:dyDescent="0.3">
      <c r="A74" s="170" t="s">
        <v>870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24">
        <v>2496</v>
      </c>
      <c r="H74" s="424"/>
      <c r="I74" s="424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95" hidden="1" customHeight="1" x14ac:dyDescent="0.3">
      <c r="A75" s="170" t="s">
        <v>874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24">
        <v>2596</v>
      </c>
      <c r="H75" s="424"/>
      <c r="I75" s="424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95" hidden="1" customHeight="1" x14ac:dyDescent="0.3">
      <c r="A76" s="170" t="s">
        <v>1400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24">
        <v>2683</v>
      </c>
      <c r="H76" s="424"/>
      <c r="I76" s="424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95" hidden="1" customHeight="1" x14ac:dyDescent="0.3">
      <c r="A77" s="170" t="s">
        <v>878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24">
        <v>2475</v>
      </c>
      <c r="H77" s="424"/>
      <c r="I77" s="424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95" hidden="1" customHeight="1" x14ac:dyDescent="0.3">
      <c r="A78" s="170" t="s">
        <v>881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24">
        <v>2400</v>
      </c>
      <c r="H78" s="424"/>
      <c r="I78" s="424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95" hidden="1" customHeight="1" x14ac:dyDescent="0.3">
      <c r="A79" s="170" t="s">
        <v>1266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24">
        <v>2466</v>
      </c>
      <c r="H79" s="424"/>
      <c r="I79" s="424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95" hidden="1" customHeight="1" x14ac:dyDescent="0.3">
      <c r="A80" s="170" t="s">
        <v>887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24">
        <v>2688</v>
      </c>
      <c r="H80" s="424"/>
      <c r="I80" s="424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95" hidden="1" customHeight="1" x14ac:dyDescent="0.3">
      <c r="A81" s="170" t="s">
        <v>892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24">
        <v>2851</v>
      </c>
      <c r="H81" s="424"/>
      <c r="I81" s="424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95" hidden="1" customHeight="1" x14ac:dyDescent="0.3">
      <c r="A82" s="170" t="s">
        <v>895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24">
        <v>2817</v>
      </c>
      <c r="H82" s="424"/>
      <c r="I82" s="424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95" hidden="1" customHeight="1" thickBot="1" x14ac:dyDescent="0.35">
      <c r="A83" s="193" t="s">
        <v>1401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24">
        <v>3066</v>
      </c>
      <c r="H83" s="424"/>
      <c r="I83" s="424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2" customHeight="1" x14ac:dyDescent="0.3">
      <c r="A84" s="547" t="s">
        <v>1087</v>
      </c>
      <c r="B84" s="550" t="s">
        <v>938</v>
      </c>
      <c r="C84" s="551"/>
      <c r="D84" s="551"/>
      <c r="E84" s="552" t="s">
        <v>939</v>
      </c>
      <c r="F84" s="553"/>
      <c r="G84" s="553"/>
      <c r="H84" s="553"/>
      <c r="I84" s="554"/>
      <c r="J84" s="552" t="s">
        <v>940</v>
      </c>
      <c r="K84" s="553"/>
      <c r="L84" s="553"/>
      <c r="M84" s="553"/>
      <c r="N84" s="553"/>
      <c r="O84" s="553"/>
      <c r="P84" s="553"/>
      <c r="Q84" s="553"/>
      <c r="R84" s="553"/>
      <c r="S84" s="553"/>
      <c r="T84" s="553"/>
      <c r="U84" s="553"/>
      <c r="V84" s="553"/>
      <c r="W84" s="553"/>
      <c r="X84" s="553"/>
      <c r="Y84" s="553"/>
      <c r="Z84" s="553"/>
      <c r="AA84" s="553"/>
      <c r="AB84" s="553"/>
      <c r="AC84" s="553"/>
      <c r="AD84" s="553"/>
      <c r="AE84" s="553"/>
      <c r="AF84" s="553"/>
    </row>
    <row r="85" spans="1:32" s="94" customFormat="1" ht="21" customHeight="1" x14ac:dyDescent="0.3">
      <c r="A85" s="548"/>
      <c r="B85" s="555" t="s">
        <v>736</v>
      </c>
      <c r="C85" s="557" t="s">
        <v>941</v>
      </c>
      <c r="D85" s="557" t="s">
        <v>942</v>
      </c>
      <c r="E85" s="559" t="s">
        <v>943</v>
      </c>
      <c r="F85" s="422" t="s">
        <v>944</v>
      </c>
      <c r="G85" s="422" t="s">
        <v>945</v>
      </c>
      <c r="H85" s="422" t="s">
        <v>946</v>
      </c>
      <c r="I85" s="422" t="s">
        <v>947</v>
      </c>
      <c r="J85" s="561" t="s">
        <v>948</v>
      </c>
      <c r="K85" s="562" t="s">
        <v>949</v>
      </c>
      <c r="L85" s="561"/>
      <c r="M85" s="561"/>
      <c r="N85" s="561"/>
      <c r="O85" s="561"/>
      <c r="P85" s="561"/>
      <c r="Q85" s="561"/>
      <c r="R85" s="561"/>
      <c r="S85" s="561"/>
      <c r="T85" s="559"/>
      <c r="U85" s="562" t="s">
        <v>950</v>
      </c>
      <c r="V85" s="561"/>
      <c r="W85" s="561"/>
      <c r="X85" s="561"/>
      <c r="Y85" s="561"/>
      <c r="Z85" s="561"/>
      <c r="AA85" s="561"/>
      <c r="AB85" s="561"/>
      <c r="AC85" s="561"/>
      <c r="AD85" s="561"/>
      <c r="AE85" s="561"/>
      <c r="AF85" s="561"/>
    </row>
    <row r="86" spans="1:32" s="94" customFormat="1" ht="94.2" customHeight="1" thickBot="1" x14ac:dyDescent="0.35">
      <c r="A86" s="549"/>
      <c r="B86" s="556"/>
      <c r="C86" s="558"/>
      <c r="D86" s="558"/>
      <c r="E86" s="560"/>
      <c r="F86" s="423"/>
      <c r="G86" s="423"/>
      <c r="H86" s="423"/>
      <c r="I86" s="423"/>
      <c r="J86" s="560"/>
      <c r="K86" s="95" t="s">
        <v>951</v>
      </c>
      <c r="L86" s="95" t="s">
        <v>952</v>
      </c>
      <c r="M86" s="95" t="s">
        <v>953</v>
      </c>
      <c r="N86" s="95" t="s">
        <v>954</v>
      </c>
      <c r="O86" s="95" t="s">
        <v>955</v>
      </c>
      <c r="P86" s="95" t="s">
        <v>956</v>
      </c>
      <c r="Q86" s="95" t="s">
        <v>957</v>
      </c>
      <c r="R86" s="95" t="s">
        <v>958</v>
      </c>
      <c r="S86" s="95" t="s">
        <v>959</v>
      </c>
      <c r="T86" s="95" t="s">
        <v>719</v>
      </c>
      <c r="U86" s="95" t="s">
        <v>960</v>
      </c>
      <c r="V86" s="95" t="s">
        <v>961</v>
      </c>
      <c r="W86" s="95" t="s">
        <v>962</v>
      </c>
      <c r="X86" s="95" t="s">
        <v>963</v>
      </c>
      <c r="Y86" s="95" t="s">
        <v>586</v>
      </c>
      <c r="Z86" s="95" t="s">
        <v>964</v>
      </c>
      <c r="AA86" s="95" t="s">
        <v>965</v>
      </c>
      <c r="AB86" s="95" t="s">
        <v>966</v>
      </c>
      <c r="AC86" s="95" t="s">
        <v>967</v>
      </c>
      <c r="AD86" s="95" t="s">
        <v>968</v>
      </c>
      <c r="AE86" s="95" t="s">
        <v>959</v>
      </c>
      <c r="AF86" s="96" t="s">
        <v>719</v>
      </c>
    </row>
    <row r="87" spans="1:32" s="15" customFormat="1" ht="19.95" hidden="1" customHeight="1" x14ac:dyDescent="0.3">
      <c r="A87" s="170" t="s">
        <v>969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95" hidden="1" customHeight="1" x14ac:dyDescent="0.3">
      <c r="A88" s="170" t="s">
        <v>1006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95" hidden="1" customHeight="1" x14ac:dyDescent="0.3">
      <c r="A89" s="170" t="s">
        <v>1012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95" hidden="1" customHeight="1" x14ac:dyDescent="0.3">
      <c r="A90" s="170" t="s">
        <v>1018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95" hidden="1" customHeight="1" x14ac:dyDescent="0.3">
      <c r="A91" s="170" t="s">
        <v>1022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95" hidden="1" customHeight="1" x14ac:dyDescent="0.3">
      <c r="A92" s="170" t="s">
        <v>1027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95" hidden="1" customHeight="1" x14ac:dyDescent="0.3">
      <c r="A93" s="170" t="s">
        <v>1060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95" hidden="1" customHeight="1" x14ac:dyDescent="0.3">
      <c r="A94" s="170" t="s">
        <v>1067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95" hidden="1" customHeight="1" x14ac:dyDescent="0.3">
      <c r="A95" s="170" t="s">
        <v>1071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 x14ac:dyDescent="0.3">
      <c r="A96" s="170" t="s">
        <v>1080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95" hidden="1" customHeight="1" x14ac:dyDescent="0.3">
      <c r="A97" s="170" t="s">
        <v>1082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95" hidden="1" customHeight="1" x14ac:dyDescent="0.3">
      <c r="A98" s="170" t="s">
        <v>1086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95" hidden="1" customHeight="1" x14ac:dyDescent="0.3">
      <c r="A99" s="170" t="s">
        <v>1104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95" hidden="1" customHeight="1" x14ac:dyDescent="0.3">
      <c r="A100" s="170" t="s">
        <v>1106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95" hidden="1" customHeight="1" x14ac:dyDescent="0.3">
      <c r="A101" s="170" t="s">
        <v>1112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95" hidden="1" customHeight="1" x14ac:dyDescent="0.3">
      <c r="A102" s="170" t="s">
        <v>1571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95" customHeight="1" x14ac:dyDescent="0.3">
      <c r="A103" s="170" t="s">
        <v>1581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95" customHeight="1" x14ac:dyDescent="0.3">
      <c r="A104" s="170" t="s">
        <v>1592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95" customHeight="1" x14ac:dyDescent="0.3">
      <c r="A105" s="170" t="s">
        <v>1605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customHeight="1" x14ac:dyDescent="0.3">
      <c r="A106" s="170" t="s">
        <v>1612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customHeight="1" x14ac:dyDescent="0.3">
      <c r="A107" s="170" t="s">
        <v>1615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customHeight="1" x14ac:dyDescent="0.3">
      <c r="A108" s="170" t="s">
        <v>1617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customHeight="1" x14ac:dyDescent="0.3">
      <c r="A109" s="170" t="s">
        <v>1618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t="18" customHeight="1" x14ac:dyDescent="0.3">
      <c r="A110" s="170" t="s">
        <v>1628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customHeight="1" x14ac:dyDescent="0.3">
      <c r="A111" s="170" t="s">
        <v>1630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customHeight="1" x14ac:dyDescent="0.3">
      <c r="A112" s="170" t="s">
        <v>1639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customHeight="1" x14ac:dyDescent="0.3">
      <c r="A113" s="170" t="s">
        <v>1647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customHeight="1" x14ac:dyDescent="0.3">
      <c r="A114" s="170" t="s">
        <v>1658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18" customHeight="1" x14ac:dyDescent="0.3">
      <c r="A115" s="170" t="s">
        <v>1671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26.1" customHeight="1" x14ac:dyDescent="0.3">
      <c r="A116" s="165" t="s">
        <v>88</v>
      </c>
      <c r="B116" s="70"/>
      <c r="C116" s="41"/>
      <c r="D116" s="41"/>
      <c r="E116" s="41"/>
      <c r="F116" s="41"/>
      <c r="G116" s="41"/>
      <c r="H116" s="41"/>
      <c r="I116" s="41"/>
      <c r="J116" s="14"/>
      <c r="K116" s="14"/>
      <c r="L116" s="14"/>
      <c r="M116" s="14"/>
      <c r="N116" s="91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</row>
    <row r="117" spans="1:32" s="15" customFormat="1" ht="19.5" customHeight="1" x14ac:dyDescent="0.3">
      <c r="A117" s="165" t="s">
        <v>89</v>
      </c>
      <c r="B117" s="11">
        <v>19</v>
      </c>
      <c r="C117" s="14">
        <v>19</v>
      </c>
      <c r="D117" s="14">
        <v>0</v>
      </c>
      <c r="E117" s="14">
        <v>2311</v>
      </c>
      <c r="F117" s="14">
        <v>1616</v>
      </c>
      <c r="G117" s="14">
        <v>115</v>
      </c>
      <c r="H117" s="14">
        <v>440</v>
      </c>
      <c r="I117" s="14">
        <v>140</v>
      </c>
      <c r="J117" s="14">
        <v>1616</v>
      </c>
      <c r="K117" s="14">
        <v>926</v>
      </c>
      <c r="L117" s="14">
        <v>657</v>
      </c>
      <c r="M117" s="14">
        <v>14</v>
      </c>
      <c r="N117" s="14">
        <v>0</v>
      </c>
      <c r="O117" s="14">
        <v>30</v>
      </c>
      <c r="P117" s="14">
        <v>25</v>
      </c>
      <c r="Q117" s="14">
        <v>69</v>
      </c>
      <c r="R117" s="14">
        <v>4</v>
      </c>
      <c r="S117" s="14">
        <v>29</v>
      </c>
      <c r="T117" s="14">
        <v>98</v>
      </c>
      <c r="U117" s="14">
        <v>690</v>
      </c>
      <c r="V117" s="14">
        <v>104</v>
      </c>
      <c r="W117" s="14">
        <v>441</v>
      </c>
      <c r="X117" s="14">
        <v>0</v>
      </c>
      <c r="Y117" s="14">
        <v>118</v>
      </c>
      <c r="Z117" s="14">
        <v>11</v>
      </c>
      <c r="AA117" s="14">
        <v>0</v>
      </c>
      <c r="AB117" s="14">
        <v>4</v>
      </c>
      <c r="AC117" s="14">
        <v>0</v>
      </c>
      <c r="AD117" s="14">
        <v>0</v>
      </c>
      <c r="AE117" s="14">
        <v>1</v>
      </c>
      <c r="AF117" s="14">
        <v>11</v>
      </c>
    </row>
    <row r="118" spans="1:32" s="15" customFormat="1" ht="19.5" customHeight="1" x14ac:dyDescent="0.3">
      <c r="A118" s="165" t="s">
        <v>90</v>
      </c>
      <c r="B118" s="11">
        <v>19</v>
      </c>
      <c r="C118" s="14">
        <v>19</v>
      </c>
      <c r="D118" s="14">
        <v>0</v>
      </c>
      <c r="E118" s="14">
        <v>2417</v>
      </c>
      <c r="F118" s="14">
        <v>1715</v>
      </c>
      <c r="G118" s="14">
        <v>84</v>
      </c>
      <c r="H118" s="14">
        <v>504</v>
      </c>
      <c r="I118" s="14">
        <v>114</v>
      </c>
      <c r="J118" s="14">
        <v>1715</v>
      </c>
      <c r="K118" s="14">
        <v>874</v>
      </c>
      <c r="L118" s="14">
        <v>630</v>
      </c>
      <c r="M118" s="14">
        <v>13</v>
      </c>
      <c r="N118" s="14">
        <v>0</v>
      </c>
      <c r="O118" s="14">
        <v>30</v>
      </c>
      <c r="P118" s="14">
        <v>19</v>
      </c>
      <c r="Q118" s="14">
        <v>46</v>
      </c>
      <c r="R118" s="14">
        <v>3</v>
      </c>
      <c r="S118" s="14">
        <v>27</v>
      </c>
      <c r="T118" s="14">
        <v>106</v>
      </c>
      <c r="U118" s="14">
        <v>841</v>
      </c>
      <c r="V118" s="14">
        <v>149</v>
      </c>
      <c r="W118" s="14">
        <v>577</v>
      </c>
      <c r="X118" s="14">
        <v>0</v>
      </c>
      <c r="Y118" s="14">
        <v>84</v>
      </c>
      <c r="Z118" s="14">
        <v>8</v>
      </c>
      <c r="AA118" s="14">
        <v>0</v>
      </c>
      <c r="AB118" s="14">
        <v>3</v>
      </c>
      <c r="AC118" s="14">
        <v>0</v>
      </c>
      <c r="AD118" s="14">
        <v>4</v>
      </c>
      <c r="AE118" s="14">
        <v>3</v>
      </c>
      <c r="AF118" s="14">
        <v>13</v>
      </c>
    </row>
    <row r="119" spans="1:32" s="15" customFormat="1" ht="19.5" customHeight="1" x14ac:dyDescent="0.3">
      <c r="A119" s="165" t="s">
        <v>91</v>
      </c>
      <c r="B119" s="11">
        <v>7</v>
      </c>
      <c r="C119" s="14">
        <v>7</v>
      </c>
      <c r="D119" s="14">
        <v>0</v>
      </c>
      <c r="E119" s="14">
        <v>451</v>
      </c>
      <c r="F119" s="14">
        <v>336</v>
      </c>
      <c r="G119" s="14">
        <v>17</v>
      </c>
      <c r="H119" s="14">
        <v>75</v>
      </c>
      <c r="I119" s="14">
        <v>23</v>
      </c>
      <c r="J119" s="14">
        <v>336</v>
      </c>
      <c r="K119" s="14">
        <v>190</v>
      </c>
      <c r="L119" s="14">
        <v>150</v>
      </c>
      <c r="M119" s="14">
        <v>1</v>
      </c>
      <c r="N119" s="14">
        <v>0</v>
      </c>
      <c r="O119" s="14">
        <v>7</v>
      </c>
      <c r="P119" s="14">
        <v>3</v>
      </c>
      <c r="Q119" s="14">
        <v>7</v>
      </c>
      <c r="R119" s="14">
        <v>2</v>
      </c>
      <c r="S119" s="14">
        <v>7</v>
      </c>
      <c r="T119" s="14">
        <v>13</v>
      </c>
      <c r="U119" s="14">
        <v>146</v>
      </c>
      <c r="V119" s="14">
        <v>26</v>
      </c>
      <c r="W119" s="14">
        <v>82</v>
      </c>
      <c r="X119" s="14">
        <v>0</v>
      </c>
      <c r="Y119" s="14">
        <v>31</v>
      </c>
      <c r="Z119" s="14">
        <v>3</v>
      </c>
      <c r="AA119" s="14">
        <v>0</v>
      </c>
      <c r="AB119" s="14">
        <v>2</v>
      </c>
      <c r="AC119" s="14">
        <v>0</v>
      </c>
      <c r="AD119" s="14">
        <v>1</v>
      </c>
      <c r="AE119" s="14">
        <v>0</v>
      </c>
      <c r="AF119" s="14">
        <v>1</v>
      </c>
    </row>
    <row r="120" spans="1:32" s="15" customFormat="1" ht="19.5" customHeight="1" x14ac:dyDescent="0.3">
      <c r="A120" s="165" t="s">
        <v>92</v>
      </c>
      <c r="B120" s="11">
        <v>12</v>
      </c>
      <c r="C120" s="14">
        <v>12</v>
      </c>
      <c r="D120" s="14">
        <v>0</v>
      </c>
      <c r="E120" s="14">
        <v>753</v>
      </c>
      <c r="F120" s="14">
        <v>556</v>
      </c>
      <c r="G120" s="14">
        <v>31</v>
      </c>
      <c r="H120" s="14">
        <v>119</v>
      </c>
      <c r="I120" s="14">
        <v>47</v>
      </c>
      <c r="J120" s="14">
        <v>556</v>
      </c>
      <c r="K120" s="14">
        <v>306</v>
      </c>
      <c r="L120" s="14">
        <v>209</v>
      </c>
      <c r="M120" s="14">
        <v>4</v>
      </c>
      <c r="N120" s="14">
        <v>0</v>
      </c>
      <c r="O120" s="14">
        <v>15</v>
      </c>
      <c r="P120" s="14">
        <v>5</v>
      </c>
      <c r="Q120" s="14">
        <v>20</v>
      </c>
      <c r="R120" s="14">
        <v>3</v>
      </c>
      <c r="S120" s="14">
        <v>4</v>
      </c>
      <c r="T120" s="14">
        <v>46</v>
      </c>
      <c r="U120" s="14">
        <v>250</v>
      </c>
      <c r="V120" s="14">
        <v>29</v>
      </c>
      <c r="W120" s="14">
        <v>176</v>
      </c>
      <c r="X120" s="14">
        <v>0</v>
      </c>
      <c r="Y120" s="14">
        <v>28</v>
      </c>
      <c r="Z120" s="14">
        <v>6</v>
      </c>
      <c r="AA120" s="14">
        <v>1</v>
      </c>
      <c r="AB120" s="14">
        <v>0</v>
      </c>
      <c r="AC120" s="14">
        <v>0</v>
      </c>
      <c r="AD120" s="14">
        <v>2</v>
      </c>
      <c r="AE120" s="14">
        <v>1</v>
      </c>
      <c r="AF120" s="14">
        <v>7</v>
      </c>
    </row>
    <row r="121" spans="1:32" s="15" customFormat="1" ht="19.5" customHeight="1" x14ac:dyDescent="0.3">
      <c r="A121" s="165" t="s">
        <v>93</v>
      </c>
      <c r="B121" s="11">
        <v>10</v>
      </c>
      <c r="C121" s="14">
        <v>10</v>
      </c>
      <c r="D121" s="14">
        <v>0</v>
      </c>
      <c r="E121" s="14">
        <v>714</v>
      </c>
      <c r="F121" s="14">
        <v>521</v>
      </c>
      <c r="G121" s="14">
        <v>28</v>
      </c>
      <c r="H121" s="14">
        <v>132</v>
      </c>
      <c r="I121" s="14">
        <v>33</v>
      </c>
      <c r="J121" s="14">
        <v>521</v>
      </c>
      <c r="K121" s="14">
        <v>279</v>
      </c>
      <c r="L121" s="14">
        <v>219</v>
      </c>
      <c r="M121" s="14">
        <v>3</v>
      </c>
      <c r="N121" s="14">
        <v>1</v>
      </c>
      <c r="O121" s="14">
        <v>7</v>
      </c>
      <c r="P121" s="14">
        <v>5</v>
      </c>
      <c r="Q121" s="14">
        <v>11</v>
      </c>
      <c r="R121" s="14">
        <v>1</v>
      </c>
      <c r="S121" s="14">
        <v>6</v>
      </c>
      <c r="T121" s="14">
        <v>26</v>
      </c>
      <c r="U121" s="14">
        <v>242</v>
      </c>
      <c r="V121" s="14">
        <v>43</v>
      </c>
      <c r="W121" s="14">
        <v>148</v>
      </c>
      <c r="X121" s="14">
        <v>0</v>
      </c>
      <c r="Y121" s="14">
        <v>30</v>
      </c>
      <c r="Z121" s="14">
        <v>5</v>
      </c>
      <c r="AA121" s="14">
        <v>1</v>
      </c>
      <c r="AB121" s="14">
        <v>4</v>
      </c>
      <c r="AC121" s="14">
        <v>0</v>
      </c>
      <c r="AD121" s="14">
        <v>2</v>
      </c>
      <c r="AE121" s="14">
        <v>2</v>
      </c>
      <c r="AF121" s="14">
        <v>7</v>
      </c>
    </row>
    <row r="122" spans="1:32" s="15" customFormat="1" ht="19.5" customHeight="1" x14ac:dyDescent="0.3">
      <c r="A122" s="165" t="s">
        <v>94</v>
      </c>
      <c r="B122" s="11">
        <v>6</v>
      </c>
      <c r="C122" s="14">
        <v>6</v>
      </c>
      <c r="D122" s="14">
        <v>0</v>
      </c>
      <c r="E122" s="14">
        <v>390</v>
      </c>
      <c r="F122" s="14">
        <v>289</v>
      </c>
      <c r="G122" s="14">
        <v>11</v>
      </c>
      <c r="H122" s="14">
        <v>71</v>
      </c>
      <c r="I122" s="14">
        <v>19</v>
      </c>
      <c r="J122" s="14">
        <v>290</v>
      </c>
      <c r="K122" s="14">
        <v>156</v>
      </c>
      <c r="L122" s="14">
        <v>116</v>
      </c>
      <c r="M122" s="14">
        <v>1</v>
      </c>
      <c r="N122" s="14">
        <v>0</v>
      </c>
      <c r="O122" s="14">
        <v>8</v>
      </c>
      <c r="P122" s="14">
        <v>0</v>
      </c>
      <c r="Q122" s="14">
        <v>7</v>
      </c>
      <c r="R122" s="14">
        <v>0</v>
      </c>
      <c r="S122" s="14">
        <v>6</v>
      </c>
      <c r="T122" s="14">
        <v>18</v>
      </c>
      <c r="U122" s="14">
        <v>134</v>
      </c>
      <c r="V122" s="14">
        <v>23</v>
      </c>
      <c r="W122" s="14">
        <v>94</v>
      </c>
      <c r="X122" s="14">
        <v>0</v>
      </c>
      <c r="Y122" s="14">
        <v>9</v>
      </c>
      <c r="Z122" s="14">
        <v>3</v>
      </c>
      <c r="AA122" s="14">
        <v>1</v>
      </c>
      <c r="AB122" s="14">
        <v>1</v>
      </c>
      <c r="AC122" s="14">
        <v>0</v>
      </c>
      <c r="AD122" s="14">
        <v>2</v>
      </c>
      <c r="AE122" s="14">
        <v>0</v>
      </c>
      <c r="AF122" s="14">
        <v>1</v>
      </c>
    </row>
    <row r="123" spans="1:32" s="15" customFormat="1" ht="19.5" customHeight="1" x14ac:dyDescent="0.3">
      <c r="A123" s="165" t="s">
        <v>95</v>
      </c>
      <c r="B123" s="11">
        <v>8</v>
      </c>
      <c r="C123" s="14">
        <v>8</v>
      </c>
      <c r="D123" s="14">
        <v>0</v>
      </c>
      <c r="E123" s="14">
        <v>784</v>
      </c>
      <c r="F123" s="14">
        <v>558</v>
      </c>
      <c r="G123" s="14">
        <v>21</v>
      </c>
      <c r="H123" s="14">
        <v>180</v>
      </c>
      <c r="I123" s="14">
        <v>25</v>
      </c>
      <c r="J123" s="14">
        <v>558</v>
      </c>
      <c r="K123" s="14">
        <v>282</v>
      </c>
      <c r="L123" s="14">
        <v>208</v>
      </c>
      <c r="M123" s="14">
        <v>2</v>
      </c>
      <c r="N123" s="14">
        <v>0</v>
      </c>
      <c r="O123" s="14">
        <v>5</v>
      </c>
      <c r="P123" s="14">
        <v>5</v>
      </c>
      <c r="Q123" s="14">
        <v>18</v>
      </c>
      <c r="R123" s="14">
        <v>3</v>
      </c>
      <c r="S123" s="14">
        <v>6</v>
      </c>
      <c r="T123" s="14">
        <v>35</v>
      </c>
      <c r="U123" s="14">
        <v>276</v>
      </c>
      <c r="V123" s="14">
        <v>40</v>
      </c>
      <c r="W123" s="14">
        <v>185</v>
      </c>
      <c r="X123" s="14">
        <v>0</v>
      </c>
      <c r="Y123" s="14">
        <v>37</v>
      </c>
      <c r="Z123" s="14">
        <v>3</v>
      </c>
      <c r="AA123" s="14">
        <v>0</v>
      </c>
      <c r="AB123" s="14">
        <v>1</v>
      </c>
      <c r="AC123" s="14">
        <v>0</v>
      </c>
      <c r="AD123" s="14">
        <v>2</v>
      </c>
      <c r="AE123" s="14">
        <v>4</v>
      </c>
      <c r="AF123" s="14">
        <v>4</v>
      </c>
    </row>
    <row r="124" spans="1:32" s="15" customFormat="1" ht="19.5" customHeight="1" x14ac:dyDescent="0.3">
      <c r="A124" s="165" t="s">
        <v>96</v>
      </c>
      <c r="B124" s="11">
        <v>7</v>
      </c>
      <c r="C124" s="14">
        <v>7</v>
      </c>
      <c r="D124" s="14">
        <v>0</v>
      </c>
      <c r="E124" s="14">
        <v>1019</v>
      </c>
      <c r="F124" s="14">
        <v>749</v>
      </c>
      <c r="G124" s="14">
        <v>39</v>
      </c>
      <c r="H124" s="14">
        <v>181</v>
      </c>
      <c r="I124" s="14">
        <v>50</v>
      </c>
      <c r="J124" s="14">
        <v>750</v>
      </c>
      <c r="K124" s="14">
        <v>409</v>
      </c>
      <c r="L124" s="14">
        <v>315</v>
      </c>
      <c r="M124" s="14">
        <v>8</v>
      </c>
      <c r="N124" s="14">
        <v>0</v>
      </c>
      <c r="O124" s="14">
        <v>7</v>
      </c>
      <c r="P124" s="14">
        <v>5</v>
      </c>
      <c r="Q124" s="14">
        <v>22</v>
      </c>
      <c r="R124" s="14">
        <v>4</v>
      </c>
      <c r="S124" s="14">
        <v>13</v>
      </c>
      <c r="T124" s="14">
        <v>35</v>
      </c>
      <c r="U124" s="14">
        <v>341</v>
      </c>
      <c r="V124" s="14">
        <v>57</v>
      </c>
      <c r="W124" s="14">
        <v>221</v>
      </c>
      <c r="X124" s="14">
        <v>0</v>
      </c>
      <c r="Y124" s="14">
        <v>50</v>
      </c>
      <c r="Z124" s="14">
        <v>3</v>
      </c>
      <c r="AA124" s="14">
        <v>0</v>
      </c>
      <c r="AB124" s="14">
        <v>1</v>
      </c>
      <c r="AC124" s="14">
        <v>0</v>
      </c>
      <c r="AD124" s="14">
        <v>2</v>
      </c>
      <c r="AE124" s="14">
        <v>2</v>
      </c>
      <c r="AF124" s="14">
        <v>5</v>
      </c>
    </row>
    <row r="125" spans="1:32" s="15" customFormat="1" ht="19.5" customHeight="1" x14ac:dyDescent="0.3">
      <c r="A125" s="165" t="s">
        <v>97</v>
      </c>
      <c r="B125" s="11">
        <v>8</v>
      </c>
      <c r="C125" s="14">
        <v>8</v>
      </c>
      <c r="D125" s="14">
        <v>0</v>
      </c>
      <c r="E125" s="14">
        <v>506</v>
      </c>
      <c r="F125" s="14">
        <v>380</v>
      </c>
      <c r="G125" s="14">
        <v>17</v>
      </c>
      <c r="H125" s="14">
        <v>82</v>
      </c>
      <c r="I125" s="14">
        <v>27</v>
      </c>
      <c r="J125" s="14">
        <v>380</v>
      </c>
      <c r="K125" s="14">
        <v>192</v>
      </c>
      <c r="L125" s="14">
        <v>150</v>
      </c>
      <c r="M125" s="14">
        <v>3</v>
      </c>
      <c r="N125" s="14">
        <v>0</v>
      </c>
      <c r="O125" s="14">
        <v>5</v>
      </c>
      <c r="P125" s="14">
        <v>2</v>
      </c>
      <c r="Q125" s="14">
        <v>9</v>
      </c>
      <c r="R125" s="14">
        <v>1</v>
      </c>
      <c r="S125" s="14">
        <v>3</v>
      </c>
      <c r="T125" s="14">
        <v>19</v>
      </c>
      <c r="U125" s="14">
        <v>188</v>
      </c>
      <c r="V125" s="14">
        <v>24</v>
      </c>
      <c r="W125" s="14">
        <v>115</v>
      </c>
      <c r="X125" s="14">
        <v>0</v>
      </c>
      <c r="Y125" s="14">
        <v>34</v>
      </c>
      <c r="Z125" s="14">
        <v>9</v>
      </c>
      <c r="AA125" s="14">
        <v>0</v>
      </c>
      <c r="AB125" s="14">
        <v>0</v>
      </c>
      <c r="AC125" s="14">
        <v>0</v>
      </c>
      <c r="AD125" s="14">
        <v>0</v>
      </c>
      <c r="AE125" s="14">
        <v>2</v>
      </c>
      <c r="AF125" s="14">
        <v>4</v>
      </c>
    </row>
    <row r="126" spans="1:32" s="15" customFormat="1" ht="19.5" customHeight="1" x14ac:dyDescent="0.3">
      <c r="A126" s="165" t="s">
        <v>98</v>
      </c>
      <c r="B126" s="11">
        <v>9</v>
      </c>
      <c r="C126" s="14">
        <v>9</v>
      </c>
      <c r="D126" s="14">
        <v>0</v>
      </c>
      <c r="E126" s="14">
        <v>686</v>
      </c>
      <c r="F126" s="14">
        <v>476</v>
      </c>
      <c r="G126" s="14">
        <v>30</v>
      </c>
      <c r="H126" s="14">
        <v>137</v>
      </c>
      <c r="I126" s="14">
        <v>43</v>
      </c>
      <c r="J126" s="14">
        <v>476</v>
      </c>
      <c r="K126" s="14">
        <v>262</v>
      </c>
      <c r="L126" s="14">
        <v>196</v>
      </c>
      <c r="M126" s="14">
        <v>2</v>
      </c>
      <c r="N126" s="14">
        <v>1</v>
      </c>
      <c r="O126" s="14">
        <v>5</v>
      </c>
      <c r="P126" s="14">
        <v>12</v>
      </c>
      <c r="Q126" s="14">
        <v>14</v>
      </c>
      <c r="R126" s="14">
        <v>0</v>
      </c>
      <c r="S126" s="14">
        <v>7</v>
      </c>
      <c r="T126" s="14">
        <v>25</v>
      </c>
      <c r="U126" s="14">
        <v>214</v>
      </c>
      <c r="V126" s="14">
        <v>25</v>
      </c>
      <c r="W126" s="14">
        <v>150</v>
      </c>
      <c r="X126" s="14">
        <v>0</v>
      </c>
      <c r="Y126" s="14">
        <v>36</v>
      </c>
      <c r="Z126" s="14">
        <v>2</v>
      </c>
      <c r="AA126" s="14">
        <v>0</v>
      </c>
      <c r="AB126" s="14">
        <v>0</v>
      </c>
      <c r="AC126" s="14">
        <v>0</v>
      </c>
      <c r="AD126" s="14">
        <v>0</v>
      </c>
      <c r="AE126" s="14">
        <v>0</v>
      </c>
      <c r="AF126" s="14">
        <v>1</v>
      </c>
    </row>
    <row r="127" spans="1:32" s="15" customFormat="1" ht="19.5" customHeight="1" x14ac:dyDescent="0.3">
      <c r="A127" s="165" t="s">
        <v>99</v>
      </c>
      <c r="B127" s="11">
        <v>7</v>
      </c>
      <c r="C127" s="14">
        <v>7</v>
      </c>
      <c r="D127" s="14">
        <v>0</v>
      </c>
      <c r="E127" s="14">
        <v>240</v>
      </c>
      <c r="F127" s="14">
        <v>193</v>
      </c>
      <c r="G127" s="14">
        <v>10</v>
      </c>
      <c r="H127" s="14">
        <v>26</v>
      </c>
      <c r="I127" s="14">
        <v>11</v>
      </c>
      <c r="J127" s="14">
        <v>193</v>
      </c>
      <c r="K127" s="14">
        <v>93</v>
      </c>
      <c r="L127" s="14">
        <v>69</v>
      </c>
      <c r="M127" s="14">
        <v>1</v>
      </c>
      <c r="N127" s="14">
        <v>0</v>
      </c>
      <c r="O127" s="14">
        <v>2</v>
      </c>
      <c r="P127" s="14">
        <v>0</v>
      </c>
      <c r="Q127" s="14">
        <v>7</v>
      </c>
      <c r="R127" s="14">
        <v>0</v>
      </c>
      <c r="S127" s="14">
        <v>3</v>
      </c>
      <c r="T127" s="14">
        <v>11</v>
      </c>
      <c r="U127" s="14">
        <v>100</v>
      </c>
      <c r="V127" s="14">
        <v>21</v>
      </c>
      <c r="W127" s="14">
        <v>71</v>
      </c>
      <c r="X127" s="14">
        <v>0</v>
      </c>
      <c r="Y127" s="14">
        <v>3</v>
      </c>
      <c r="Z127" s="14">
        <v>3</v>
      </c>
      <c r="AA127" s="14">
        <v>0</v>
      </c>
      <c r="AB127" s="14">
        <v>0</v>
      </c>
      <c r="AC127" s="14">
        <v>0</v>
      </c>
      <c r="AD127" s="14">
        <v>0</v>
      </c>
      <c r="AE127" s="14">
        <v>0</v>
      </c>
      <c r="AF127" s="14">
        <v>2</v>
      </c>
    </row>
    <row r="128" spans="1:32" s="15" customFormat="1" ht="19.5" customHeight="1" x14ac:dyDescent="0.3">
      <c r="A128" s="165" t="s">
        <v>100</v>
      </c>
      <c r="B128" s="11">
        <v>8</v>
      </c>
      <c r="C128" s="14">
        <v>8</v>
      </c>
      <c r="D128" s="14">
        <v>0</v>
      </c>
      <c r="E128" s="14">
        <v>392</v>
      </c>
      <c r="F128" s="14">
        <v>303</v>
      </c>
      <c r="G128" s="14">
        <v>10</v>
      </c>
      <c r="H128" s="14">
        <v>54</v>
      </c>
      <c r="I128" s="14">
        <v>25</v>
      </c>
      <c r="J128" s="14">
        <v>303</v>
      </c>
      <c r="K128" s="14">
        <v>173</v>
      </c>
      <c r="L128" s="14">
        <v>132</v>
      </c>
      <c r="M128" s="14">
        <v>1</v>
      </c>
      <c r="N128" s="14">
        <v>0</v>
      </c>
      <c r="O128" s="14">
        <v>7</v>
      </c>
      <c r="P128" s="14">
        <v>2</v>
      </c>
      <c r="Q128" s="14">
        <v>1</v>
      </c>
      <c r="R128" s="14">
        <v>2</v>
      </c>
      <c r="S128" s="14">
        <v>5</v>
      </c>
      <c r="T128" s="14">
        <v>23</v>
      </c>
      <c r="U128" s="14">
        <v>130</v>
      </c>
      <c r="V128" s="14">
        <v>20</v>
      </c>
      <c r="W128" s="14">
        <v>85</v>
      </c>
      <c r="X128" s="14">
        <v>0</v>
      </c>
      <c r="Y128" s="14">
        <v>14</v>
      </c>
      <c r="Z128" s="14">
        <v>3</v>
      </c>
      <c r="AA128" s="14">
        <v>1</v>
      </c>
      <c r="AB128" s="14">
        <v>0</v>
      </c>
      <c r="AC128" s="14">
        <v>0</v>
      </c>
      <c r="AD128" s="14">
        <v>2</v>
      </c>
      <c r="AE128" s="14">
        <v>3</v>
      </c>
      <c r="AF128" s="14">
        <v>2</v>
      </c>
    </row>
    <row r="129" spans="1:32" s="15" customFormat="1" ht="19.5" customHeight="1" thickBot="1" x14ac:dyDescent="0.35">
      <c r="A129" s="167" t="s">
        <v>101</v>
      </c>
      <c r="B129" s="27">
        <v>5</v>
      </c>
      <c r="C129" s="28">
        <v>5</v>
      </c>
      <c r="D129" s="28">
        <v>0</v>
      </c>
      <c r="E129" s="28">
        <v>84</v>
      </c>
      <c r="F129" s="28">
        <v>70</v>
      </c>
      <c r="G129" s="28">
        <v>2</v>
      </c>
      <c r="H129" s="28">
        <v>9</v>
      </c>
      <c r="I129" s="28">
        <v>3</v>
      </c>
      <c r="J129" s="28">
        <v>70</v>
      </c>
      <c r="K129" s="28">
        <v>47</v>
      </c>
      <c r="L129" s="28">
        <v>32</v>
      </c>
      <c r="M129" s="28">
        <v>0</v>
      </c>
      <c r="N129" s="28">
        <v>0</v>
      </c>
      <c r="O129" s="28">
        <v>4</v>
      </c>
      <c r="P129" s="28">
        <v>0</v>
      </c>
      <c r="Q129" s="28">
        <v>1</v>
      </c>
      <c r="R129" s="28">
        <v>0</v>
      </c>
      <c r="S129" s="28">
        <v>2</v>
      </c>
      <c r="T129" s="28">
        <v>8</v>
      </c>
      <c r="U129" s="28">
        <v>23</v>
      </c>
      <c r="V129" s="28">
        <v>4</v>
      </c>
      <c r="W129" s="28">
        <v>9</v>
      </c>
      <c r="X129" s="28">
        <v>0</v>
      </c>
      <c r="Y129" s="28">
        <v>5</v>
      </c>
      <c r="Z129" s="28">
        <v>0</v>
      </c>
      <c r="AA129" s="28">
        <v>0</v>
      </c>
      <c r="AB129" s="28">
        <v>0</v>
      </c>
      <c r="AC129" s="28">
        <v>0</v>
      </c>
      <c r="AD129" s="28">
        <v>3</v>
      </c>
      <c r="AE129" s="28">
        <v>1</v>
      </c>
      <c r="AF129" s="28">
        <v>1</v>
      </c>
    </row>
    <row r="130" spans="1:32" s="15" customFormat="1" ht="25.5" customHeight="1" x14ac:dyDescent="0.3">
      <c r="A130" s="168" t="s">
        <v>102</v>
      </c>
      <c r="B130" s="33"/>
      <c r="C130" s="33"/>
      <c r="D130" s="33"/>
    </row>
    <row r="131" spans="1:32" ht="19.5" customHeight="1" x14ac:dyDescent="0.3"/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8"/>
  <sheetViews>
    <sheetView zoomScale="115" zoomScaleNormal="115" workbookViewId="0">
      <pane xSplit="1" ySplit="83" topLeftCell="B84" activePane="bottomRight" state="frozen"/>
      <selection pane="topRight" activeCell="B1" sqref="B1"/>
      <selection pane="bottomLeft" activeCell="A84" sqref="A84"/>
      <selection pane="bottomRight" activeCell="A128" sqref="A128:XFD129"/>
    </sheetView>
  </sheetViews>
  <sheetFormatPr defaultColWidth="9" defaultRowHeight="16.2" x14ac:dyDescent="0.3"/>
  <cols>
    <col min="1" max="1" width="17.6640625" style="151" customWidth="1"/>
    <col min="2" max="2" width="8.6640625" style="56" customWidth="1"/>
    <col min="3" max="4" width="7" style="56" customWidth="1"/>
    <col min="5" max="5" width="8.44140625" style="56" customWidth="1"/>
    <col min="6" max="6" width="7.77734375" style="56" customWidth="1"/>
    <col min="7" max="7" width="9" style="56"/>
    <col min="8" max="8" width="8.44140625" style="56" customWidth="1"/>
    <col min="9" max="9" width="8.21875" style="56" customWidth="1"/>
    <col min="10" max="12" width="7.77734375" style="56" customWidth="1"/>
    <col min="13" max="13" width="7.33203125" style="56" customWidth="1"/>
    <col min="14" max="14" width="7.109375" style="56" customWidth="1"/>
    <col min="15" max="15" width="9.109375" style="56" customWidth="1"/>
    <col min="16" max="16" width="7.77734375" style="56" customWidth="1"/>
    <col min="17" max="17" width="8.109375" style="56" customWidth="1"/>
    <col min="18" max="18" width="6.77734375" style="56" customWidth="1"/>
    <col min="19" max="16384" width="9" style="56"/>
  </cols>
  <sheetData>
    <row r="1" spans="1:25" s="151" customFormat="1" ht="27" customHeight="1" x14ac:dyDescent="0.3">
      <c r="A1" s="539" t="s">
        <v>697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195"/>
      <c r="T1" s="195"/>
      <c r="U1" s="195"/>
      <c r="V1" s="195"/>
      <c r="W1" s="195"/>
      <c r="X1" s="195"/>
      <c r="Y1" s="195"/>
    </row>
    <row r="2" spans="1:25" s="169" customFormat="1" ht="23.25" customHeight="1" thickBot="1" x14ac:dyDescent="0.35">
      <c r="A2" s="154"/>
      <c r="B2" s="154"/>
      <c r="C2" s="153"/>
      <c r="D2" s="153"/>
      <c r="E2" s="153"/>
      <c r="F2" s="153"/>
      <c r="G2" s="153"/>
      <c r="H2" s="153"/>
      <c r="I2" s="153"/>
      <c r="J2" s="153"/>
      <c r="K2" s="196"/>
      <c r="L2" s="196"/>
      <c r="M2" s="196"/>
      <c r="N2" s="196"/>
      <c r="O2" s="196"/>
      <c r="P2" s="196"/>
      <c r="R2" s="197" t="s">
        <v>150</v>
      </c>
      <c r="S2" s="161"/>
      <c r="T2" s="161"/>
      <c r="U2" s="161"/>
      <c r="V2" s="161"/>
      <c r="W2" s="161"/>
      <c r="X2" s="161"/>
      <c r="Y2" s="161"/>
    </row>
    <row r="3" spans="1:25" s="198" customFormat="1" ht="19.5" hidden="1" customHeight="1" x14ac:dyDescent="0.3">
      <c r="A3" s="455" t="s">
        <v>18</v>
      </c>
      <c r="B3" s="563" t="s">
        <v>397</v>
      </c>
      <c r="C3" s="574" t="s">
        <v>151</v>
      </c>
      <c r="D3" s="575"/>
      <c r="E3" s="563" t="s">
        <v>398</v>
      </c>
      <c r="F3" s="563" t="s">
        <v>399</v>
      </c>
      <c r="G3" s="563" t="s">
        <v>152</v>
      </c>
      <c r="H3" s="472" t="s">
        <v>153</v>
      </c>
      <c r="I3" s="473"/>
      <c r="J3" s="473"/>
      <c r="K3" s="473"/>
      <c r="L3" s="473"/>
      <c r="M3" s="473"/>
      <c r="N3" s="473"/>
      <c r="O3" s="473"/>
      <c r="P3" s="473"/>
      <c r="Q3" s="473"/>
      <c r="R3" s="473"/>
      <c r="S3" s="161"/>
      <c r="T3" s="161"/>
      <c r="U3" s="161"/>
      <c r="V3" s="161"/>
      <c r="W3" s="161"/>
      <c r="X3" s="161"/>
      <c r="Y3" s="161"/>
    </row>
    <row r="4" spans="1:25" s="179" customFormat="1" ht="21.75" hidden="1" customHeight="1" x14ac:dyDescent="0.3">
      <c r="A4" s="456"/>
      <c r="B4" s="564"/>
      <c r="C4" s="576"/>
      <c r="D4" s="493"/>
      <c r="E4" s="564" t="s">
        <v>154</v>
      </c>
      <c r="F4" s="564" t="s">
        <v>155</v>
      </c>
      <c r="G4" s="564" t="s">
        <v>156</v>
      </c>
      <c r="H4" s="482" t="s">
        <v>157</v>
      </c>
      <c r="I4" s="482" t="s">
        <v>158</v>
      </c>
      <c r="J4" s="482" t="s">
        <v>159</v>
      </c>
      <c r="K4" s="481" t="s">
        <v>160</v>
      </c>
      <c r="L4" s="482" t="s">
        <v>161</v>
      </c>
      <c r="M4" s="482" t="s">
        <v>162</v>
      </c>
      <c r="N4" s="482" t="s">
        <v>163</v>
      </c>
      <c r="O4" s="482" t="s">
        <v>164</v>
      </c>
      <c r="P4" s="482" t="s">
        <v>165</v>
      </c>
      <c r="Q4" s="482" t="s">
        <v>34</v>
      </c>
      <c r="R4" s="566" t="s">
        <v>166</v>
      </c>
      <c r="S4" s="161"/>
      <c r="T4" s="161"/>
      <c r="U4" s="161"/>
      <c r="V4" s="161"/>
      <c r="W4" s="161"/>
      <c r="X4" s="161"/>
      <c r="Y4" s="161"/>
    </row>
    <row r="5" spans="1:25" s="179" customFormat="1" ht="21.75" hidden="1" customHeight="1" x14ac:dyDescent="0.3">
      <c r="A5" s="456"/>
      <c r="B5" s="564"/>
      <c r="C5" s="576"/>
      <c r="D5" s="493"/>
      <c r="E5" s="564"/>
      <c r="F5" s="564"/>
      <c r="G5" s="564"/>
      <c r="H5" s="475"/>
      <c r="I5" s="475"/>
      <c r="J5" s="475"/>
      <c r="K5" s="569"/>
      <c r="L5" s="475"/>
      <c r="M5" s="475"/>
      <c r="N5" s="475"/>
      <c r="O5" s="475"/>
      <c r="P5" s="475"/>
      <c r="Q5" s="475"/>
      <c r="R5" s="567"/>
      <c r="S5" s="161"/>
      <c r="T5" s="161"/>
      <c r="U5" s="161"/>
      <c r="V5" s="161"/>
      <c r="W5" s="161"/>
      <c r="X5" s="161"/>
      <c r="Y5" s="161"/>
    </row>
    <row r="6" spans="1:25" s="198" customFormat="1" ht="31.2" hidden="1" customHeight="1" thickBot="1" x14ac:dyDescent="0.35">
      <c r="A6" s="457"/>
      <c r="B6" s="565"/>
      <c r="C6" s="577"/>
      <c r="D6" s="494"/>
      <c r="E6" s="565"/>
      <c r="F6" s="565"/>
      <c r="G6" s="565"/>
      <c r="H6" s="503"/>
      <c r="I6" s="503"/>
      <c r="J6" s="503"/>
      <c r="K6" s="502"/>
      <c r="L6" s="503"/>
      <c r="M6" s="503"/>
      <c r="N6" s="503"/>
      <c r="O6" s="503"/>
      <c r="P6" s="503"/>
      <c r="Q6" s="503"/>
      <c r="R6" s="568"/>
      <c r="S6" s="161"/>
      <c r="T6" s="161"/>
      <c r="U6" s="161"/>
      <c r="V6" s="161"/>
      <c r="W6" s="161"/>
      <c r="X6" s="161"/>
      <c r="Y6" s="161"/>
    </row>
    <row r="7" spans="1:25" s="198" customFormat="1" ht="19.5" hidden="1" customHeight="1" x14ac:dyDescent="0.3">
      <c r="A7" s="194" t="s">
        <v>53</v>
      </c>
      <c r="B7" s="158">
        <v>215</v>
      </c>
      <c r="C7" s="159">
        <v>85</v>
      </c>
      <c r="D7" s="159"/>
      <c r="E7" s="159">
        <v>90</v>
      </c>
      <c r="F7" s="159" t="s">
        <v>11</v>
      </c>
      <c r="G7" s="159">
        <v>16</v>
      </c>
      <c r="H7" s="159">
        <v>160</v>
      </c>
      <c r="I7" s="159">
        <v>7</v>
      </c>
      <c r="J7" s="159" t="s">
        <v>11</v>
      </c>
      <c r="K7" s="159">
        <v>19</v>
      </c>
      <c r="L7" s="159">
        <v>2</v>
      </c>
      <c r="M7" s="159">
        <v>14</v>
      </c>
      <c r="N7" s="159" t="s">
        <v>11</v>
      </c>
      <c r="O7" s="159" t="s">
        <v>11</v>
      </c>
      <c r="P7" s="159" t="s">
        <v>11</v>
      </c>
      <c r="Q7" s="159">
        <v>13</v>
      </c>
      <c r="R7" s="159" t="s">
        <v>11</v>
      </c>
      <c r="S7" s="161"/>
      <c r="T7" s="161"/>
      <c r="U7" s="161"/>
      <c r="V7" s="161"/>
      <c r="W7" s="161"/>
      <c r="X7" s="161"/>
      <c r="Y7" s="161"/>
    </row>
    <row r="8" spans="1:25" s="198" customFormat="1" ht="19.5" hidden="1" customHeight="1" x14ac:dyDescent="0.3">
      <c r="A8" s="194" t="s">
        <v>1404</v>
      </c>
      <c r="B8" s="158">
        <v>242</v>
      </c>
      <c r="C8" s="159">
        <v>100</v>
      </c>
      <c r="D8" s="159"/>
      <c r="E8" s="159">
        <v>91</v>
      </c>
      <c r="F8" s="159" t="s">
        <v>11</v>
      </c>
      <c r="G8" s="159">
        <v>7</v>
      </c>
      <c r="H8" s="159">
        <v>185</v>
      </c>
      <c r="I8" s="159">
        <v>10</v>
      </c>
      <c r="J8" s="159" t="s">
        <v>11</v>
      </c>
      <c r="K8" s="159">
        <v>24</v>
      </c>
      <c r="L8" s="159">
        <v>4</v>
      </c>
      <c r="M8" s="159">
        <v>5</v>
      </c>
      <c r="N8" s="159" t="s">
        <v>11</v>
      </c>
      <c r="O8" s="159" t="s">
        <v>11</v>
      </c>
      <c r="P8" s="159" t="s">
        <v>11</v>
      </c>
      <c r="Q8" s="159">
        <v>14</v>
      </c>
      <c r="R8" s="159" t="s">
        <v>11</v>
      </c>
      <c r="S8" s="161"/>
      <c r="T8" s="161"/>
      <c r="U8" s="161"/>
      <c r="V8" s="161"/>
      <c r="W8" s="161"/>
      <c r="X8" s="161"/>
      <c r="Y8" s="161"/>
    </row>
    <row r="9" spans="1:25" s="198" customFormat="1" ht="19.5" hidden="1" customHeight="1" x14ac:dyDescent="0.3">
      <c r="A9" s="194" t="s">
        <v>13</v>
      </c>
      <c r="B9" s="158">
        <v>188</v>
      </c>
      <c r="C9" s="159">
        <v>87</v>
      </c>
      <c r="D9" s="159"/>
      <c r="E9" s="159">
        <v>72</v>
      </c>
      <c r="F9" s="159" t="s">
        <v>11</v>
      </c>
      <c r="G9" s="159">
        <v>13</v>
      </c>
      <c r="H9" s="159">
        <v>138</v>
      </c>
      <c r="I9" s="159">
        <v>10</v>
      </c>
      <c r="J9" s="159">
        <v>1</v>
      </c>
      <c r="K9" s="159">
        <v>17</v>
      </c>
      <c r="L9" s="159">
        <v>5</v>
      </c>
      <c r="M9" s="159">
        <v>8</v>
      </c>
      <c r="N9" s="159">
        <v>2</v>
      </c>
      <c r="O9" s="159" t="s">
        <v>11</v>
      </c>
      <c r="P9" s="159" t="s">
        <v>11</v>
      </c>
      <c r="Q9" s="159">
        <v>6</v>
      </c>
      <c r="R9" s="159">
        <v>1</v>
      </c>
      <c r="S9" s="161"/>
      <c r="T9" s="161"/>
      <c r="U9" s="161"/>
      <c r="V9" s="161"/>
      <c r="W9" s="161"/>
      <c r="X9" s="161"/>
      <c r="Y9" s="161"/>
    </row>
    <row r="10" spans="1:25" s="198" customFormat="1" ht="19.5" hidden="1" customHeight="1" x14ac:dyDescent="0.3">
      <c r="A10" s="194" t="s">
        <v>1405</v>
      </c>
      <c r="B10" s="158">
        <v>141</v>
      </c>
      <c r="C10" s="159">
        <v>60</v>
      </c>
      <c r="D10" s="159"/>
      <c r="E10" s="159">
        <v>59</v>
      </c>
      <c r="F10" s="159">
        <v>5</v>
      </c>
      <c r="G10" s="159">
        <v>8</v>
      </c>
      <c r="H10" s="159">
        <v>97</v>
      </c>
      <c r="I10" s="159">
        <v>6</v>
      </c>
      <c r="J10" s="159">
        <v>2</v>
      </c>
      <c r="K10" s="159">
        <v>16</v>
      </c>
      <c r="L10" s="159">
        <v>3</v>
      </c>
      <c r="M10" s="159">
        <v>8</v>
      </c>
      <c r="N10" s="159" t="s">
        <v>11</v>
      </c>
      <c r="O10" s="159" t="s">
        <v>11</v>
      </c>
      <c r="P10" s="159" t="s">
        <v>11</v>
      </c>
      <c r="Q10" s="159">
        <v>9</v>
      </c>
      <c r="R10" s="159" t="s">
        <v>11</v>
      </c>
      <c r="S10" s="161"/>
      <c r="T10" s="161"/>
      <c r="U10" s="161"/>
      <c r="V10" s="161"/>
      <c r="W10" s="161"/>
      <c r="X10" s="161"/>
      <c r="Y10" s="161"/>
    </row>
    <row r="11" spans="1:25" s="198" customFormat="1" ht="19.5" hidden="1" customHeight="1" x14ac:dyDescent="0.3">
      <c r="A11" s="194" t="s">
        <v>1406</v>
      </c>
      <c r="B11" s="158">
        <v>163</v>
      </c>
      <c r="C11" s="159">
        <v>80</v>
      </c>
      <c r="D11" s="159"/>
      <c r="E11" s="159">
        <v>65</v>
      </c>
      <c r="F11" s="159">
        <v>6</v>
      </c>
      <c r="G11" s="159">
        <v>15</v>
      </c>
      <c r="H11" s="159">
        <v>119</v>
      </c>
      <c r="I11" s="159">
        <v>7</v>
      </c>
      <c r="J11" s="159">
        <v>1</v>
      </c>
      <c r="K11" s="159">
        <v>17</v>
      </c>
      <c r="L11" s="159">
        <v>3</v>
      </c>
      <c r="M11" s="159">
        <v>2</v>
      </c>
      <c r="N11" s="159">
        <v>1</v>
      </c>
      <c r="O11" s="159">
        <v>1</v>
      </c>
      <c r="P11" s="159" t="s">
        <v>11</v>
      </c>
      <c r="Q11" s="159">
        <v>12</v>
      </c>
      <c r="R11" s="159" t="s">
        <v>11</v>
      </c>
      <c r="S11" s="161"/>
      <c r="T11" s="161"/>
      <c r="U11" s="161"/>
      <c r="V11" s="161"/>
      <c r="W11" s="161"/>
      <c r="X11" s="161"/>
      <c r="Y11" s="161"/>
    </row>
    <row r="12" spans="1:25" s="198" customFormat="1" ht="19.5" hidden="1" customHeight="1" x14ac:dyDescent="0.3">
      <c r="A12" s="194" t="s">
        <v>1407</v>
      </c>
      <c r="B12" s="158">
        <v>148</v>
      </c>
      <c r="C12" s="159">
        <v>70</v>
      </c>
      <c r="D12" s="159"/>
      <c r="E12" s="159">
        <v>48</v>
      </c>
      <c r="F12" s="159">
        <v>4</v>
      </c>
      <c r="G12" s="159">
        <v>7</v>
      </c>
      <c r="H12" s="159">
        <v>108</v>
      </c>
      <c r="I12" s="159">
        <v>7</v>
      </c>
      <c r="J12" s="159">
        <v>3</v>
      </c>
      <c r="K12" s="159">
        <v>14</v>
      </c>
      <c r="L12" s="159">
        <v>1</v>
      </c>
      <c r="M12" s="159">
        <v>6</v>
      </c>
      <c r="N12" s="159" t="s">
        <v>11</v>
      </c>
      <c r="O12" s="159" t="s">
        <v>11</v>
      </c>
      <c r="P12" s="159" t="s">
        <v>11</v>
      </c>
      <c r="Q12" s="159">
        <v>9</v>
      </c>
      <c r="R12" s="159" t="s">
        <v>11</v>
      </c>
      <c r="S12" s="161"/>
      <c r="T12" s="161"/>
      <c r="U12" s="161"/>
      <c r="V12" s="161"/>
      <c r="W12" s="161"/>
      <c r="X12" s="161"/>
      <c r="Y12" s="161"/>
    </row>
    <row r="13" spans="1:25" s="198" customFormat="1" ht="19.5" hidden="1" customHeight="1" x14ac:dyDescent="0.3">
      <c r="A13" s="194" t="s">
        <v>1240</v>
      </c>
      <c r="B13" s="158">
        <v>122</v>
      </c>
      <c r="C13" s="159">
        <v>62</v>
      </c>
      <c r="D13" s="159"/>
      <c r="E13" s="159">
        <v>49</v>
      </c>
      <c r="F13" s="159">
        <v>5</v>
      </c>
      <c r="G13" s="159">
        <v>5</v>
      </c>
      <c r="H13" s="159">
        <v>79</v>
      </c>
      <c r="I13" s="159">
        <v>4</v>
      </c>
      <c r="J13" s="159">
        <v>2</v>
      </c>
      <c r="K13" s="159">
        <v>19</v>
      </c>
      <c r="L13" s="159">
        <v>1</v>
      </c>
      <c r="M13" s="159">
        <v>8</v>
      </c>
      <c r="N13" s="159">
        <v>1</v>
      </c>
      <c r="O13" s="159" t="s">
        <v>11</v>
      </c>
      <c r="P13" s="159" t="s">
        <v>11</v>
      </c>
      <c r="Q13" s="159">
        <v>8</v>
      </c>
      <c r="R13" s="159" t="s">
        <v>11</v>
      </c>
      <c r="S13" s="161"/>
      <c r="T13" s="161"/>
      <c r="U13" s="161"/>
      <c r="V13" s="161"/>
      <c r="W13" s="161"/>
      <c r="X13" s="161"/>
      <c r="Y13" s="161"/>
    </row>
    <row r="14" spans="1:25" s="198" customFormat="1" ht="19.5" hidden="1" customHeight="1" x14ac:dyDescent="0.3">
      <c r="A14" s="194" t="s">
        <v>1241</v>
      </c>
      <c r="B14" s="158">
        <v>140</v>
      </c>
      <c r="C14" s="159">
        <v>68</v>
      </c>
      <c r="D14" s="159"/>
      <c r="E14" s="159">
        <v>52</v>
      </c>
      <c r="F14" s="159">
        <v>10</v>
      </c>
      <c r="G14" s="159">
        <v>2</v>
      </c>
      <c r="H14" s="159">
        <v>87</v>
      </c>
      <c r="I14" s="159">
        <v>9</v>
      </c>
      <c r="J14" s="159" t="s">
        <v>11</v>
      </c>
      <c r="K14" s="159">
        <v>24</v>
      </c>
      <c r="L14" s="159">
        <v>2</v>
      </c>
      <c r="M14" s="159">
        <v>8</v>
      </c>
      <c r="N14" s="159" t="s">
        <v>11</v>
      </c>
      <c r="O14" s="159" t="s">
        <v>11</v>
      </c>
      <c r="P14" s="159" t="s">
        <v>11</v>
      </c>
      <c r="Q14" s="159">
        <v>10</v>
      </c>
      <c r="R14" s="159" t="s">
        <v>11</v>
      </c>
      <c r="S14" s="161"/>
      <c r="T14" s="161"/>
      <c r="U14" s="161"/>
      <c r="V14" s="161"/>
      <c r="W14" s="161"/>
      <c r="X14" s="161"/>
      <c r="Y14" s="161"/>
    </row>
    <row r="15" spans="1:25" s="198" customFormat="1" ht="19.5" hidden="1" customHeight="1" x14ac:dyDescent="0.3">
      <c r="A15" s="194" t="s">
        <v>1283</v>
      </c>
      <c r="B15" s="158">
        <v>124</v>
      </c>
      <c r="C15" s="159">
        <v>55</v>
      </c>
      <c r="D15" s="159"/>
      <c r="E15" s="159">
        <v>50</v>
      </c>
      <c r="F15" s="159">
        <v>4</v>
      </c>
      <c r="G15" s="159">
        <v>11</v>
      </c>
      <c r="H15" s="159">
        <v>84</v>
      </c>
      <c r="I15" s="159">
        <v>7</v>
      </c>
      <c r="J15" s="159" t="s">
        <v>11</v>
      </c>
      <c r="K15" s="159">
        <v>15</v>
      </c>
      <c r="L15" s="159">
        <v>2</v>
      </c>
      <c r="M15" s="159">
        <v>4</v>
      </c>
      <c r="N15" s="159" t="s">
        <v>11</v>
      </c>
      <c r="O15" s="159">
        <v>1</v>
      </c>
      <c r="P15" s="159" t="s">
        <v>11</v>
      </c>
      <c r="Q15" s="159">
        <v>11</v>
      </c>
      <c r="R15" s="159" t="s">
        <v>11</v>
      </c>
      <c r="S15" s="161"/>
      <c r="T15" s="161"/>
      <c r="U15" s="161"/>
      <c r="V15" s="161"/>
      <c r="W15" s="161"/>
      <c r="X15" s="161"/>
      <c r="Y15" s="161"/>
    </row>
    <row r="16" spans="1:25" s="198" customFormat="1" ht="19.5" hidden="1" customHeight="1" x14ac:dyDescent="0.3">
      <c r="A16" s="194" t="s">
        <v>1284</v>
      </c>
      <c r="B16" s="158">
        <v>150</v>
      </c>
      <c r="C16" s="159">
        <v>70</v>
      </c>
      <c r="D16" s="159"/>
      <c r="E16" s="159">
        <v>66</v>
      </c>
      <c r="F16" s="159">
        <v>8</v>
      </c>
      <c r="G16" s="159">
        <v>14</v>
      </c>
      <c r="H16" s="159">
        <v>97</v>
      </c>
      <c r="I16" s="159">
        <v>2</v>
      </c>
      <c r="J16" s="159">
        <v>1</v>
      </c>
      <c r="K16" s="159">
        <v>19</v>
      </c>
      <c r="L16" s="159">
        <v>4</v>
      </c>
      <c r="M16" s="159">
        <v>3</v>
      </c>
      <c r="N16" s="159">
        <v>4</v>
      </c>
      <c r="O16" s="159" t="s">
        <v>11</v>
      </c>
      <c r="P16" s="159">
        <v>7</v>
      </c>
      <c r="Q16" s="159">
        <v>9</v>
      </c>
      <c r="R16" s="159">
        <v>4</v>
      </c>
      <c r="S16" s="161"/>
      <c r="T16" s="161"/>
      <c r="U16" s="161"/>
      <c r="V16" s="161"/>
      <c r="W16" s="161"/>
      <c r="X16" s="161"/>
      <c r="Y16" s="161"/>
    </row>
    <row r="17" spans="1:25" s="198" customFormat="1" ht="19.5" hidden="1" customHeight="1" x14ac:dyDescent="0.3">
      <c r="A17" s="194" t="s">
        <v>1408</v>
      </c>
      <c r="B17" s="158">
        <v>137</v>
      </c>
      <c r="C17" s="159">
        <v>50</v>
      </c>
      <c r="D17" s="159"/>
      <c r="E17" s="159">
        <v>51</v>
      </c>
      <c r="F17" s="159">
        <v>5</v>
      </c>
      <c r="G17" s="159">
        <v>3</v>
      </c>
      <c r="H17" s="159">
        <v>96</v>
      </c>
      <c r="I17" s="159">
        <v>6</v>
      </c>
      <c r="J17" s="159">
        <v>1</v>
      </c>
      <c r="K17" s="159">
        <v>16</v>
      </c>
      <c r="L17" s="159">
        <v>1</v>
      </c>
      <c r="M17" s="159">
        <v>1</v>
      </c>
      <c r="N17" s="159">
        <v>1</v>
      </c>
      <c r="O17" s="159" t="s">
        <v>11</v>
      </c>
      <c r="P17" s="159">
        <v>3</v>
      </c>
      <c r="Q17" s="159">
        <v>12</v>
      </c>
      <c r="R17" s="159" t="s">
        <v>11</v>
      </c>
      <c r="S17" s="161"/>
      <c r="T17" s="161"/>
      <c r="U17" s="161"/>
      <c r="V17" s="161"/>
      <c r="W17" s="161"/>
      <c r="X17" s="161"/>
      <c r="Y17" s="161"/>
    </row>
    <row r="18" spans="1:25" s="198" customFormat="1" ht="19.5" hidden="1" customHeight="1" x14ac:dyDescent="0.3">
      <c r="A18" s="194" t="s">
        <v>1409</v>
      </c>
      <c r="B18" s="158">
        <v>158</v>
      </c>
      <c r="C18" s="159">
        <v>55</v>
      </c>
      <c r="D18" s="159"/>
      <c r="E18" s="159">
        <v>70</v>
      </c>
      <c r="F18" s="159">
        <v>3</v>
      </c>
      <c r="G18" s="159">
        <v>9</v>
      </c>
      <c r="H18" s="159">
        <v>108</v>
      </c>
      <c r="I18" s="159">
        <v>11</v>
      </c>
      <c r="J18" s="159" t="s">
        <v>11</v>
      </c>
      <c r="K18" s="159">
        <v>19</v>
      </c>
      <c r="L18" s="159">
        <v>2</v>
      </c>
      <c r="M18" s="159">
        <v>3</v>
      </c>
      <c r="N18" s="159">
        <v>1</v>
      </c>
      <c r="O18" s="159" t="s">
        <v>11</v>
      </c>
      <c r="P18" s="159">
        <v>3</v>
      </c>
      <c r="Q18" s="159">
        <v>10</v>
      </c>
      <c r="R18" s="159">
        <v>1</v>
      </c>
      <c r="S18" s="161"/>
      <c r="T18" s="161"/>
      <c r="U18" s="161"/>
      <c r="V18" s="161"/>
      <c r="W18" s="161"/>
      <c r="X18" s="161"/>
      <c r="Y18" s="161"/>
    </row>
    <row r="19" spans="1:25" s="198" customFormat="1" ht="19.5" hidden="1" customHeight="1" x14ac:dyDescent="0.3">
      <c r="A19" s="194" t="s">
        <v>1244</v>
      </c>
      <c r="B19" s="158">
        <v>186</v>
      </c>
      <c r="C19" s="159">
        <v>66</v>
      </c>
      <c r="D19" s="159"/>
      <c r="E19" s="159">
        <v>86</v>
      </c>
      <c r="F19" s="159">
        <v>5</v>
      </c>
      <c r="G19" s="159">
        <v>13</v>
      </c>
      <c r="H19" s="159">
        <v>129</v>
      </c>
      <c r="I19" s="159">
        <v>4</v>
      </c>
      <c r="J19" s="159" t="s">
        <v>11</v>
      </c>
      <c r="K19" s="159">
        <v>31</v>
      </c>
      <c r="L19" s="159">
        <v>1</v>
      </c>
      <c r="M19" s="159">
        <v>3</v>
      </c>
      <c r="N19" s="159" t="s">
        <v>11</v>
      </c>
      <c r="O19" s="159" t="s">
        <v>11</v>
      </c>
      <c r="P19" s="159">
        <v>3</v>
      </c>
      <c r="Q19" s="159">
        <v>13</v>
      </c>
      <c r="R19" s="159">
        <v>2</v>
      </c>
      <c r="S19" s="161"/>
      <c r="T19" s="161"/>
      <c r="U19" s="161"/>
      <c r="V19" s="161"/>
      <c r="W19" s="161"/>
      <c r="X19" s="161"/>
      <c r="Y19" s="161"/>
    </row>
    <row r="20" spans="1:25" s="198" customFormat="1" ht="19.5" hidden="1" customHeight="1" x14ac:dyDescent="0.3">
      <c r="A20" s="194" t="s">
        <v>1358</v>
      </c>
      <c r="B20" s="158">
        <v>146</v>
      </c>
      <c r="C20" s="159">
        <v>49</v>
      </c>
      <c r="D20" s="159"/>
      <c r="E20" s="159">
        <v>57</v>
      </c>
      <c r="F20" s="159">
        <v>1</v>
      </c>
      <c r="G20" s="159">
        <v>4</v>
      </c>
      <c r="H20" s="159">
        <v>111</v>
      </c>
      <c r="I20" s="159">
        <v>3</v>
      </c>
      <c r="J20" s="159">
        <v>1</v>
      </c>
      <c r="K20" s="159">
        <v>18</v>
      </c>
      <c r="L20" s="159">
        <v>2</v>
      </c>
      <c r="M20" s="159">
        <v>4</v>
      </c>
      <c r="N20" s="159">
        <v>1</v>
      </c>
      <c r="O20" s="159" t="s">
        <v>11</v>
      </c>
      <c r="P20" s="159">
        <v>1</v>
      </c>
      <c r="Q20" s="159">
        <v>5</v>
      </c>
      <c r="R20" s="159" t="s">
        <v>11</v>
      </c>
      <c r="S20" s="161"/>
      <c r="T20" s="161"/>
      <c r="U20" s="161"/>
      <c r="V20" s="161"/>
      <c r="W20" s="161"/>
      <c r="X20" s="161"/>
      <c r="Y20" s="161"/>
    </row>
    <row r="21" spans="1:25" s="198" customFormat="1" ht="19.5" hidden="1" customHeight="1" x14ac:dyDescent="0.3">
      <c r="A21" s="194" t="s">
        <v>1410</v>
      </c>
      <c r="B21" s="158">
        <v>151</v>
      </c>
      <c r="C21" s="159">
        <v>51</v>
      </c>
      <c r="D21" s="159"/>
      <c r="E21" s="159">
        <v>61</v>
      </c>
      <c r="F21" s="159">
        <v>3</v>
      </c>
      <c r="G21" s="159">
        <v>6</v>
      </c>
      <c r="H21" s="159">
        <v>120</v>
      </c>
      <c r="I21" s="159">
        <v>4</v>
      </c>
      <c r="J21" s="159">
        <v>1</v>
      </c>
      <c r="K21" s="159">
        <v>17</v>
      </c>
      <c r="L21" s="159">
        <v>1</v>
      </c>
      <c r="M21" s="159" t="s">
        <v>11</v>
      </c>
      <c r="N21" s="159" t="s">
        <v>11</v>
      </c>
      <c r="O21" s="159">
        <v>1</v>
      </c>
      <c r="P21" s="159">
        <v>2</v>
      </c>
      <c r="Q21" s="159">
        <v>5</v>
      </c>
      <c r="R21" s="159" t="s">
        <v>11</v>
      </c>
      <c r="S21" s="161"/>
      <c r="T21" s="161"/>
      <c r="U21" s="161"/>
      <c r="V21" s="161"/>
      <c r="W21" s="161"/>
      <c r="X21" s="161"/>
      <c r="Y21" s="161"/>
    </row>
    <row r="22" spans="1:25" s="198" customFormat="1" ht="19.5" hidden="1" customHeight="1" x14ac:dyDescent="0.3">
      <c r="A22" s="194" t="s">
        <v>1411</v>
      </c>
      <c r="B22" s="158">
        <v>147</v>
      </c>
      <c r="C22" s="159">
        <v>62</v>
      </c>
      <c r="D22" s="159"/>
      <c r="E22" s="159">
        <v>55</v>
      </c>
      <c r="F22" s="159">
        <v>2</v>
      </c>
      <c r="G22" s="159">
        <v>4</v>
      </c>
      <c r="H22" s="159">
        <v>92</v>
      </c>
      <c r="I22" s="159">
        <v>10</v>
      </c>
      <c r="J22" s="159">
        <v>1</v>
      </c>
      <c r="K22" s="159">
        <v>23</v>
      </c>
      <c r="L22" s="159">
        <v>2</v>
      </c>
      <c r="M22" s="159">
        <v>1</v>
      </c>
      <c r="N22" s="159">
        <v>1</v>
      </c>
      <c r="O22" s="159" t="s">
        <v>11</v>
      </c>
      <c r="P22" s="159">
        <v>6</v>
      </c>
      <c r="Q22" s="159">
        <v>11</v>
      </c>
      <c r="R22" s="159" t="s">
        <v>11</v>
      </c>
      <c r="S22" s="161"/>
      <c r="T22" s="161"/>
      <c r="U22" s="161"/>
      <c r="V22" s="161"/>
      <c r="W22" s="161"/>
      <c r="X22" s="161"/>
      <c r="Y22" s="161"/>
    </row>
    <row r="23" spans="1:25" s="198" customFormat="1" ht="19.5" hidden="1" customHeight="1" x14ac:dyDescent="0.3">
      <c r="A23" s="194" t="s">
        <v>69</v>
      </c>
      <c r="B23" s="158">
        <v>139</v>
      </c>
      <c r="C23" s="159">
        <v>51</v>
      </c>
      <c r="D23" s="159"/>
      <c r="E23" s="159">
        <v>54</v>
      </c>
      <c r="F23" s="159">
        <v>4</v>
      </c>
      <c r="G23" s="159">
        <v>10</v>
      </c>
      <c r="H23" s="159">
        <v>93</v>
      </c>
      <c r="I23" s="159">
        <v>6</v>
      </c>
      <c r="J23" s="159">
        <v>2</v>
      </c>
      <c r="K23" s="159">
        <v>17</v>
      </c>
      <c r="L23" s="159">
        <v>5</v>
      </c>
      <c r="M23" s="159">
        <v>2</v>
      </c>
      <c r="N23" s="159" t="s">
        <v>11</v>
      </c>
      <c r="O23" s="159" t="s">
        <v>11</v>
      </c>
      <c r="P23" s="159">
        <v>7</v>
      </c>
      <c r="Q23" s="159">
        <v>7</v>
      </c>
      <c r="R23" s="159" t="s">
        <v>11</v>
      </c>
      <c r="S23" s="161"/>
      <c r="T23" s="161"/>
      <c r="U23" s="161"/>
      <c r="V23" s="161"/>
      <c r="W23" s="161"/>
      <c r="X23" s="161"/>
      <c r="Y23" s="161"/>
    </row>
    <row r="24" spans="1:25" s="198" customFormat="1" ht="19.5" hidden="1" customHeight="1" x14ac:dyDescent="0.3">
      <c r="A24" s="194" t="s">
        <v>1246</v>
      </c>
      <c r="B24" s="158">
        <v>133</v>
      </c>
      <c r="C24" s="159">
        <v>66</v>
      </c>
      <c r="D24" s="159"/>
      <c r="E24" s="159">
        <v>65</v>
      </c>
      <c r="F24" s="159">
        <v>5</v>
      </c>
      <c r="G24" s="159">
        <v>7</v>
      </c>
      <c r="H24" s="159">
        <v>85</v>
      </c>
      <c r="I24" s="159">
        <v>7</v>
      </c>
      <c r="J24" s="159" t="s">
        <v>11</v>
      </c>
      <c r="K24" s="159">
        <v>17</v>
      </c>
      <c r="L24" s="159">
        <v>4</v>
      </c>
      <c r="M24" s="159">
        <v>2</v>
      </c>
      <c r="N24" s="159">
        <v>2</v>
      </c>
      <c r="O24" s="159" t="s">
        <v>11</v>
      </c>
      <c r="P24" s="159">
        <v>4</v>
      </c>
      <c r="Q24" s="159">
        <v>12</v>
      </c>
      <c r="R24" s="159" t="s">
        <v>11</v>
      </c>
      <c r="S24" s="161"/>
      <c r="T24" s="161"/>
      <c r="U24" s="161"/>
      <c r="V24" s="161"/>
      <c r="W24" s="161"/>
      <c r="X24" s="161"/>
      <c r="Y24" s="161"/>
    </row>
    <row r="25" spans="1:25" s="198" customFormat="1" ht="19.5" hidden="1" customHeight="1" x14ac:dyDescent="0.3">
      <c r="A25" s="194" t="s">
        <v>1360</v>
      </c>
      <c r="B25" s="158">
        <v>158</v>
      </c>
      <c r="C25" s="159">
        <v>76</v>
      </c>
      <c r="D25" s="159"/>
      <c r="E25" s="159">
        <v>83</v>
      </c>
      <c r="F25" s="159">
        <v>3</v>
      </c>
      <c r="G25" s="159">
        <v>13</v>
      </c>
      <c r="H25" s="159">
        <v>97</v>
      </c>
      <c r="I25" s="159">
        <v>12</v>
      </c>
      <c r="J25" s="159" t="s">
        <v>11</v>
      </c>
      <c r="K25" s="159">
        <v>27</v>
      </c>
      <c r="L25" s="159" t="s">
        <v>11</v>
      </c>
      <c r="M25" s="159">
        <v>2</v>
      </c>
      <c r="N25" s="159">
        <v>4</v>
      </c>
      <c r="O25" s="159" t="s">
        <v>11</v>
      </c>
      <c r="P25" s="159">
        <v>6</v>
      </c>
      <c r="Q25" s="159">
        <v>10</v>
      </c>
      <c r="R25" s="159" t="s">
        <v>11</v>
      </c>
      <c r="S25" s="161"/>
      <c r="T25" s="161"/>
      <c r="U25" s="161"/>
      <c r="V25" s="161"/>
      <c r="W25" s="161"/>
      <c r="X25" s="161"/>
      <c r="Y25" s="161"/>
    </row>
    <row r="26" spans="1:25" s="198" customFormat="1" ht="19.5" hidden="1" customHeight="1" x14ac:dyDescent="0.3">
      <c r="A26" s="194" t="s">
        <v>1412</v>
      </c>
      <c r="B26" s="158">
        <v>152</v>
      </c>
      <c r="C26" s="159">
        <v>58</v>
      </c>
      <c r="D26" s="159"/>
      <c r="E26" s="159">
        <v>72</v>
      </c>
      <c r="F26" s="159">
        <v>9</v>
      </c>
      <c r="G26" s="159">
        <v>9</v>
      </c>
      <c r="H26" s="159">
        <v>100</v>
      </c>
      <c r="I26" s="159">
        <v>9</v>
      </c>
      <c r="J26" s="159" t="s">
        <v>11</v>
      </c>
      <c r="K26" s="159">
        <v>24</v>
      </c>
      <c r="L26" s="159">
        <v>3</v>
      </c>
      <c r="M26" s="159">
        <v>6</v>
      </c>
      <c r="N26" s="159" t="s">
        <v>11</v>
      </c>
      <c r="O26" s="159" t="s">
        <v>11</v>
      </c>
      <c r="P26" s="159">
        <v>4</v>
      </c>
      <c r="Q26" s="159">
        <v>6</v>
      </c>
      <c r="R26" s="159" t="s">
        <v>11</v>
      </c>
      <c r="S26" s="161"/>
      <c r="T26" s="161"/>
      <c r="U26" s="161"/>
      <c r="V26" s="161"/>
      <c r="W26" s="161"/>
      <c r="X26" s="161"/>
      <c r="Y26" s="161"/>
    </row>
    <row r="27" spans="1:25" s="198" customFormat="1" ht="19.5" hidden="1" customHeight="1" x14ac:dyDescent="0.3">
      <c r="A27" s="194" t="s">
        <v>1413</v>
      </c>
      <c r="B27" s="158">
        <v>133</v>
      </c>
      <c r="C27" s="159">
        <v>55</v>
      </c>
      <c r="D27" s="159"/>
      <c r="E27" s="159">
        <v>60</v>
      </c>
      <c r="F27" s="159">
        <v>3</v>
      </c>
      <c r="G27" s="159">
        <v>11</v>
      </c>
      <c r="H27" s="159">
        <v>87</v>
      </c>
      <c r="I27" s="159">
        <v>4</v>
      </c>
      <c r="J27" s="159" t="s">
        <v>11</v>
      </c>
      <c r="K27" s="159">
        <v>25</v>
      </c>
      <c r="L27" s="159" t="s">
        <v>11</v>
      </c>
      <c r="M27" s="159">
        <v>5</v>
      </c>
      <c r="N27" s="159" t="s">
        <v>11</v>
      </c>
      <c r="O27" s="159" t="s">
        <v>11</v>
      </c>
      <c r="P27" s="159">
        <v>5</v>
      </c>
      <c r="Q27" s="159">
        <v>7</v>
      </c>
      <c r="R27" s="159" t="s">
        <v>11</v>
      </c>
      <c r="S27" s="161"/>
      <c r="T27" s="161"/>
      <c r="U27" s="161"/>
      <c r="V27" s="161"/>
      <c r="W27" s="161"/>
      <c r="X27" s="161"/>
      <c r="Y27" s="161"/>
    </row>
    <row r="28" spans="1:25" s="198" customFormat="1" ht="19.5" hidden="1" customHeight="1" x14ac:dyDescent="0.3">
      <c r="A28" s="194" t="s">
        <v>1414</v>
      </c>
      <c r="B28" s="158">
        <v>154</v>
      </c>
      <c r="C28" s="159">
        <v>66</v>
      </c>
      <c r="D28" s="159"/>
      <c r="E28" s="159">
        <v>74</v>
      </c>
      <c r="F28" s="159">
        <v>5</v>
      </c>
      <c r="G28" s="159">
        <v>11</v>
      </c>
      <c r="H28" s="159">
        <v>109</v>
      </c>
      <c r="I28" s="159">
        <v>4</v>
      </c>
      <c r="J28" s="159">
        <v>1</v>
      </c>
      <c r="K28" s="159">
        <v>17</v>
      </c>
      <c r="L28" s="159">
        <v>1</v>
      </c>
      <c r="M28" s="159">
        <v>2</v>
      </c>
      <c r="N28" s="159">
        <v>2</v>
      </c>
      <c r="O28" s="159" t="s">
        <v>11</v>
      </c>
      <c r="P28" s="159">
        <v>7</v>
      </c>
      <c r="Q28" s="159">
        <v>10</v>
      </c>
      <c r="R28" s="159">
        <v>1</v>
      </c>
      <c r="S28" s="161"/>
      <c r="T28" s="161"/>
      <c r="U28" s="161"/>
      <c r="V28" s="161"/>
      <c r="W28" s="161"/>
      <c r="X28" s="161"/>
      <c r="Y28" s="161"/>
    </row>
    <row r="29" spans="1:25" s="198" customFormat="1" ht="19.5" hidden="1" customHeight="1" x14ac:dyDescent="0.3">
      <c r="A29" s="194" t="s">
        <v>1294</v>
      </c>
      <c r="B29" s="158">
        <v>142</v>
      </c>
      <c r="C29" s="159">
        <v>63</v>
      </c>
      <c r="D29" s="159"/>
      <c r="E29" s="159">
        <v>62</v>
      </c>
      <c r="F29" s="159">
        <v>3</v>
      </c>
      <c r="G29" s="159">
        <v>6</v>
      </c>
      <c r="H29" s="159">
        <v>92</v>
      </c>
      <c r="I29" s="159">
        <v>5</v>
      </c>
      <c r="J29" s="159" t="s">
        <v>11</v>
      </c>
      <c r="K29" s="159">
        <v>25</v>
      </c>
      <c r="L29" s="159">
        <v>1</v>
      </c>
      <c r="M29" s="159">
        <v>2</v>
      </c>
      <c r="N29" s="159">
        <v>1</v>
      </c>
      <c r="O29" s="159">
        <v>1</v>
      </c>
      <c r="P29" s="159">
        <v>5</v>
      </c>
      <c r="Q29" s="159">
        <v>10</v>
      </c>
      <c r="R29" s="159" t="s">
        <v>11</v>
      </c>
      <c r="S29" s="161"/>
      <c r="T29" s="161"/>
      <c r="U29" s="161"/>
      <c r="V29" s="161"/>
      <c r="W29" s="161"/>
      <c r="X29" s="161"/>
      <c r="Y29" s="161"/>
    </row>
    <row r="30" spans="1:25" s="198" customFormat="1" ht="19.5" hidden="1" customHeight="1" x14ac:dyDescent="0.3">
      <c r="A30" s="194" t="s">
        <v>76</v>
      </c>
      <c r="B30" s="158">
        <v>179</v>
      </c>
      <c r="C30" s="159">
        <v>71</v>
      </c>
      <c r="D30" s="159"/>
      <c r="E30" s="159">
        <v>83</v>
      </c>
      <c r="F30" s="159">
        <v>1</v>
      </c>
      <c r="G30" s="159">
        <v>8</v>
      </c>
      <c r="H30" s="159">
        <v>122</v>
      </c>
      <c r="I30" s="159">
        <v>3</v>
      </c>
      <c r="J30" s="159" t="s">
        <v>11</v>
      </c>
      <c r="K30" s="159">
        <v>23</v>
      </c>
      <c r="L30" s="159">
        <v>3</v>
      </c>
      <c r="M30" s="159">
        <v>10</v>
      </c>
      <c r="N30" s="159">
        <v>2</v>
      </c>
      <c r="O30" s="159" t="s">
        <v>11</v>
      </c>
      <c r="P30" s="159">
        <v>5</v>
      </c>
      <c r="Q30" s="159">
        <v>10</v>
      </c>
      <c r="R30" s="159">
        <v>1</v>
      </c>
      <c r="S30" s="161"/>
      <c r="T30" s="161"/>
      <c r="U30" s="161"/>
      <c r="V30" s="161"/>
      <c r="W30" s="161"/>
      <c r="X30" s="161"/>
      <c r="Y30" s="161"/>
    </row>
    <row r="31" spans="1:25" s="198" customFormat="1" ht="19.5" hidden="1" customHeight="1" x14ac:dyDescent="0.3">
      <c r="A31" s="194" t="s">
        <v>1352</v>
      </c>
      <c r="B31" s="158">
        <v>179</v>
      </c>
      <c r="C31" s="159">
        <v>78</v>
      </c>
      <c r="D31" s="159"/>
      <c r="E31" s="159">
        <v>87</v>
      </c>
      <c r="F31" s="159">
        <v>7</v>
      </c>
      <c r="G31" s="159">
        <v>16</v>
      </c>
      <c r="H31" s="159">
        <v>131</v>
      </c>
      <c r="I31" s="159">
        <v>5</v>
      </c>
      <c r="J31" s="159">
        <v>1</v>
      </c>
      <c r="K31" s="159">
        <v>20</v>
      </c>
      <c r="L31" s="159">
        <v>1</v>
      </c>
      <c r="M31" s="159">
        <v>3</v>
      </c>
      <c r="N31" s="159" t="s">
        <v>11</v>
      </c>
      <c r="O31" s="159" t="s">
        <v>11</v>
      </c>
      <c r="P31" s="159">
        <v>7</v>
      </c>
      <c r="Q31" s="159">
        <v>11</v>
      </c>
      <c r="R31" s="159" t="s">
        <v>11</v>
      </c>
      <c r="S31" s="161"/>
      <c r="T31" s="161"/>
      <c r="U31" s="161"/>
      <c r="V31" s="161"/>
      <c r="W31" s="161"/>
      <c r="X31" s="161"/>
      <c r="Y31" s="161"/>
    </row>
    <row r="32" spans="1:25" s="198" customFormat="1" ht="19.5" hidden="1" customHeight="1" x14ac:dyDescent="0.3">
      <c r="A32" s="194" t="s">
        <v>1415</v>
      </c>
      <c r="B32" s="158">
        <v>196</v>
      </c>
      <c r="C32" s="159">
        <v>76</v>
      </c>
      <c r="D32" s="159"/>
      <c r="E32" s="159">
        <v>92</v>
      </c>
      <c r="F32" s="159">
        <v>3</v>
      </c>
      <c r="G32" s="159">
        <v>6</v>
      </c>
      <c r="H32" s="159">
        <v>133</v>
      </c>
      <c r="I32" s="159">
        <v>5</v>
      </c>
      <c r="J32" s="159" t="s">
        <v>11</v>
      </c>
      <c r="K32" s="159">
        <v>31</v>
      </c>
      <c r="L32" s="159">
        <v>3</v>
      </c>
      <c r="M32" s="159">
        <v>8</v>
      </c>
      <c r="N32" s="159" t="s">
        <v>11</v>
      </c>
      <c r="O32" s="159" t="s">
        <v>11</v>
      </c>
      <c r="P32" s="159">
        <v>6</v>
      </c>
      <c r="Q32" s="159">
        <v>7</v>
      </c>
      <c r="R32" s="159">
        <v>3</v>
      </c>
      <c r="S32" s="161"/>
      <c r="T32" s="161"/>
      <c r="U32" s="161"/>
      <c r="V32" s="161"/>
      <c r="W32" s="161"/>
      <c r="X32" s="161"/>
      <c r="Y32" s="161"/>
    </row>
    <row r="33" spans="1:25" s="198" customFormat="1" ht="19.5" hidden="1" customHeight="1" x14ac:dyDescent="0.3">
      <c r="A33" s="194" t="s">
        <v>1416</v>
      </c>
      <c r="B33" s="158">
        <v>156</v>
      </c>
      <c r="C33" s="159">
        <v>64</v>
      </c>
      <c r="D33" s="159"/>
      <c r="E33" s="159">
        <v>70</v>
      </c>
      <c r="F33" s="159">
        <v>2</v>
      </c>
      <c r="G33" s="159">
        <v>9</v>
      </c>
      <c r="H33" s="159">
        <v>105</v>
      </c>
      <c r="I33" s="159">
        <v>10</v>
      </c>
      <c r="J33" s="159">
        <v>1</v>
      </c>
      <c r="K33" s="159">
        <v>17</v>
      </c>
      <c r="L33" s="159">
        <v>1</v>
      </c>
      <c r="M33" s="159">
        <v>1</v>
      </c>
      <c r="N33" s="159" t="s">
        <v>11</v>
      </c>
      <c r="O33" s="159" t="s">
        <v>11</v>
      </c>
      <c r="P33" s="159">
        <v>10</v>
      </c>
      <c r="Q33" s="159">
        <v>11</v>
      </c>
      <c r="R33" s="159" t="s">
        <v>11</v>
      </c>
      <c r="S33" s="161"/>
      <c r="T33" s="161"/>
      <c r="U33" s="161"/>
      <c r="V33" s="161"/>
      <c r="W33" s="161"/>
      <c r="X33" s="161"/>
      <c r="Y33" s="161"/>
    </row>
    <row r="34" spans="1:25" s="198" customFormat="1" ht="19.5" hidden="1" customHeight="1" x14ac:dyDescent="0.3">
      <c r="A34" s="194" t="s">
        <v>1298</v>
      </c>
      <c r="B34" s="158">
        <v>161</v>
      </c>
      <c r="C34" s="159">
        <v>60</v>
      </c>
      <c r="D34" s="159"/>
      <c r="E34" s="159">
        <v>86</v>
      </c>
      <c r="F34" s="159">
        <v>2</v>
      </c>
      <c r="G34" s="159">
        <v>7</v>
      </c>
      <c r="H34" s="159">
        <v>106</v>
      </c>
      <c r="I34" s="159">
        <v>14</v>
      </c>
      <c r="J34" s="159" t="s">
        <v>11</v>
      </c>
      <c r="K34" s="159">
        <v>17</v>
      </c>
      <c r="L34" s="159" t="s">
        <v>11</v>
      </c>
      <c r="M34" s="159">
        <v>2</v>
      </c>
      <c r="N34" s="159">
        <v>1</v>
      </c>
      <c r="O34" s="159" t="s">
        <v>11</v>
      </c>
      <c r="P34" s="159">
        <v>4</v>
      </c>
      <c r="Q34" s="159">
        <v>17</v>
      </c>
      <c r="R34" s="159" t="s">
        <v>11</v>
      </c>
      <c r="S34" s="161"/>
      <c r="T34" s="161"/>
      <c r="U34" s="161"/>
      <c r="V34" s="161"/>
      <c r="W34" s="161"/>
      <c r="X34" s="161"/>
      <c r="Y34" s="161"/>
    </row>
    <row r="35" spans="1:25" s="198" customFormat="1" ht="19.5" hidden="1" customHeight="1" x14ac:dyDescent="0.3">
      <c r="A35" s="194" t="s">
        <v>1417</v>
      </c>
      <c r="B35" s="158">
        <v>149</v>
      </c>
      <c r="C35" s="159">
        <v>72</v>
      </c>
      <c r="D35" s="159"/>
      <c r="E35" s="159">
        <v>64</v>
      </c>
      <c r="F35" s="159">
        <v>5</v>
      </c>
      <c r="G35" s="159">
        <v>14</v>
      </c>
      <c r="H35" s="159">
        <v>102</v>
      </c>
      <c r="I35" s="159">
        <v>7</v>
      </c>
      <c r="J35" s="159" t="s">
        <v>11</v>
      </c>
      <c r="K35" s="159">
        <v>22</v>
      </c>
      <c r="L35" s="159">
        <v>1</v>
      </c>
      <c r="M35" s="159">
        <v>3</v>
      </c>
      <c r="N35" s="159" t="s">
        <v>11</v>
      </c>
      <c r="O35" s="159" t="s">
        <v>11</v>
      </c>
      <c r="P35" s="159">
        <v>2</v>
      </c>
      <c r="Q35" s="159">
        <v>12</v>
      </c>
      <c r="R35" s="159" t="s">
        <v>11</v>
      </c>
      <c r="S35" s="161"/>
      <c r="T35" s="161"/>
      <c r="U35" s="161"/>
      <c r="V35" s="161"/>
      <c r="W35" s="161"/>
      <c r="X35" s="161"/>
      <c r="Y35" s="161"/>
    </row>
    <row r="36" spans="1:25" s="198" customFormat="1" ht="19.5" hidden="1" customHeight="1" x14ac:dyDescent="0.3">
      <c r="A36" s="194" t="s">
        <v>1418</v>
      </c>
      <c r="B36" s="158">
        <v>143</v>
      </c>
      <c r="C36" s="159">
        <v>62</v>
      </c>
      <c r="D36" s="159"/>
      <c r="E36" s="159">
        <v>76</v>
      </c>
      <c r="F36" s="159">
        <v>2</v>
      </c>
      <c r="G36" s="159">
        <v>12</v>
      </c>
      <c r="H36" s="159">
        <v>100</v>
      </c>
      <c r="I36" s="159">
        <v>8</v>
      </c>
      <c r="J36" s="159" t="s">
        <v>11</v>
      </c>
      <c r="K36" s="159">
        <v>20</v>
      </c>
      <c r="L36" s="159">
        <v>1</v>
      </c>
      <c r="M36" s="159">
        <v>2</v>
      </c>
      <c r="N36" s="159" t="s">
        <v>11</v>
      </c>
      <c r="O36" s="159" t="s">
        <v>11</v>
      </c>
      <c r="P36" s="159">
        <v>5</v>
      </c>
      <c r="Q36" s="159">
        <v>7</v>
      </c>
      <c r="R36" s="159" t="s">
        <v>11</v>
      </c>
      <c r="S36" s="161"/>
      <c r="T36" s="161"/>
      <c r="U36" s="161"/>
      <c r="V36" s="161"/>
      <c r="W36" s="161"/>
      <c r="X36" s="161"/>
      <c r="Y36" s="161"/>
    </row>
    <row r="37" spans="1:25" s="198" customFormat="1" ht="19.5" hidden="1" customHeight="1" x14ac:dyDescent="0.3">
      <c r="A37" s="194" t="s">
        <v>1250</v>
      </c>
      <c r="B37" s="158">
        <v>147</v>
      </c>
      <c r="C37" s="159">
        <v>67</v>
      </c>
      <c r="D37" s="159"/>
      <c r="E37" s="159">
        <v>65</v>
      </c>
      <c r="F37" s="159">
        <v>2</v>
      </c>
      <c r="G37" s="159">
        <v>12</v>
      </c>
      <c r="H37" s="159">
        <v>90</v>
      </c>
      <c r="I37" s="159">
        <v>8</v>
      </c>
      <c r="J37" s="159" t="s">
        <v>11</v>
      </c>
      <c r="K37" s="159">
        <v>27</v>
      </c>
      <c r="L37" s="159">
        <v>3</v>
      </c>
      <c r="M37" s="159">
        <v>5</v>
      </c>
      <c r="N37" s="159" t="s">
        <v>11</v>
      </c>
      <c r="O37" s="159" t="s">
        <v>11</v>
      </c>
      <c r="P37" s="159">
        <v>7</v>
      </c>
      <c r="Q37" s="159">
        <v>6</v>
      </c>
      <c r="R37" s="159">
        <v>1</v>
      </c>
      <c r="S37" s="161"/>
      <c r="T37" s="161"/>
      <c r="U37" s="161"/>
      <c r="V37" s="161"/>
      <c r="W37" s="161"/>
      <c r="X37" s="161"/>
      <c r="Y37" s="161"/>
    </row>
    <row r="38" spans="1:25" s="198" customFormat="1" ht="19.5" hidden="1" customHeight="1" x14ac:dyDescent="0.3">
      <c r="A38" s="194" t="s">
        <v>1419</v>
      </c>
      <c r="B38" s="158">
        <v>172</v>
      </c>
      <c r="C38" s="159">
        <v>64</v>
      </c>
      <c r="D38" s="159"/>
      <c r="E38" s="159">
        <v>83</v>
      </c>
      <c r="F38" s="159">
        <v>6</v>
      </c>
      <c r="G38" s="159">
        <v>6</v>
      </c>
      <c r="H38" s="159">
        <v>115</v>
      </c>
      <c r="I38" s="159">
        <v>8</v>
      </c>
      <c r="J38" s="159" t="s">
        <v>11</v>
      </c>
      <c r="K38" s="159">
        <v>22</v>
      </c>
      <c r="L38" s="159">
        <v>1</v>
      </c>
      <c r="M38" s="159">
        <v>3</v>
      </c>
      <c r="N38" s="159" t="s">
        <v>11</v>
      </c>
      <c r="O38" s="159" t="s">
        <v>11</v>
      </c>
      <c r="P38" s="159">
        <v>9</v>
      </c>
      <c r="Q38" s="159">
        <v>14</v>
      </c>
      <c r="R38" s="159" t="s">
        <v>11</v>
      </c>
      <c r="S38" s="161"/>
      <c r="T38" s="161"/>
      <c r="U38" s="161"/>
      <c r="V38" s="161"/>
      <c r="W38" s="161"/>
      <c r="X38" s="161"/>
      <c r="Y38" s="161"/>
    </row>
    <row r="39" spans="1:25" s="198" customFormat="1" ht="19.5" hidden="1" customHeight="1" x14ac:dyDescent="0.3">
      <c r="A39" s="194" t="s">
        <v>1420</v>
      </c>
      <c r="B39" s="158">
        <v>144</v>
      </c>
      <c r="C39" s="159">
        <v>61</v>
      </c>
      <c r="D39" s="159"/>
      <c r="E39" s="159">
        <v>68</v>
      </c>
      <c r="F39" s="159">
        <v>4</v>
      </c>
      <c r="G39" s="159">
        <v>11</v>
      </c>
      <c r="H39" s="159">
        <v>102</v>
      </c>
      <c r="I39" s="159">
        <v>7</v>
      </c>
      <c r="J39" s="159">
        <v>1</v>
      </c>
      <c r="K39" s="159">
        <v>20</v>
      </c>
      <c r="L39" s="159">
        <v>1</v>
      </c>
      <c r="M39" s="159">
        <v>2</v>
      </c>
      <c r="N39" s="159" t="s">
        <v>11</v>
      </c>
      <c r="O39" s="159" t="s">
        <v>11</v>
      </c>
      <c r="P39" s="159">
        <v>4</v>
      </c>
      <c r="Q39" s="159">
        <v>7</v>
      </c>
      <c r="R39" s="159" t="s">
        <v>11</v>
      </c>
      <c r="S39" s="161"/>
      <c r="T39" s="161"/>
      <c r="U39" s="161"/>
      <c r="V39" s="161"/>
      <c r="W39" s="161"/>
      <c r="X39" s="161"/>
      <c r="Y39" s="161"/>
    </row>
    <row r="40" spans="1:25" s="198" customFormat="1" ht="19.5" hidden="1" customHeight="1" x14ac:dyDescent="0.3">
      <c r="A40" s="194" t="s">
        <v>1402</v>
      </c>
      <c r="B40" s="158">
        <v>159</v>
      </c>
      <c r="C40" s="159">
        <v>60</v>
      </c>
      <c r="D40" s="159"/>
      <c r="E40" s="159">
        <v>81</v>
      </c>
      <c r="F40" s="159">
        <v>2</v>
      </c>
      <c r="G40" s="159">
        <v>10</v>
      </c>
      <c r="H40" s="159">
        <v>111</v>
      </c>
      <c r="I40" s="159">
        <v>9</v>
      </c>
      <c r="J40" s="159" t="s">
        <v>11</v>
      </c>
      <c r="K40" s="159">
        <v>15</v>
      </c>
      <c r="L40" s="159">
        <v>2</v>
      </c>
      <c r="M40" s="159">
        <v>4</v>
      </c>
      <c r="N40" s="159" t="s">
        <v>11</v>
      </c>
      <c r="O40" s="159" t="s">
        <v>11</v>
      </c>
      <c r="P40" s="159">
        <v>7</v>
      </c>
      <c r="Q40" s="159">
        <v>11</v>
      </c>
      <c r="R40" s="159" t="s">
        <v>11</v>
      </c>
      <c r="S40" s="161"/>
      <c r="T40" s="161"/>
      <c r="U40" s="161"/>
      <c r="V40" s="161"/>
      <c r="W40" s="161"/>
      <c r="X40" s="161"/>
      <c r="Y40" s="161"/>
    </row>
    <row r="41" spans="1:25" s="198" customFormat="1" ht="19.5" hidden="1" customHeight="1" x14ac:dyDescent="0.3">
      <c r="A41" s="194" t="s">
        <v>1305</v>
      </c>
      <c r="B41" s="158">
        <v>137</v>
      </c>
      <c r="C41" s="159">
        <v>57</v>
      </c>
      <c r="D41" s="159"/>
      <c r="E41" s="159">
        <v>70</v>
      </c>
      <c r="F41" s="159">
        <v>7</v>
      </c>
      <c r="G41" s="159">
        <v>3</v>
      </c>
      <c r="H41" s="159">
        <v>94</v>
      </c>
      <c r="I41" s="159">
        <v>6</v>
      </c>
      <c r="J41" s="159" t="s">
        <v>11</v>
      </c>
      <c r="K41" s="159">
        <v>18</v>
      </c>
      <c r="L41" s="159">
        <v>2</v>
      </c>
      <c r="M41" s="159" t="s">
        <v>11</v>
      </c>
      <c r="N41" s="159">
        <v>3</v>
      </c>
      <c r="O41" s="159" t="s">
        <v>11</v>
      </c>
      <c r="P41" s="159">
        <v>4</v>
      </c>
      <c r="Q41" s="159">
        <v>10</v>
      </c>
      <c r="R41" s="159" t="s">
        <v>11</v>
      </c>
      <c r="S41" s="161"/>
      <c r="T41" s="161"/>
      <c r="U41" s="161"/>
      <c r="V41" s="161"/>
      <c r="W41" s="161"/>
      <c r="X41" s="161"/>
      <c r="Y41" s="161"/>
    </row>
    <row r="42" spans="1:25" s="198" customFormat="1" ht="19.5" hidden="1" customHeight="1" x14ac:dyDescent="0.3">
      <c r="A42" s="194" t="s">
        <v>1421</v>
      </c>
      <c r="B42" s="158">
        <v>161</v>
      </c>
      <c r="C42" s="159">
        <v>54</v>
      </c>
      <c r="D42" s="159"/>
      <c r="E42" s="159">
        <v>78</v>
      </c>
      <c r="F42" s="159">
        <v>5</v>
      </c>
      <c r="G42" s="159">
        <v>8</v>
      </c>
      <c r="H42" s="159">
        <v>105</v>
      </c>
      <c r="I42" s="159">
        <v>9</v>
      </c>
      <c r="J42" s="159" t="s">
        <v>11</v>
      </c>
      <c r="K42" s="159">
        <v>21</v>
      </c>
      <c r="L42" s="159">
        <v>7</v>
      </c>
      <c r="M42" s="159">
        <v>4</v>
      </c>
      <c r="N42" s="159" t="s">
        <v>11</v>
      </c>
      <c r="O42" s="159">
        <v>1</v>
      </c>
      <c r="P42" s="159">
        <v>6</v>
      </c>
      <c r="Q42" s="159">
        <v>8</v>
      </c>
      <c r="R42" s="159" t="s">
        <v>11</v>
      </c>
      <c r="S42" s="161"/>
      <c r="T42" s="161"/>
      <c r="U42" s="161"/>
      <c r="V42" s="161"/>
      <c r="W42" s="161"/>
      <c r="X42" s="161"/>
      <c r="Y42" s="161"/>
    </row>
    <row r="43" spans="1:25" s="198" customFormat="1" ht="19.5" hidden="1" customHeight="1" x14ac:dyDescent="0.3">
      <c r="A43" s="194" t="s">
        <v>497</v>
      </c>
      <c r="B43" s="158">
        <v>195</v>
      </c>
      <c r="C43" s="159">
        <v>77</v>
      </c>
      <c r="D43" s="159"/>
      <c r="E43" s="159">
        <v>109</v>
      </c>
      <c r="F43" s="159">
        <v>5</v>
      </c>
      <c r="G43" s="159">
        <v>7</v>
      </c>
      <c r="H43" s="159">
        <v>140</v>
      </c>
      <c r="I43" s="159">
        <v>5</v>
      </c>
      <c r="J43" s="159" t="s">
        <v>11</v>
      </c>
      <c r="K43" s="159">
        <v>24</v>
      </c>
      <c r="L43" s="159">
        <v>1</v>
      </c>
      <c r="M43" s="159">
        <v>4</v>
      </c>
      <c r="N43" s="159">
        <v>2</v>
      </c>
      <c r="O43" s="159">
        <v>1</v>
      </c>
      <c r="P43" s="159">
        <v>8</v>
      </c>
      <c r="Q43" s="159">
        <v>10</v>
      </c>
      <c r="R43" s="159" t="s">
        <v>11</v>
      </c>
      <c r="S43" s="161"/>
      <c r="T43" s="161"/>
      <c r="U43" s="161"/>
      <c r="V43" s="161"/>
      <c r="W43" s="161"/>
      <c r="X43" s="161"/>
      <c r="Y43" s="161"/>
    </row>
    <row r="44" spans="1:25" s="198" customFormat="1" ht="19.5" hidden="1" customHeight="1" x14ac:dyDescent="0.3">
      <c r="A44" s="194" t="s">
        <v>1252</v>
      </c>
      <c r="B44" s="158">
        <v>198</v>
      </c>
      <c r="C44" s="159">
        <v>89</v>
      </c>
      <c r="D44" s="159"/>
      <c r="E44" s="159">
        <v>105</v>
      </c>
      <c r="F44" s="159">
        <v>4</v>
      </c>
      <c r="G44" s="159">
        <v>13</v>
      </c>
      <c r="H44" s="159">
        <v>140</v>
      </c>
      <c r="I44" s="159">
        <v>8</v>
      </c>
      <c r="J44" s="159" t="s">
        <v>11</v>
      </c>
      <c r="K44" s="159">
        <v>19</v>
      </c>
      <c r="L44" s="159">
        <v>3</v>
      </c>
      <c r="M44" s="159">
        <v>3</v>
      </c>
      <c r="N44" s="159">
        <v>1</v>
      </c>
      <c r="O44" s="159" t="s">
        <v>11</v>
      </c>
      <c r="P44" s="159">
        <v>14</v>
      </c>
      <c r="Q44" s="159">
        <v>10</v>
      </c>
      <c r="R44" s="159" t="s">
        <v>11</v>
      </c>
      <c r="S44" s="161"/>
      <c r="T44" s="161"/>
      <c r="U44" s="161"/>
      <c r="V44" s="161"/>
      <c r="W44" s="161"/>
      <c r="X44" s="161"/>
      <c r="Y44" s="161"/>
    </row>
    <row r="45" spans="1:25" s="198" customFormat="1" ht="19.5" hidden="1" customHeight="1" x14ac:dyDescent="0.3">
      <c r="A45" s="194" t="s">
        <v>1422</v>
      </c>
      <c r="B45" s="158">
        <v>178</v>
      </c>
      <c r="C45" s="159">
        <v>66</v>
      </c>
      <c r="D45" s="159"/>
      <c r="E45" s="159">
        <v>82</v>
      </c>
      <c r="F45" s="159">
        <v>7</v>
      </c>
      <c r="G45" s="159">
        <v>14</v>
      </c>
      <c r="H45" s="159">
        <v>129</v>
      </c>
      <c r="I45" s="159">
        <v>6</v>
      </c>
      <c r="J45" s="159" t="s">
        <v>11</v>
      </c>
      <c r="K45" s="159">
        <v>23</v>
      </c>
      <c r="L45" s="159">
        <v>3</v>
      </c>
      <c r="M45" s="159">
        <v>4</v>
      </c>
      <c r="N45" s="159" t="s">
        <v>11</v>
      </c>
      <c r="O45" s="159" t="s">
        <v>11</v>
      </c>
      <c r="P45" s="159">
        <v>6</v>
      </c>
      <c r="Q45" s="159">
        <v>7</v>
      </c>
      <c r="R45" s="159" t="s">
        <v>11</v>
      </c>
      <c r="S45" s="161"/>
      <c r="T45" s="161"/>
      <c r="U45" s="161"/>
      <c r="V45" s="161"/>
      <c r="W45" s="161"/>
      <c r="X45" s="161"/>
      <c r="Y45" s="161"/>
    </row>
    <row r="46" spans="1:25" s="198" customFormat="1" ht="19.5" hidden="1" customHeight="1" x14ac:dyDescent="0.3">
      <c r="A46" s="194" t="s">
        <v>1309</v>
      </c>
      <c r="B46" s="158">
        <v>142</v>
      </c>
      <c r="C46" s="159">
        <v>59</v>
      </c>
      <c r="D46" s="159"/>
      <c r="E46" s="159">
        <v>64</v>
      </c>
      <c r="F46" s="159">
        <v>3</v>
      </c>
      <c r="G46" s="159">
        <v>8</v>
      </c>
      <c r="H46" s="159">
        <v>103</v>
      </c>
      <c r="I46" s="159">
        <v>3</v>
      </c>
      <c r="J46" s="159">
        <v>1</v>
      </c>
      <c r="K46" s="159">
        <v>17</v>
      </c>
      <c r="L46" s="159">
        <v>0</v>
      </c>
      <c r="M46" s="159">
        <v>2</v>
      </c>
      <c r="N46" s="159">
        <v>1</v>
      </c>
      <c r="O46" s="159">
        <v>0</v>
      </c>
      <c r="P46" s="159">
        <v>6</v>
      </c>
      <c r="Q46" s="159">
        <v>9</v>
      </c>
      <c r="R46" s="159">
        <v>0</v>
      </c>
      <c r="S46" s="161"/>
      <c r="T46" s="161"/>
      <c r="U46" s="161"/>
      <c r="V46" s="161"/>
      <c r="W46" s="161"/>
      <c r="X46" s="161"/>
      <c r="Y46" s="161"/>
    </row>
    <row r="47" spans="1:25" s="198" customFormat="1" ht="19.5" hidden="1" customHeight="1" x14ac:dyDescent="0.3">
      <c r="A47" s="194" t="s">
        <v>513</v>
      </c>
      <c r="B47" s="158">
        <v>155</v>
      </c>
      <c r="C47" s="159">
        <v>62</v>
      </c>
      <c r="D47" s="159"/>
      <c r="E47" s="159">
        <v>75</v>
      </c>
      <c r="F47" s="159">
        <v>6</v>
      </c>
      <c r="G47" s="159">
        <v>10</v>
      </c>
      <c r="H47" s="159">
        <v>105</v>
      </c>
      <c r="I47" s="159">
        <v>5</v>
      </c>
      <c r="J47" s="159">
        <v>0</v>
      </c>
      <c r="K47" s="159">
        <v>17</v>
      </c>
      <c r="L47" s="159">
        <v>4</v>
      </c>
      <c r="M47" s="159">
        <v>2</v>
      </c>
      <c r="N47" s="159">
        <v>0</v>
      </c>
      <c r="O47" s="159">
        <v>0</v>
      </c>
      <c r="P47" s="159">
        <v>6</v>
      </c>
      <c r="Q47" s="159">
        <v>16</v>
      </c>
      <c r="R47" s="159">
        <v>0</v>
      </c>
      <c r="S47" s="161"/>
      <c r="T47" s="161"/>
      <c r="U47" s="161"/>
      <c r="V47" s="161"/>
      <c r="W47" s="161"/>
      <c r="X47" s="161"/>
      <c r="Y47" s="161"/>
    </row>
    <row r="48" spans="1:25" s="198" customFormat="1" ht="19.5" hidden="1" customHeight="1" x14ac:dyDescent="0.3">
      <c r="A48" s="194" t="s">
        <v>519</v>
      </c>
      <c r="B48" s="158">
        <v>169</v>
      </c>
      <c r="C48" s="159">
        <v>73</v>
      </c>
      <c r="D48" s="159"/>
      <c r="E48" s="159">
        <v>99</v>
      </c>
      <c r="F48" s="159">
        <v>7</v>
      </c>
      <c r="G48" s="159">
        <v>11</v>
      </c>
      <c r="H48" s="159">
        <v>118</v>
      </c>
      <c r="I48" s="159">
        <v>9</v>
      </c>
      <c r="J48" s="159">
        <v>0</v>
      </c>
      <c r="K48" s="159">
        <v>19</v>
      </c>
      <c r="L48" s="159">
        <v>1</v>
      </c>
      <c r="M48" s="159">
        <v>0</v>
      </c>
      <c r="N48" s="159">
        <v>0</v>
      </c>
      <c r="O48" s="159">
        <v>0</v>
      </c>
      <c r="P48" s="159">
        <v>9</v>
      </c>
      <c r="Q48" s="159">
        <v>13</v>
      </c>
      <c r="R48" s="159">
        <v>0</v>
      </c>
      <c r="S48" s="161"/>
      <c r="T48" s="161"/>
      <c r="U48" s="161"/>
      <c r="V48" s="161"/>
      <c r="W48" s="161"/>
      <c r="X48" s="161"/>
      <c r="Y48" s="161"/>
    </row>
    <row r="49" spans="1:25" s="198" customFormat="1" ht="19.5" hidden="1" customHeight="1" x14ac:dyDescent="0.3">
      <c r="A49" s="194" t="s">
        <v>1311</v>
      </c>
      <c r="B49" s="158">
        <v>179</v>
      </c>
      <c r="C49" s="159">
        <v>91</v>
      </c>
      <c r="D49" s="159"/>
      <c r="E49" s="159">
        <v>105</v>
      </c>
      <c r="F49" s="159">
        <v>11</v>
      </c>
      <c r="G49" s="159">
        <v>15</v>
      </c>
      <c r="H49" s="159">
        <v>122</v>
      </c>
      <c r="I49" s="159">
        <v>10</v>
      </c>
      <c r="J49" s="159">
        <v>1</v>
      </c>
      <c r="K49" s="159">
        <v>20</v>
      </c>
      <c r="L49" s="159">
        <v>0</v>
      </c>
      <c r="M49" s="159">
        <v>4</v>
      </c>
      <c r="N49" s="159">
        <v>1</v>
      </c>
      <c r="O49" s="159">
        <v>1</v>
      </c>
      <c r="P49" s="159">
        <v>10</v>
      </c>
      <c r="Q49" s="159">
        <v>10</v>
      </c>
      <c r="R49" s="159">
        <v>0</v>
      </c>
      <c r="S49" s="161"/>
      <c r="T49" s="161"/>
      <c r="U49" s="161"/>
      <c r="V49" s="161"/>
      <c r="W49" s="161"/>
      <c r="X49" s="161"/>
      <c r="Y49" s="161"/>
    </row>
    <row r="50" spans="1:25" s="198" customFormat="1" ht="19.5" hidden="1" customHeight="1" x14ac:dyDescent="0.3">
      <c r="A50" s="194" t="s">
        <v>1423</v>
      </c>
      <c r="B50" s="158">
        <v>183</v>
      </c>
      <c r="C50" s="159">
        <v>81</v>
      </c>
      <c r="D50" s="159"/>
      <c r="E50" s="159">
        <v>93</v>
      </c>
      <c r="F50" s="159">
        <v>6</v>
      </c>
      <c r="G50" s="159">
        <v>17</v>
      </c>
      <c r="H50" s="159">
        <v>124</v>
      </c>
      <c r="I50" s="159">
        <v>10</v>
      </c>
      <c r="J50" s="159">
        <v>0</v>
      </c>
      <c r="K50" s="159">
        <v>22</v>
      </c>
      <c r="L50" s="159">
        <v>1</v>
      </c>
      <c r="M50" s="159">
        <v>3</v>
      </c>
      <c r="N50" s="159">
        <v>0</v>
      </c>
      <c r="O50" s="159">
        <v>2</v>
      </c>
      <c r="P50" s="159">
        <v>6</v>
      </c>
      <c r="Q50" s="159">
        <v>15</v>
      </c>
      <c r="R50" s="159">
        <v>0</v>
      </c>
      <c r="S50" s="161"/>
      <c r="T50" s="161"/>
      <c r="U50" s="161"/>
      <c r="V50" s="161"/>
      <c r="W50" s="161"/>
      <c r="X50" s="161"/>
      <c r="Y50" s="161"/>
    </row>
    <row r="51" spans="1:25" s="198" customFormat="1" ht="19.5" hidden="1" customHeight="1" x14ac:dyDescent="0.3">
      <c r="A51" s="194" t="s">
        <v>1424</v>
      </c>
      <c r="B51" s="158">
        <v>161</v>
      </c>
      <c r="C51" s="159">
        <v>59</v>
      </c>
      <c r="D51" s="159"/>
      <c r="E51" s="159">
        <v>83</v>
      </c>
      <c r="F51" s="159">
        <v>2</v>
      </c>
      <c r="G51" s="159">
        <v>6</v>
      </c>
      <c r="H51" s="159">
        <v>116</v>
      </c>
      <c r="I51" s="159">
        <v>4</v>
      </c>
      <c r="J51" s="159">
        <v>0</v>
      </c>
      <c r="K51" s="159">
        <v>17</v>
      </c>
      <c r="L51" s="159">
        <v>1</v>
      </c>
      <c r="M51" s="159">
        <v>2</v>
      </c>
      <c r="N51" s="159">
        <v>1</v>
      </c>
      <c r="O51" s="159">
        <v>0</v>
      </c>
      <c r="P51" s="159">
        <v>6</v>
      </c>
      <c r="Q51" s="159">
        <v>12</v>
      </c>
      <c r="R51" s="159">
        <v>2</v>
      </c>
      <c r="S51" s="161"/>
      <c r="T51" s="161"/>
      <c r="U51" s="161"/>
      <c r="V51" s="161"/>
      <c r="W51" s="161"/>
      <c r="X51" s="161"/>
      <c r="Y51" s="161"/>
    </row>
    <row r="52" spans="1:25" s="198" customFormat="1" ht="19.5" hidden="1" customHeight="1" x14ac:dyDescent="0.3">
      <c r="A52" s="194" t="s">
        <v>568</v>
      </c>
      <c r="B52" s="158">
        <v>150</v>
      </c>
      <c r="C52" s="159">
        <v>60</v>
      </c>
      <c r="D52" s="159"/>
      <c r="E52" s="159">
        <v>74</v>
      </c>
      <c r="F52" s="159">
        <v>0</v>
      </c>
      <c r="G52" s="159">
        <v>10</v>
      </c>
      <c r="H52" s="159">
        <v>87</v>
      </c>
      <c r="I52" s="159">
        <v>7</v>
      </c>
      <c r="J52" s="159">
        <v>0</v>
      </c>
      <c r="K52" s="159">
        <v>22</v>
      </c>
      <c r="L52" s="159">
        <v>0</v>
      </c>
      <c r="M52" s="159">
        <v>4</v>
      </c>
      <c r="N52" s="159">
        <v>0</v>
      </c>
      <c r="O52" s="159">
        <v>0</v>
      </c>
      <c r="P52" s="159">
        <v>8</v>
      </c>
      <c r="Q52" s="159">
        <v>21</v>
      </c>
      <c r="R52" s="159">
        <v>1</v>
      </c>
      <c r="S52" s="161"/>
      <c r="T52" s="161"/>
      <c r="U52" s="161"/>
      <c r="V52" s="161"/>
      <c r="W52" s="161"/>
      <c r="X52" s="161"/>
      <c r="Y52" s="161"/>
    </row>
    <row r="53" spans="1:25" s="198" customFormat="1" ht="19.5" hidden="1" customHeight="1" x14ac:dyDescent="0.3">
      <c r="A53" s="194" t="s">
        <v>1255</v>
      </c>
      <c r="B53" s="158">
        <v>172</v>
      </c>
      <c r="C53" s="159">
        <v>76</v>
      </c>
      <c r="D53" s="159"/>
      <c r="E53" s="159">
        <v>97</v>
      </c>
      <c r="F53" s="159">
        <v>5</v>
      </c>
      <c r="G53" s="159">
        <v>14</v>
      </c>
      <c r="H53" s="159">
        <v>121</v>
      </c>
      <c r="I53" s="159">
        <v>6</v>
      </c>
      <c r="J53" s="159">
        <v>0</v>
      </c>
      <c r="K53" s="159">
        <v>23</v>
      </c>
      <c r="L53" s="159">
        <v>3</v>
      </c>
      <c r="M53" s="159">
        <v>1</v>
      </c>
      <c r="N53" s="159">
        <v>1</v>
      </c>
      <c r="O53" s="159">
        <v>1</v>
      </c>
      <c r="P53" s="159">
        <v>5</v>
      </c>
      <c r="Q53" s="159">
        <v>11</v>
      </c>
      <c r="R53" s="159">
        <v>0</v>
      </c>
      <c r="S53" s="161"/>
      <c r="T53" s="161"/>
      <c r="U53" s="161"/>
      <c r="V53" s="161"/>
      <c r="W53" s="161"/>
      <c r="X53" s="161"/>
      <c r="Y53" s="161"/>
    </row>
    <row r="54" spans="1:25" s="198" customFormat="1" ht="19.5" hidden="1" customHeight="1" x14ac:dyDescent="0.3">
      <c r="A54" s="194" t="s">
        <v>1256</v>
      </c>
      <c r="B54" s="158">
        <v>212</v>
      </c>
      <c r="C54" s="159">
        <v>82</v>
      </c>
      <c r="D54" s="159"/>
      <c r="E54" s="159">
        <v>126</v>
      </c>
      <c r="F54" s="159">
        <v>2</v>
      </c>
      <c r="G54" s="159">
        <v>11</v>
      </c>
      <c r="H54" s="159">
        <v>156</v>
      </c>
      <c r="I54" s="159">
        <v>9</v>
      </c>
      <c r="J54" s="159">
        <v>0</v>
      </c>
      <c r="K54" s="159">
        <v>22</v>
      </c>
      <c r="L54" s="159">
        <v>4</v>
      </c>
      <c r="M54" s="159">
        <v>3</v>
      </c>
      <c r="N54" s="159">
        <v>0</v>
      </c>
      <c r="O54" s="159">
        <v>2</v>
      </c>
      <c r="P54" s="159">
        <v>7</v>
      </c>
      <c r="Q54" s="159">
        <v>9</v>
      </c>
      <c r="R54" s="159">
        <v>0</v>
      </c>
      <c r="S54" s="161"/>
      <c r="T54" s="161"/>
      <c r="U54" s="161"/>
      <c r="V54" s="161"/>
      <c r="W54" s="161"/>
      <c r="X54" s="161"/>
      <c r="Y54" s="161"/>
    </row>
    <row r="55" spans="1:25" s="198" customFormat="1" ht="19.5" hidden="1" customHeight="1" x14ac:dyDescent="0.3">
      <c r="A55" s="194" t="s">
        <v>1316</v>
      </c>
      <c r="B55" s="158">
        <v>229</v>
      </c>
      <c r="C55" s="159">
        <v>108</v>
      </c>
      <c r="D55" s="159"/>
      <c r="E55" s="159">
        <v>151</v>
      </c>
      <c r="F55" s="159">
        <v>3</v>
      </c>
      <c r="G55" s="159">
        <v>17</v>
      </c>
      <c r="H55" s="159">
        <v>171</v>
      </c>
      <c r="I55" s="159">
        <v>6</v>
      </c>
      <c r="J55" s="159">
        <v>1</v>
      </c>
      <c r="K55" s="159">
        <v>17</v>
      </c>
      <c r="L55" s="159">
        <v>3</v>
      </c>
      <c r="M55" s="159">
        <v>6</v>
      </c>
      <c r="N55" s="159">
        <v>1</v>
      </c>
      <c r="O55" s="159">
        <v>0</v>
      </c>
      <c r="P55" s="159">
        <v>11</v>
      </c>
      <c r="Q55" s="159">
        <v>13</v>
      </c>
      <c r="R55" s="159">
        <v>0</v>
      </c>
      <c r="S55" s="161"/>
      <c r="T55" s="161"/>
      <c r="U55" s="161"/>
      <c r="V55" s="161"/>
      <c r="W55" s="161"/>
      <c r="X55" s="161"/>
      <c r="Y55" s="161"/>
    </row>
    <row r="56" spans="1:25" s="198" customFormat="1" ht="19.5" hidden="1" customHeight="1" x14ac:dyDescent="0.3">
      <c r="A56" s="194" t="s">
        <v>1395</v>
      </c>
      <c r="B56" s="158">
        <v>211</v>
      </c>
      <c r="C56" s="159">
        <v>81</v>
      </c>
      <c r="D56" s="159"/>
      <c r="E56" s="159">
        <v>132</v>
      </c>
      <c r="F56" s="159">
        <v>4</v>
      </c>
      <c r="G56" s="159">
        <v>19</v>
      </c>
      <c r="H56" s="159">
        <v>143</v>
      </c>
      <c r="I56" s="159">
        <v>11</v>
      </c>
      <c r="J56" s="159">
        <v>0</v>
      </c>
      <c r="K56" s="159">
        <v>30</v>
      </c>
      <c r="L56" s="159">
        <v>3</v>
      </c>
      <c r="M56" s="159">
        <v>2</v>
      </c>
      <c r="N56" s="159">
        <v>3</v>
      </c>
      <c r="O56" s="159">
        <v>0</v>
      </c>
      <c r="P56" s="159">
        <v>9</v>
      </c>
      <c r="Q56" s="159">
        <v>10</v>
      </c>
      <c r="R56" s="159">
        <v>0</v>
      </c>
      <c r="S56" s="161"/>
      <c r="T56" s="161"/>
      <c r="U56" s="161"/>
      <c r="V56" s="161"/>
      <c r="W56" s="161"/>
      <c r="X56" s="161"/>
      <c r="Y56" s="161"/>
    </row>
    <row r="57" spans="1:25" s="198" customFormat="1" ht="19.5" hidden="1" customHeight="1" x14ac:dyDescent="0.3">
      <c r="A57" s="194" t="s">
        <v>1403</v>
      </c>
      <c r="B57" s="158">
        <v>194</v>
      </c>
      <c r="C57" s="159">
        <v>89</v>
      </c>
      <c r="D57" s="159"/>
      <c r="E57" s="159">
        <v>124</v>
      </c>
      <c r="F57" s="159">
        <v>6</v>
      </c>
      <c r="G57" s="159">
        <v>16</v>
      </c>
      <c r="H57" s="159">
        <v>139</v>
      </c>
      <c r="I57" s="159">
        <v>8</v>
      </c>
      <c r="J57" s="159">
        <v>0</v>
      </c>
      <c r="K57" s="159">
        <v>19</v>
      </c>
      <c r="L57" s="159">
        <v>3</v>
      </c>
      <c r="M57" s="159">
        <v>9</v>
      </c>
      <c r="N57" s="159">
        <v>1</v>
      </c>
      <c r="O57" s="159">
        <v>0</v>
      </c>
      <c r="P57" s="159">
        <v>10</v>
      </c>
      <c r="Q57" s="159">
        <v>5</v>
      </c>
      <c r="R57" s="159">
        <v>0</v>
      </c>
      <c r="S57" s="161"/>
      <c r="T57" s="161"/>
      <c r="U57" s="161"/>
      <c r="V57" s="161"/>
      <c r="W57" s="161"/>
      <c r="X57" s="161"/>
      <c r="Y57" s="161"/>
    </row>
    <row r="58" spans="1:25" s="198" customFormat="1" ht="19.5" hidden="1" customHeight="1" x14ac:dyDescent="0.3">
      <c r="A58" s="194" t="s">
        <v>1425</v>
      </c>
      <c r="B58" s="158">
        <v>177</v>
      </c>
      <c r="C58" s="159">
        <v>71</v>
      </c>
      <c r="D58" s="159"/>
      <c r="E58" s="159">
        <v>113</v>
      </c>
      <c r="F58" s="159">
        <v>7</v>
      </c>
      <c r="G58" s="159">
        <v>0</v>
      </c>
      <c r="H58" s="159">
        <v>121</v>
      </c>
      <c r="I58" s="159">
        <v>10</v>
      </c>
      <c r="J58" s="159">
        <v>0</v>
      </c>
      <c r="K58" s="159">
        <v>17</v>
      </c>
      <c r="L58" s="159">
        <v>1</v>
      </c>
      <c r="M58" s="159">
        <v>4</v>
      </c>
      <c r="N58" s="159">
        <v>0</v>
      </c>
      <c r="O58" s="159">
        <v>0</v>
      </c>
      <c r="P58" s="159">
        <v>8</v>
      </c>
      <c r="Q58" s="159">
        <v>16</v>
      </c>
      <c r="R58" s="159">
        <v>0</v>
      </c>
      <c r="S58" s="161"/>
      <c r="T58" s="161"/>
      <c r="U58" s="161"/>
      <c r="V58" s="161"/>
      <c r="W58" s="161"/>
      <c r="X58" s="161"/>
      <c r="Y58" s="161"/>
    </row>
    <row r="59" spans="1:25" s="198" customFormat="1" ht="19.5" hidden="1" customHeight="1" x14ac:dyDescent="0.3">
      <c r="A59" s="194" t="s">
        <v>1426</v>
      </c>
      <c r="B59" s="158">
        <v>171</v>
      </c>
      <c r="C59" s="159">
        <v>62</v>
      </c>
      <c r="D59" s="159"/>
      <c r="E59" s="159">
        <v>106</v>
      </c>
      <c r="F59" s="159">
        <v>6</v>
      </c>
      <c r="G59" s="159">
        <v>14</v>
      </c>
      <c r="H59" s="159">
        <v>117</v>
      </c>
      <c r="I59" s="159">
        <v>10</v>
      </c>
      <c r="J59" s="159">
        <v>0</v>
      </c>
      <c r="K59" s="159">
        <v>18</v>
      </c>
      <c r="L59" s="159">
        <v>1</v>
      </c>
      <c r="M59" s="159">
        <v>1</v>
      </c>
      <c r="N59" s="159">
        <v>0</v>
      </c>
      <c r="O59" s="159">
        <v>0</v>
      </c>
      <c r="P59" s="159">
        <v>12</v>
      </c>
      <c r="Q59" s="159">
        <v>10</v>
      </c>
      <c r="R59" s="159">
        <v>2</v>
      </c>
      <c r="S59" s="161"/>
      <c r="T59" s="161"/>
      <c r="U59" s="161"/>
      <c r="V59" s="161"/>
      <c r="W59" s="161"/>
      <c r="X59" s="161"/>
      <c r="Y59" s="161"/>
    </row>
    <row r="60" spans="1:25" s="198" customFormat="1" ht="19.5" hidden="1" customHeight="1" x14ac:dyDescent="0.3">
      <c r="A60" s="194" t="s">
        <v>1355</v>
      </c>
      <c r="B60" s="158">
        <v>173</v>
      </c>
      <c r="C60" s="159">
        <v>67</v>
      </c>
      <c r="D60" s="159"/>
      <c r="E60" s="159">
        <v>107</v>
      </c>
      <c r="F60" s="159">
        <v>5</v>
      </c>
      <c r="G60" s="159">
        <v>7</v>
      </c>
      <c r="H60" s="159">
        <v>106</v>
      </c>
      <c r="I60" s="159">
        <v>10</v>
      </c>
      <c r="J60" s="159">
        <v>0</v>
      </c>
      <c r="K60" s="159">
        <v>31</v>
      </c>
      <c r="L60" s="159">
        <v>4</v>
      </c>
      <c r="M60" s="159">
        <v>2</v>
      </c>
      <c r="N60" s="159">
        <v>0</v>
      </c>
      <c r="O60" s="159">
        <v>1</v>
      </c>
      <c r="P60" s="159">
        <v>8</v>
      </c>
      <c r="Q60" s="159">
        <v>11</v>
      </c>
      <c r="R60" s="159">
        <v>0</v>
      </c>
      <c r="S60" s="161"/>
      <c r="T60" s="161"/>
      <c r="U60" s="161"/>
      <c r="V60" s="161"/>
      <c r="W60" s="161"/>
      <c r="X60" s="161"/>
      <c r="Y60" s="161"/>
    </row>
    <row r="61" spans="1:25" s="198" customFormat="1" ht="19.5" hidden="1" customHeight="1" x14ac:dyDescent="0.3">
      <c r="A61" s="194" t="s">
        <v>1258</v>
      </c>
      <c r="B61" s="158">
        <v>155</v>
      </c>
      <c r="C61" s="159">
        <v>66</v>
      </c>
      <c r="D61" s="159"/>
      <c r="E61" s="159">
        <v>101</v>
      </c>
      <c r="F61" s="159">
        <v>10</v>
      </c>
      <c r="G61" s="159">
        <v>18</v>
      </c>
      <c r="H61" s="159">
        <v>102</v>
      </c>
      <c r="I61" s="159">
        <v>9</v>
      </c>
      <c r="J61" s="159">
        <v>2</v>
      </c>
      <c r="K61" s="159">
        <v>15</v>
      </c>
      <c r="L61" s="159">
        <v>1</v>
      </c>
      <c r="M61" s="159">
        <v>1</v>
      </c>
      <c r="N61" s="159">
        <v>0</v>
      </c>
      <c r="O61" s="159">
        <v>0</v>
      </c>
      <c r="P61" s="159">
        <v>10</v>
      </c>
      <c r="Q61" s="159">
        <v>15</v>
      </c>
      <c r="R61" s="159">
        <v>0</v>
      </c>
      <c r="S61" s="161"/>
      <c r="T61" s="161"/>
      <c r="U61" s="161"/>
      <c r="V61" s="161"/>
      <c r="W61" s="161"/>
      <c r="X61" s="161"/>
      <c r="Y61" s="161"/>
    </row>
    <row r="62" spans="1:25" s="198" customFormat="1" ht="19.5" hidden="1" customHeight="1" x14ac:dyDescent="0.3">
      <c r="A62" s="194" t="s">
        <v>1322</v>
      </c>
      <c r="B62" s="158">
        <v>138</v>
      </c>
      <c r="C62" s="159">
        <v>47</v>
      </c>
      <c r="D62" s="159"/>
      <c r="E62" s="159">
        <v>87</v>
      </c>
      <c r="F62" s="159">
        <v>5</v>
      </c>
      <c r="G62" s="159">
        <v>17</v>
      </c>
      <c r="H62" s="159">
        <v>97</v>
      </c>
      <c r="I62" s="159">
        <v>5</v>
      </c>
      <c r="J62" s="159">
        <v>0</v>
      </c>
      <c r="K62" s="159">
        <v>11</v>
      </c>
      <c r="L62" s="159">
        <v>2</v>
      </c>
      <c r="M62" s="159">
        <v>2</v>
      </c>
      <c r="N62" s="159">
        <v>0</v>
      </c>
      <c r="O62" s="159">
        <v>0</v>
      </c>
      <c r="P62" s="159">
        <v>7</v>
      </c>
      <c r="Q62" s="159">
        <v>13</v>
      </c>
      <c r="R62" s="159">
        <v>1</v>
      </c>
      <c r="S62" s="161"/>
      <c r="T62" s="161"/>
      <c r="U62" s="161"/>
      <c r="V62" s="161"/>
      <c r="W62" s="161"/>
      <c r="X62" s="161"/>
      <c r="Y62" s="161"/>
    </row>
    <row r="63" spans="1:25" s="198" customFormat="1" ht="19.5" hidden="1" customHeight="1" x14ac:dyDescent="0.3">
      <c r="A63" s="194" t="s">
        <v>654</v>
      </c>
      <c r="B63" s="158">
        <v>137</v>
      </c>
      <c r="C63" s="159">
        <v>58</v>
      </c>
      <c r="D63" s="159"/>
      <c r="E63" s="159">
        <v>82</v>
      </c>
      <c r="F63" s="159">
        <v>4</v>
      </c>
      <c r="G63" s="159">
        <v>18</v>
      </c>
      <c r="H63" s="159">
        <v>94</v>
      </c>
      <c r="I63" s="159">
        <v>11</v>
      </c>
      <c r="J63" s="159">
        <v>0</v>
      </c>
      <c r="K63" s="159">
        <v>18</v>
      </c>
      <c r="L63" s="159">
        <v>0</v>
      </c>
      <c r="M63" s="159">
        <v>4</v>
      </c>
      <c r="N63" s="159">
        <v>3</v>
      </c>
      <c r="O63" s="159">
        <v>1</v>
      </c>
      <c r="P63" s="159">
        <v>4</v>
      </c>
      <c r="Q63" s="159">
        <v>2</v>
      </c>
      <c r="R63" s="159">
        <v>0</v>
      </c>
      <c r="S63" s="161"/>
      <c r="T63" s="161"/>
      <c r="U63" s="161"/>
      <c r="V63" s="161"/>
      <c r="W63" s="161"/>
      <c r="X63" s="161"/>
      <c r="Y63" s="161"/>
    </row>
    <row r="64" spans="1:25" s="198" customFormat="1" ht="19.5" hidden="1" customHeight="1" x14ac:dyDescent="0.3">
      <c r="A64" s="194" t="s">
        <v>1427</v>
      </c>
      <c r="B64" s="158">
        <v>167</v>
      </c>
      <c r="C64" s="159">
        <v>59</v>
      </c>
      <c r="D64" s="159"/>
      <c r="E64" s="159">
        <v>111</v>
      </c>
      <c r="F64" s="159">
        <v>11</v>
      </c>
      <c r="G64" s="159">
        <v>17</v>
      </c>
      <c r="H64" s="159">
        <v>118</v>
      </c>
      <c r="I64" s="159">
        <v>7</v>
      </c>
      <c r="J64" s="159">
        <v>2</v>
      </c>
      <c r="K64" s="159">
        <v>17</v>
      </c>
      <c r="L64" s="159">
        <v>2</v>
      </c>
      <c r="M64" s="159">
        <v>5</v>
      </c>
      <c r="N64" s="159">
        <v>2</v>
      </c>
      <c r="O64" s="159">
        <v>0</v>
      </c>
      <c r="P64" s="159">
        <v>8</v>
      </c>
      <c r="Q64" s="159">
        <v>5</v>
      </c>
      <c r="R64" s="159">
        <v>1</v>
      </c>
      <c r="S64" s="161"/>
      <c r="T64" s="161"/>
      <c r="U64" s="161"/>
      <c r="V64" s="161"/>
      <c r="W64" s="161"/>
      <c r="X64" s="161"/>
      <c r="Y64" s="161"/>
    </row>
    <row r="65" spans="1:25" s="198" customFormat="1" ht="19.5" hidden="1" customHeight="1" x14ac:dyDescent="0.3">
      <c r="A65" s="194" t="s">
        <v>1356</v>
      </c>
      <c r="B65" s="158">
        <v>156</v>
      </c>
      <c r="C65" s="159">
        <v>61</v>
      </c>
      <c r="D65" s="159"/>
      <c r="E65" s="159">
        <v>100</v>
      </c>
      <c r="F65" s="159">
        <v>5</v>
      </c>
      <c r="G65" s="159">
        <v>11</v>
      </c>
      <c r="H65" s="159">
        <v>108</v>
      </c>
      <c r="I65" s="159">
        <v>4</v>
      </c>
      <c r="J65" s="159">
        <v>0</v>
      </c>
      <c r="K65" s="159">
        <v>20</v>
      </c>
      <c r="L65" s="159">
        <v>5</v>
      </c>
      <c r="M65" s="159">
        <v>3</v>
      </c>
      <c r="N65" s="159">
        <v>2</v>
      </c>
      <c r="O65" s="159">
        <v>1</v>
      </c>
      <c r="P65" s="159">
        <v>7</v>
      </c>
      <c r="Q65" s="159">
        <v>5</v>
      </c>
      <c r="R65" s="159">
        <v>1</v>
      </c>
      <c r="S65" s="161"/>
      <c r="T65" s="161"/>
      <c r="U65" s="161"/>
      <c r="V65" s="161"/>
      <c r="W65" s="161"/>
      <c r="X65" s="161"/>
      <c r="Y65" s="161"/>
    </row>
    <row r="66" spans="1:25" s="198" customFormat="1" ht="19.5" hidden="1" customHeight="1" x14ac:dyDescent="0.3">
      <c r="A66" s="194" t="s">
        <v>667</v>
      </c>
      <c r="B66" s="158">
        <v>205</v>
      </c>
      <c r="C66" s="159">
        <v>81</v>
      </c>
      <c r="D66" s="159"/>
      <c r="E66" s="159">
        <v>131</v>
      </c>
      <c r="F66" s="159">
        <v>9</v>
      </c>
      <c r="G66" s="159">
        <v>15</v>
      </c>
      <c r="H66" s="159">
        <v>142</v>
      </c>
      <c r="I66" s="159">
        <v>7</v>
      </c>
      <c r="J66" s="159">
        <v>1</v>
      </c>
      <c r="K66" s="159">
        <v>30</v>
      </c>
      <c r="L66" s="159">
        <v>2</v>
      </c>
      <c r="M66" s="159">
        <v>1</v>
      </c>
      <c r="N66" s="159">
        <v>0</v>
      </c>
      <c r="O66" s="159">
        <v>0</v>
      </c>
      <c r="P66" s="159">
        <v>8</v>
      </c>
      <c r="Q66" s="159">
        <v>14</v>
      </c>
      <c r="R66" s="159">
        <v>0</v>
      </c>
      <c r="S66" s="161"/>
      <c r="T66" s="161"/>
      <c r="U66" s="161"/>
      <c r="V66" s="161"/>
      <c r="W66" s="161"/>
      <c r="X66" s="161"/>
      <c r="Y66" s="161"/>
    </row>
    <row r="67" spans="1:25" s="198" customFormat="1" ht="19.5" hidden="1" customHeight="1" x14ac:dyDescent="0.3">
      <c r="A67" s="194" t="s">
        <v>1428</v>
      </c>
      <c r="B67" s="158">
        <v>262</v>
      </c>
      <c r="C67" s="159">
        <v>102</v>
      </c>
      <c r="D67" s="159"/>
      <c r="E67" s="159">
        <v>171</v>
      </c>
      <c r="F67" s="159">
        <v>9</v>
      </c>
      <c r="G67" s="159">
        <v>15</v>
      </c>
      <c r="H67" s="159">
        <v>189</v>
      </c>
      <c r="I67" s="159">
        <v>12</v>
      </c>
      <c r="J67" s="159">
        <v>0</v>
      </c>
      <c r="K67" s="159">
        <v>27</v>
      </c>
      <c r="L67" s="159">
        <v>7</v>
      </c>
      <c r="M67" s="159">
        <v>3</v>
      </c>
      <c r="N67" s="159">
        <v>0</v>
      </c>
      <c r="O67" s="159">
        <v>0</v>
      </c>
      <c r="P67" s="159">
        <v>10</v>
      </c>
      <c r="Q67" s="159">
        <v>12</v>
      </c>
      <c r="R67" s="159">
        <v>2</v>
      </c>
      <c r="S67" s="161"/>
      <c r="T67" s="161"/>
      <c r="U67" s="161"/>
      <c r="V67" s="161"/>
      <c r="W67" s="161"/>
      <c r="X67" s="161"/>
      <c r="Y67" s="161"/>
    </row>
    <row r="68" spans="1:25" s="198" customFormat="1" ht="19.5" hidden="1" customHeight="1" x14ac:dyDescent="0.3">
      <c r="A68" s="194" t="s">
        <v>1261</v>
      </c>
      <c r="B68" s="158">
        <v>173</v>
      </c>
      <c r="C68" s="159">
        <v>79</v>
      </c>
      <c r="D68" s="159"/>
      <c r="E68" s="159">
        <v>130</v>
      </c>
      <c r="F68" s="159">
        <v>12</v>
      </c>
      <c r="G68" s="159">
        <v>13</v>
      </c>
      <c r="H68" s="159">
        <v>124</v>
      </c>
      <c r="I68" s="159">
        <v>8</v>
      </c>
      <c r="J68" s="159">
        <v>3</v>
      </c>
      <c r="K68" s="159">
        <v>15</v>
      </c>
      <c r="L68" s="159">
        <v>4</v>
      </c>
      <c r="M68" s="159">
        <v>1</v>
      </c>
      <c r="N68" s="159">
        <v>0</v>
      </c>
      <c r="O68" s="159">
        <v>1</v>
      </c>
      <c r="P68" s="159">
        <v>8</v>
      </c>
      <c r="Q68" s="159">
        <v>9</v>
      </c>
      <c r="R68" s="159">
        <v>0</v>
      </c>
      <c r="S68" s="161"/>
      <c r="T68" s="161"/>
      <c r="U68" s="161"/>
      <c r="V68" s="161"/>
      <c r="W68" s="161"/>
      <c r="X68" s="161"/>
      <c r="Y68" s="161"/>
    </row>
    <row r="69" spans="1:25" s="198" customFormat="1" ht="19.5" hidden="1" customHeight="1" x14ac:dyDescent="0.3">
      <c r="A69" s="194" t="s">
        <v>1429</v>
      </c>
      <c r="B69" s="158">
        <v>181</v>
      </c>
      <c r="C69" s="159">
        <v>97</v>
      </c>
      <c r="D69" s="159"/>
      <c r="E69" s="159">
        <v>131</v>
      </c>
      <c r="F69" s="159">
        <v>13</v>
      </c>
      <c r="G69" s="159">
        <v>21</v>
      </c>
      <c r="H69" s="159">
        <v>122</v>
      </c>
      <c r="I69" s="159">
        <v>6</v>
      </c>
      <c r="J69" s="159">
        <v>1</v>
      </c>
      <c r="K69" s="159">
        <v>19</v>
      </c>
      <c r="L69" s="159">
        <v>1</v>
      </c>
      <c r="M69" s="159">
        <v>6</v>
      </c>
      <c r="N69" s="159">
        <v>2</v>
      </c>
      <c r="O69" s="159">
        <v>0</v>
      </c>
      <c r="P69" s="159">
        <v>11</v>
      </c>
      <c r="Q69" s="159">
        <v>12</v>
      </c>
      <c r="R69" s="159">
        <v>1</v>
      </c>
      <c r="S69" s="161"/>
      <c r="T69" s="161"/>
      <c r="U69" s="161"/>
      <c r="V69" s="161"/>
      <c r="W69" s="161"/>
      <c r="X69" s="161"/>
      <c r="Y69" s="161"/>
    </row>
    <row r="70" spans="1:25" s="198" customFormat="1" ht="19.5" hidden="1" customHeight="1" x14ac:dyDescent="0.3">
      <c r="A70" s="194" t="s">
        <v>1263</v>
      </c>
      <c r="B70" s="158">
        <v>170</v>
      </c>
      <c r="C70" s="159">
        <v>67</v>
      </c>
      <c r="D70" s="159"/>
      <c r="E70" s="159">
        <v>118</v>
      </c>
      <c r="F70" s="159">
        <v>4</v>
      </c>
      <c r="G70" s="159">
        <v>25</v>
      </c>
      <c r="H70" s="159">
        <v>112</v>
      </c>
      <c r="I70" s="159">
        <v>7</v>
      </c>
      <c r="J70" s="159">
        <v>0</v>
      </c>
      <c r="K70" s="159">
        <v>25</v>
      </c>
      <c r="L70" s="159">
        <v>4</v>
      </c>
      <c r="M70" s="159">
        <v>2</v>
      </c>
      <c r="N70" s="159">
        <v>0</v>
      </c>
      <c r="O70" s="159">
        <v>0</v>
      </c>
      <c r="P70" s="159">
        <v>6</v>
      </c>
      <c r="Q70" s="159">
        <v>14</v>
      </c>
      <c r="R70" s="159">
        <v>0</v>
      </c>
      <c r="S70" s="161"/>
      <c r="T70" s="161"/>
      <c r="U70" s="161"/>
      <c r="V70" s="161"/>
      <c r="W70" s="161"/>
      <c r="X70" s="161"/>
      <c r="Y70" s="161"/>
    </row>
    <row r="71" spans="1:25" s="198" customFormat="1" ht="19.5" hidden="1" customHeight="1" x14ac:dyDescent="0.3">
      <c r="A71" s="194" t="s">
        <v>1326</v>
      </c>
      <c r="B71" s="158">
        <v>115</v>
      </c>
      <c r="C71" s="159">
        <v>57</v>
      </c>
      <c r="D71" s="159"/>
      <c r="E71" s="159">
        <v>90</v>
      </c>
      <c r="F71" s="159">
        <v>8</v>
      </c>
      <c r="G71" s="159">
        <v>16</v>
      </c>
      <c r="H71" s="159">
        <v>78</v>
      </c>
      <c r="I71" s="159">
        <v>8</v>
      </c>
      <c r="J71" s="159">
        <v>0</v>
      </c>
      <c r="K71" s="159">
        <v>14</v>
      </c>
      <c r="L71" s="159">
        <v>1</v>
      </c>
      <c r="M71" s="159">
        <v>2</v>
      </c>
      <c r="N71" s="159">
        <v>0</v>
      </c>
      <c r="O71" s="159">
        <v>0</v>
      </c>
      <c r="P71" s="159">
        <v>9</v>
      </c>
      <c r="Q71" s="159">
        <v>3</v>
      </c>
      <c r="R71" s="159">
        <v>0</v>
      </c>
      <c r="S71" s="161"/>
      <c r="T71" s="161"/>
      <c r="U71" s="161"/>
      <c r="V71" s="161"/>
      <c r="W71" s="161"/>
      <c r="X71" s="161"/>
      <c r="Y71" s="161"/>
    </row>
    <row r="72" spans="1:25" s="198" customFormat="1" ht="19.5" hidden="1" customHeight="1" x14ac:dyDescent="0.3">
      <c r="A72" s="194" t="s">
        <v>1430</v>
      </c>
      <c r="B72" s="158">
        <v>98</v>
      </c>
      <c r="C72" s="159">
        <v>47</v>
      </c>
      <c r="D72" s="159"/>
      <c r="E72" s="159">
        <v>69</v>
      </c>
      <c r="F72" s="159">
        <v>3</v>
      </c>
      <c r="G72" s="159">
        <v>8</v>
      </c>
      <c r="H72" s="159">
        <v>64</v>
      </c>
      <c r="I72" s="159">
        <v>8</v>
      </c>
      <c r="J72" s="159">
        <v>0</v>
      </c>
      <c r="K72" s="159">
        <v>16</v>
      </c>
      <c r="L72" s="159">
        <v>2</v>
      </c>
      <c r="M72" s="159">
        <v>2</v>
      </c>
      <c r="N72" s="159">
        <v>0</v>
      </c>
      <c r="O72" s="159">
        <v>0</v>
      </c>
      <c r="P72" s="159">
        <v>2</v>
      </c>
      <c r="Q72" s="159">
        <v>4</v>
      </c>
      <c r="R72" s="159">
        <v>0</v>
      </c>
      <c r="S72" s="161"/>
      <c r="T72" s="161"/>
      <c r="U72" s="161"/>
      <c r="V72" s="161"/>
      <c r="W72" s="161"/>
      <c r="X72" s="161"/>
      <c r="Y72" s="161"/>
    </row>
    <row r="73" spans="1:25" s="198" customFormat="1" ht="19.5" hidden="1" customHeight="1" x14ac:dyDescent="0.3">
      <c r="A73" s="194" t="s">
        <v>881</v>
      </c>
      <c r="B73" s="158">
        <v>100</v>
      </c>
      <c r="C73" s="159">
        <v>53</v>
      </c>
      <c r="D73" s="159"/>
      <c r="E73" s="159">
        <v>68</v>
      </c>
      <c r="F73" s="159">
        <v>3</v>
      </c>
      <c r="G73" s="159">
        <v>13</v>
      </c>
      <c r="H73" s="159">
        <v>70</v>
      </c>
      <c r="I73" s="159">
        <v>5</v>
      </c>
      <c r="J73" s="159">
        <v>0</v>
      </c>
      <c r="K73" s="159">
        <v>12</v>
      </c>
      <c r="L73" s="159">
        <v>1</v>
      </c>
      <c r="M73" s="159">
        <v>0</v>
      </c>
      <c r="N73" s="159">
        <v>1</v>
      </c>
      <c r="O73" s="159">
        <v>0</v>
      </c>
      <c r="P73" s="159">
        <v>6</v>
      </c>
      <c r="Q73" s="159">
        <v>5</v>
      </c>
      <c r="R73" s="159">
        <v>0</v>
      </c>
      <c r="S73" s="161"/>
      <c r="T73" s="161"/>
      <c r="U73" s="161"/>
      <c r="V73" s="161"/>
      <c r="W73" s="161"/>
      <c r="X73" s="161"/>
      <c r="Y73" s="161"/>
    </row>
    <row r="74" spans="1:25" s="198" customFormat="1" ht="19.5" hidden="1" customHeight="1" x14ac:dyDescent="0.3">
      <c r="A74" s="194" t="s">
        <v>1431</v>
      </c>
      <c r="B74" s="158">
        <v>113</v>
      </c>
      <c r="C74" s="159">
        <v>58</v>
      </c>
      <c r="D74" s="159"/>
      <c r="E74" s="159">
        <v>76</v>
      </c>
      <c r="F74" s="159">
        <v>8</v>
      </c>
      <c r="G74" s="159">
        <v>14</v>
      </c>
      <c r="H74" s="159">
        <v>79</v>
      </c>
      <c r="I74" s="159">
        <v>8</v>
      </c>
      <c r="J74" s="159">
        <v>1</v>
      </c>
      <c r="K74" s="159">
        <v>10</v>
      </c>
      <c r="L74" s="159">
        <v>0</v>
      </c>
      <c r="M74" s="159">
        <v>2</v>
      </c>
      <c r="N74" s="159">
        <v>0</v>
      </c>
      <c r="O74" s="159">
        <v>0</v>
      </c>
      <c r="P74" s="159">
        <v>8</v>
      </c>
      <c r="Q74" s="159">
        <v>4</v>
      </c>
      <c r="R74" s="159">
        <v>1</v>
      </c>
      <c r="S74" s="161"/>
      <c r="T74" s="161"/>
      <c r="U74" s="161"/>
      <c r="V74" s="161"/>
      <c r="W74" s="161"/>
      <c r="X74" s="161"/>
      <c r="Y74" s="161"/>
    </row>
    <row r="75" spans="1:25" s="198" customFormat="1" ht="19.5" hidden="1" customHeight="1" x14ac:dyDescent="0.3">
      <c r="A75" s="194" t="s">
        <v>887</v>
      </c>
      <c r="B75" s="158">
        <v>100</v>
      </c>
      <c r="C75" s="159">
        <v>52</v>
      </c>
      <c r="D75" s="159"/>
      <c r="E75" s="159">
        <v>68</v>
      </c>
      <c r="F75" s="159">
        <v>4</v>
      </c>
      <c r="G75" s="159">
        <v>15</v>
      </c>
      <c r="H75" s="159">
        <v>70</v>
      </c>
      <c r="I75" s="159">
        <v>2</v>
      </c>
      <c r="J75" s="159">
        <v>0</v>
      </c>
      <c r="K75" s="159">
        <v>20</v>
      </c>
      <c r="L75" s="159">
        <v>0</v>
      </c>
      <c r="M75" s="159">
        <v>2</v>
      </c>
      <c r="N75" s="159">
        <v>0</v>
      </c>
      <c r="O75" s="159">
        <v>0</v>
      </c>
      <c r="P75" s="159">
        <v>2</v>
      </c>
      <c r="Q75" s="159">
        <v>4</v>
      </c>
      <c r="R75" s="159">
        <v>0</v>
      </c>
      <c r="S75" s="161"/>
      <c r="T75" s="161"/>
      <c r="U75" s="161"/>
      <c r="V75" s="161"/>
      <c r="W75" s="161"/>
      <c r="X75" s="161"/>
      <c r="Y75" s="161"/>
    </row>
    <row r="76" spans="1:25" s="198" customFormat="1" ht="19.5" hidden="1" customHeight="1" x14ac:dyDescent="0.3">
      <c r="A76" s="194" t="s">
        <v>1432</v>
      </c>
      <c r="B76" s="158">
        <v>140</v>
      </c>
      <c r="C76" s="159">
        <v>63</v>
      </c>
      <c r="D76" s="159"/>
      <c r="E76" s="159">
        <v>101</v>
      </c>
      <c r="F76" s="159">
        <v>6</v>
      </c>
      <c r="G76" s="159">
        <v>12</v>
      </c>
      <c r="H76" s="159">
        <v>100</v>
      </c>
      <c r="I76" s="159">
        <v>8</v>
      </c>
      <c r="J76" s="159">
        <v>0</v>
      </c>
      <c r="K76" s="159">
        <v>11</v>
      </c>
      <c r="L76" s="159">
        <v>1</v>
      </c>
      <c r="M76" s="159">
        <v>4</v>
      </c>
      <c r="N76" s="159">
        <v>1</v>
      </c>
      <c r="O76" s="159">
        <v>0</v>
      </c>
      <c r="P76" s="159">
        <v>4</v>
      </c>
      <c r="Q76" s="159">
        <v>10</v>
      </c>
      <c r="R76" s="159">
        <v>1</v>
      </c>
      <c r="S76" s="161"/>
      <c r="T76" s="169"/>
      <c r="U76" s="161"/>
      <c r="V76" s="161"/>
      <c r="W76" s="161"/>
      <c r="X76" s="161"/>
      <c r="Y76" s="161"/>
    </row>
    <row r="77" spans="1:25" s="198" customFormat="1" ht="19.5" hidden="1" customHeight="1" x14ac:dyDescent="0.3">
      <c r="A77" s="194" t="s">
        <v>1433</v>
      </c>
      <c r="B77" s="158">
        <v>121</v>
      </c>
      <c r="C77" s="159">
        <v>62</v>
      </c>
      <c r="D77" s="159"/>
      <c r="E77" s="159">
        <v>86</v>
      </c>
      <c r="F77" s="159">
        <v>6</v>
      </c>
      <c r="G77" s="159">
        <v>13</v>
      </c>
      <c r="H77" s="159">
        <v>79</v>
      </c>
      <c r="I77" s="159">
        <v>8</v>
      </c>
      <c r="J77" s="159">
        <v>0</v>
      </c>
      <c r="K77" s="159">
        <v>17</v>
      </c>
      <c r="L77" s="159">
        <v>0</v>
      </c>
      <c r="M77" s="159">
        <v>6</v>
      </c>
      <c r="N77" s="159">
        <v>1</v>
      </c>
      <c r="O77" s="159">
        <v>1</v>
      </c>
      <c r="P77" s="159">
        <v>3</v>
      </c>
      <c r="Q77" s="159">
        <v>6</v>
      </c>
      <c r="R77" s="159">
        <v>0</v>
      </c>
      <c r="S77" s="161"/>
      <c r="T77" s="169"/>
      <c r="U77" s="161"/>
      <c r="V77" s="161"/>
      <c r="W77" s="161"/>
      <c r="X77" s="161"/>
      <c r="Y77" s="161"/>
    </row>
    <row r="78" spans="1:25" s="198" customFormat="1" ht="19.5" hidden="1" customHeight="1" thickBot="1" x14ac:dyDescent="0.35">
      <c r="A78" s="194" t="s">
        <v>1332</v>
      </c>
      <c r="B78" s="158">
        <v>193</v>
      </c>
      <c r="C78" s="159">
        <v>74</v>
      </c>
      <c r="D78" s="159"/>
      <c r="E78" s="159">
        <v>152</v>
      </c>
      <c r="F78" s="159">
        <v>5</v>
      </c>
      <c r="G78" s="159">
        <v>17</v>
      </c>
      <c r="H78" s="159">
        <v>139</v>
      </c>
      <c r="I78" s="159">
        <v>10</v>
      </c>
      <c r="J78" s="159">
        <v>0</v>
      </c>
      <c r="K78" s="159">
        <v>23</v>
      </c>
      <c r="L78" s="159">
        <v>3</v>
      </c>
      <c r="M78" s="159">
        <v>4</v>
      </c>
      <c r="N78" s="159">
        <v>0</v>
      </c>
      <c r="O78" s="159">
        <v>1</v>
      </c>
      <c r="P78" s="159">
        <v>7</v>
      </c>
      <c r="Q78" s="159">
        <v>6</v>
      </c>
      <c r="R78" s="159">
        <v>0</v>
      </c>
      <c r="S78" s="161"/>
      <c r="T78" s="169"/>
      <c r="U78" s="161"/>
      <c r="V78" s="161"/>
      <c r="W78" s="161"/>
      <c r="X78" s="161"/>
      <c r="Y78" s="161"/>
    </row>
    <row r="79" spans="1:25" s="199" customFormat="1" ht="21" customHeight="1" x14ac:dyDescent="0.3">
      <c r="A79" s="570" t="s">
        <v>993</v>
      </c>
      <c r="B79" s="411" t="s">
        <v>970</v>
      </c>
      <c r="C79" s="573" t="s">
        <v>971</v>
      </c>
      <c r="D79" s="573" t="s">
        <v>972</v>
      </c>
      <c r="E79" s="411" t="s">
        <v>973</v>
      </c>
      <c r="F79" s="411" t="s">
        <v>974</v>
      </c>
      <c r="G79" s="578" t="s">
        <v>975</v>
      </c>
      <c r="H79" s="411" t="s">
        <v>976</v>
      </c>
      <c r="I79" s="411"/>
      <c r="J79" s="411"/>
      <c r="K79" s="411"/>
      <c r="L79" s="411"/>
      <c r="M79" s="411"/>
      <c r="N79" s="411"/>
      <c r="O79" s="411"/>
      <c r="P79" s="411"/>
      <c r="Q79" s="411"/>
      <c r="R79" s="412"/>
    </row>
    <row r="80" spans="1:25" s="199" customFormat="1" ht="36" customHeight="1" x14ac:dyDescent="0.3">
      <c r="A80" s="571"/>
      <c r="B80" s="409"/>
      <c r="C80" s="422"/>
      <c r="D80" s="422"/>
      <c r="E80" s="409"/>
      <c r="F80" s="409"/>
      <c r="G80" s="579"/>
      <c r="H80" s="409" t="s">
        <v>720</v>
      </c>
      <c r="I80" s="409" t="s">
        <v>977</v>
      </c>
      <c r="J80" s="409" t="s">
        <v>978</v>
      </c>
      <c r="K80" s="409" t="s">
        <v>979</v>
      </c>
      <c r="L80" s="409" t="s">
        <v>980</v>
      </c>
      <c r="M80" s="409" t="s">
        <v>981</v>
      </c>
      <c r="N80" s="409" t="s">
        <v>982</v>
      </c>
      <c r="O80" s="409" t="s">
        <v>983</v>
      </c>
      <c r="P80" s="409" t="s">
        <v>984</v>
      </c>
      <c r="Q80" s="409" t="s">
        <v>719</v>
      </c>
      <c r="R80" s="413" t="s">
        <v>985</v>
      </c>
    </row>
    <row r="81" spans="1:25" s="199" customFormat="1" ht="39" customHeight="1" thickBot="1" x14ac:dyDescent="0.35">
      <c r="A81" s="572"/>
      <c r="B81" s="410"/>
      <c r="C81" s="423"/>
      <c r="D81" s="423"/>
      <c r="E81" s="410"/>
      <c r="F81" s="410"/>
      <c r="G81" s="580"/>
      <c r="H81" s="410"/>
      <c r="I81" s="410"/>
      <c r="J81" s="410"/>
      <c r="K81" s="410"/>
      <c r="L81" s="410"/>
      <c r="M81" s="410"/>
      <c r="N81" s="410"/>
      <c r="O81" s="410"/>
      <c r="P81" s="410"/>
      <c r="Q81" s="410"/>
      <c r="R81" s="414"/>
    </row>
    <row r="82" spans="1:25" s="53" customFormat="1" ht="19.5" hidden="1" customHeight="1" x14ac:dyDescent="0.3">
      <c r="A82" s="194" t="s">
        <v>1333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 x14ac:dyDescent="0.3">
      <c r="A83" s="194" t="s">
        <v>1270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 x14ac:dyDescent="0.3">
      <c r="A84" s="194" t="s">
        <v>1434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 x14ac:dyDescent="0.3">
      <c r="A85" s="194" t="s">
        <v>1271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 x14ac:dyDescent="0.3">
      <c r="A86" s="194" t="s">
        <v>1435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 x14ac:dyDescent="0.3">
      <c r="A87" s="194" t="s">
        <v>1436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 x14ac:dyDescent="0.3">
      <c r="A88" s="194" t="s">
        <v>1437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 x14ac:dyDescent="0.3">
      <c r="A89" s="194" t="s">
        <v>1438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 x14ac:dyDescent="0.3">
      <c r="A90" s="194" t="s">
        <v>1439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 x14ac:dyDescent="0.3">
      <c r="A91" s="194" t="s">
        <v>1342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 x14ac:dyDescent="0.3">
      <c r="A92" s="194" t="s">
        <v>1440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 x14ac:dyDescent="0.3">
      <c r="A93" s="194" t="s">
        <v>1086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 x14ac:dyDescent="0.3">
      <c r="A94" s="194" t="s">
        <v>1274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 x14ac:dyDescent="0.3">
      <c r="A95" s="194" t="s">
        <v>1275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 x14ac:dyDescent="0.3">
      <c r="A96" s="194" t="s">
        <v>1377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hidden="1" customHeight="1" x14ac:dyDescent="0.3">
      <c r="A97" s="194" t="s">
        <v>1573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customHeight="1" x14ac:dyDescent="0.3">
      <c r="A98" s="194" t="s">
        <v>1583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customHeight="1" x14ac:dyDescent="0.3">
      <c r="A99" s="194" t="s">
        <v>1593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customHeight="1" x14ac:dyDescent="0.3">
      <c r="A100" s="194" t="s">
        <v>1603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customHeight="1" x14ac:dyDescent="0.3">
      <c r="A101" s="194" t="s">
        <v>1612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customHeight="1" x14ac:dyDescent="0.3">
      <c r="A102" s="194" t="s">
        <v>1615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customHeight="1" x14ac:dyDescent="0.3">
      <c r="A103" s="194" t="s">
        <v>1617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customHeight="1" x14ac:dyDescent="0.3">
      <c r="A104" s="194" t="s">
        <v>1621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customHeight="1" x14ac:dyDescent="0.3">
      <c r="A105" s="194" t="s">
        <v>1628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customHeight="1" x14ac:dyDescent="0.3">
      <c r="A106" s="194" t="s">
        <v>1632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customHeight="1" x14ac:dyDescent="0.3">
      <c r="A107" s="194" t="s">
        <v>1640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customHeight="1" x14ac:dyDescent="0.3">
      <c r="A108" s="194" t="s">
        <v>1647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customHeight="1" x14ac:dyDescent="0.3">
      <c r="A109" s="194" t="s">
        <v>1658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9.5" customHeight="1" x14ac:dyDescent="0.3">
      <c r="A110" s="194" t="s">
        <v>1672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32" customFormat="1" ht="21.75" customHeight="1" x14ac:dyDescent="0.3">
      <c r="A111" s="165" t="s">
        <v>88</v>
      </c>
      <c r="B111" s="98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56"/>
      <c r="T111" s="56"/>
      <c r="U111" s="56"/>
      <c r="V111" s="56"/>
      <c r="W111" s="56"/>
      <c r="X111" s="56"/>
      <c r="Y111" s="56"/>
    </row>
    <row r="112" spans="1:25" s="32" customFormat="1" ht="17.399999999999999" x14ac:dyDescent="0.3">
      <c r="A112" s="165" t="s">
        <v>89</v>
      </c>
      <c r="B112" s="99">
        <v>30</v>
      </c>
      <c r="C112" s="14">
        <v>12</v>
      </c>
      <c r="D112" s="14">
        <v>6</v>
      </c>
      <c r="E112" s="14">
        <v>23</v>
      </c>
      <c r="F112" s="14">
        <v>1</v>
      </c>
      <c r="G112" s="14">
        <v>4</v>
      </c>
      <c r="H112" s="14">
        <v>29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1</v>
      </c>
      <c r="R112" s="14">
        <v>0</v>
      </c>
      <c r="S112" s="56"/>
      <c r="T112" s="7"/>
      <c r="U112" s="56"/>
      <c r="V112" s="56"/>
      <c r="W112" s="56"/>
      <c r="X112" s="56"/>
      <c r="Y112" s="56"/>
    </row>
    <row r="113" spans="1:25" s="53" customFormat="1" ht="17.399999999999999" x14ac:dyDescent="0.3">
      <c r="A113" s="165" t="s">
        <v>90</v>
      </c>
      <c r="B113" s="99">
        <v>30</v>
      </c>
      <c r="C113" s="14">
        <v>12</v>
      </c>
      <c r="D113" s="14">
        <v>2</v>
      </c>
      <c r="E113" s="14">
        <v>25</v>
      </c>
      <c r="F113" s="14">
        <v>2</v>
      </c>
      <c r="G113" s="14">
        <v>3</v>
      </c>
      <c r="H113" s="14">
        <v>23</v>
      </c>
      <c r="I113" s="14">
        <v>2</v>
      </c>
      <c r="J113" s="14">
        <v>1</v>
      </c>
      <c r="K113" s="14">
        <v>2</v>
      </c>
      <c r="L113" s="14">
        <v>0</v>
      </c>
      <c r="M113" s="14">
        <v>0</v>
      </c>
      <c r="N113" s="14">
        <v>1</v>
      </c>
      <c r="O113" s="14">
        <v>0</v>
      </c>
      <c r="P113" s="14">
        <v>1</v>
      </c>
      <c r="Q113" s="14">
        <v>0</v>
      </c>
      <c r="R113" s="14">
        <v>0</v>
      </c>
      <c r="S113" s="56"/>
      <c r="T113" s="7"/>
      <c r="U113" s="56"/>
      <c r="V113" s="56"/>
      <c r="W113" s="56"/>
      <c r="X113" s="56"/>
      <c r="Y113" s="56"/>
    </row>
    <row r="114" spans="1:25" s="7" customFormat="1" ht="19.5" customHeight="1" x14ac:dyDescent="0.3">
      <c r="A114" s="165" t="s">
        <v>91</v>
      </c>
      <c r="B114" s="99">
        <v>7</v>
      </c>
      <c r="C114" s="14">
        <v>3</v>
      </c>
      <c r="D114" s="14">
        <v>1</v>
      </c>
      <c r="E114" s="14">
        <v>6</v>
      </c>
      <c r="F114" s="14">
        <v>1</v>
      </c>
      <c r="G114" s="14">
        <v>1</v>
      </c>
      <c r="H114" s="14">
        <v>3</v>
      </c>
      <c r="I114" s="14">
        <v>0</v>
      </c>
      <c r="J114" s="14">
        <v>0</v>
      </c>
      <c r="K114" s="14">
        <v>0</v>
      </c>
      <c r="L114" s="14">
        <v>1</v>
      </c>
      <c r="M114" s="14">
        <v>0</v>
      </c>
      <c r="N114" s="14">
        <v>0</v>
      </c>
      <c r="O114" s="14">
        <v>0</v>
      </c>
      <c r="P114" s="14">
        <v>0</v>
      </c>
      <c r="Q114" s="14">
        <v>3</v>
      </c>
      <c r="R114" s="14">
        <v>0</v>
      </c>
      <c r="S114" s="56"/>
      <c r="U114" s="56"/>
      <c r="V114" s="56"/>
      <c r="W114" s="56"/>
      <c r="X114" s="56"/>
      <c r="Y114" s="56"/>
    </row>
    <row r="115" spans="1:25" s="7" customFormat="1" ht="26.1" customHeight="1" x14ac:dyDescent="0.3">
      <c r="A115" s="165" t="s">
        <v>92</v>
      </c>
      <c r="B115" s="99">
        <v>5</v>
      </c>
      <c r="C115" s="14">
        <v>2</v>
      </c>
      <c r="D115" s="14">
        <v>0</v>
      </c>
      <c r="E115" s="14">
        <v>5</v>
      </c>
      <c r="F115" s="14">
        <v>0</v>
      </c>
      <c r="G115" s="14">
        <v>0</v>
      </c>
      <c r="H115" s="14">
        <v>3</v>
      </c>
      <c r="I115" s="14">
        <v>1</v>
      </c>
      <c r="J115" s="14">
        <v>0</v>
      </c>
      <c r="K115" s="14">
        <v>1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56"/>
      <c r="U115" s="56"/>
      <c r="V115" s="56"/>
      <c r="W115" s="56"/>
      <c r="X115" s="56"/>
      <c r="Y115" s="56"/>
    </row>
    <row r="116" spans="1:25" s="7" customFormat="1" ht="19.5" customHeight="1" x14ac:dyDescent="0.3">
      <c r="A116" s="165" t="s">
        <v>93</v>
      </c>
      <c r="B116" s="99">
        <v>8</v>
      </c>
      <c r="C116" s="14">
        <v>2</v>
      </c>
      <c r="D116" s="14">
        <v>0</v>
      </c>
      <c r="E116" s="14">
        <v>4</v>
      </c>
      <c r="F116" s="14">
        <v>1</v>
      </c>
      <c r="G116" s="14">
        <v>2</v>
      </c>
      <c r="H116" s="14">
        <v>3</v>
      </c>
      <c r="I116" s="14">
        <v>1</v>
      </c>
      <c r="J116" s="14">
        <v>1</v>
      </c>
      <c r="K116" s="14">
        <v>2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1</v>
      </c>
      <c r="R116" s="14">
        <v>0</v>
      </c>
      <c r="S116" s="56"/>
      <c r="U116" s="56"/>
      <c r="V116" s="56"/>
      <c r="W116" s="56"/>
      <c r="X116" s="56"/>
      <c r="Y116" s="56"/>
    </row>
    <row r="117" spans="1:25" s="7" customFormat="1" ht="19.5" customHeight="1" x14ac:dyDescent="0.3">
      <c r="A117" s="165" t="s">
        <v>94</v>
      </c>
      <c r="B117" s="99">
        <v>6</v>
      </c>
      <c r="C117" s="14">
        <v>3</v>
      </c>
      <c r="D117" s="14">
        <v>1</v>
      </c>
      <c r="E117" s="14">
        <v>6</v>
      </c>
      <c r="F117" s="14">
        <v>1</v>
      </c>
      <c r="G117" s="14">
        <v>0</v>
      </c>
      <c r="H117" s="14">
        <v>2</v>
      </c>
      <c r="I117" s="14">
        <v>1</v>
      </c>
      <c r="J117" s="14">
        <v>0</v>
      </c>
      <c r="K117" s="14">
        <v>1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2</v>
      </c>
      <c r="R117" s="14">
        <v>0</v>
      </c>
      <c r="S117" s="56"/>
      <c r="U117" s="56"/>
      <c r="V117" s="56"/>
      <c r="W117" s="56"/>
      <c r="X117" s="56"/>
      <c r="Y117" s="56"/>
    </row>
    <row r="118" spans="1:25" s="7" customFormat="1" ht="19.5" customHeight="1" x14ac:dyDescent="0.3">
      <c r="A118" s="165" t="s">
        <v>95</v>
      </c>
      <c r="B118" s="99">
        <v>10</v>
      </c>
      <c r="C118" s="14">
        <v>5</v>
      </c>
      <c r="D118" s="14">
        <v>0</v>
      </c>
      <c r="E118" s="14">
        <v>5</v>
      </c>
      <c r="F118" s="14">
        <v>1</v>
      </c>
      <c r="G118" s="14">
        <v>1</v>
      </c>
      <c r="H118" s="14">
        <v>5</v>
      </c>
      <c r="I118" s="14">
        <v>1</v>
      </c>
      <c r="J118" s="14">
        <v>0</v>
      </c>
      <c r="K118" s="14">
        <v>3</v>
      </c>
      <c r="L118" s="14">
        <v>0</v>
      </c>
      <c r="M118" s="14">
        <v>0</v>
      </c>
      <c r="N118" s="14">
        <v>0</v>
      </c>
      <c r="O118" s="14">
        <v>0</v>
      </c>
      <c r="P118" s="14">
        <v>1</v>
      </c>
      <c r="Q118" s="14">
        <v>0</v>
      </c>
      <c r="R118" s="14">
        <v>0</v>
      </c>
      <c r="S118" s="56"/>
      <c r="U118" s="56"/>
      <c r="V118" s="56"/>
      <c r="W118" s="56"/>
      <c r="X118" s="56"/>
      <c r="Y118" s="56"/>
    </row>
    <row r="119" spans="1:25" s="7" customFormat="1" ht="19.5" customHeight="1" x14ac:dyDescent="0.3">
      <c r="A119" s="165" t="s">
        <v>96</v>
      </c>
      <c r="B119" s="99">
        <v>15</v>
      </c>
      <c r="C119" s="14">
        <v>6</v>
      </c>
      <c r="D119" s="14">
        <v>2</v>
      </c>
      <c r="E119" s="14">
        <v>14</v>
      </c>
      <c r="F119" s="14">
        <v>3</v>
      </c>
      <c r="G119" s="14">
        <v>1</v>
      </c>
      <c r="H119" s="14">
        <v>9</v>
      </c>
      <c r="I119" s="14">
        <v>0</v>
      </c>
      <c r="J119" s="14">
        <v>0</v>
      </c>
      <c r="K119" s="14">
        <v>2</v>
      </c>
      <c r="L119" s="14">
        <v>0</v>
      </c>
      <c r="M119" s="14">
        <v>0</v>
      </c>
      <c r="N119" s="14">
        <v>0</v>
      </c>
      <c r="O119" s="14">
        <v>0</v>
      </c>
      <c r="P119" s="14">
        <v>2</v>
      </c>
      <c r="Q119" s="14">
        <v>2</v>
      </c>
      <c r="R119" s="14">
        <v>0</v>
      </c>
      <c r="S119" s="56"/>
      <c r="U119" s="56"/>
      <c r="V119" s="56"/>
      <c r="W119" s="56"/>
      <c r="X119" s="56"/>
      <c r="Y119" s="56"/>
    </row>
    <row r="120" spans="1:25" s="7" customFormat="1" ht="19.5" customHeight="1" x14ac:dyDescent="0.3">
      <c r="A120" s="165" t="s">
        <v>97</v>
      </c>
      <c r="B120" s="99">
        <v>5</v>
      </c>
      <c r="C120" s="14">
        <v>2</v>
      </c>
      <c r="D120" s="14">
        <v>0</v>
      </c>
      <c r="E120" s="14">
        <v>2</v>
      </c>
      <c r="F120" s="14">
        <v>0</v>
      </c>
      <c r="G120" s="14">
        <v>0</v>
      </c>
      <c r="H120" s="14">
        <v>2</v>
      </c>
      <c r="I120" s="14">
        <v>0</v>
      </c>
      <c r="J120" s="14">
        <v>0</v>
      </c>
      <c r="K120" s="14">
        <v>2</v>
      </c>
      <c r="L120" s="14">
        <v>1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56"/>
      <c r="U120" s="56"/>
      <c r="V120" s="56"/>
      <c r="W120" s="56"/>
      <c r="X120" s="56"/>
      <c r="Y120" s="56"/>
    </row>
    <row r="121" spans="1:25" s="7" customFormat="1" ht="19.5" customHeight="1" x14ac:dyDescent="0.3">
      <c r="A121" s="165" t="s">
        <v>98</v>
      </c>
      <c r="B121" s="99">
        <v>7</v>
      </c>
      <c r="C121" s="14">
        <v>3</v>
      </c>
      <c r="D121" s="14">
        <v>2</v>
      </c>
      <c r="E121" s="14">
        <v>6</v>
      </c>
      <c r="F121" s="14">
        <v>0</v>
      </c>
      <c r="G121" s="14">
        <v>1</v>
      </c>
      <c r="H121" s="14">
        <v>6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1</v>
      </c>
      <c r="R121" s="14">
        <v>0</v>
      </c>
      <c r="S121" s="56"/>
      <c r="U121" s="56"/>
      <c r="V121" s="56"/>
      <c r="W121" s="56"/>
      <c r="X121" s="56"/>
      <c r="Y121" s="56"/>
    </row>
    <row r="122" spans="1:25" s="7" customFormat="1" ht="19.5" customHeight="1" x14ac:dyDescent="0.3">
      <c r="A122" s="165" t="s">
        <v>99</v>
      </c>
      <c r="B122" s="99">
        <v>3</v>
      </c>
      <c r="C122" s="14">
        <v>0</v>
      </c>
      <c r="D122" s="14">
        <v>1</v>
      </c>
      <c r="E122" s="14">
        <v>3</v>
      </c>
      <c r="F122" s="14">
        <v>0</v>
      </c>
      <c r="G122" s="14">
        <v>0</v>
      </c>
      <c r="H122" s="14">
        <v>2</v>
      </c>
      <c r="I122" s="14">
        <v>0</v>
      </c>
      <c r="J122" s="14">
        <v>0</v>
      </c>
      <c r="K122" s="14">
        <v>0</v>
      </c>
      <c r="L122" s="14">
        <v>0</v>
      </c>
      <c r="M122" s="14">
        <v>1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56"/>
      <c r="U122" s="56"/>
      <c r="V122" s="56"/>
      <c r="W122" s="56"/>
      <c r="X122" s="56"/>
      <c r="Y122" s="56"/>
    </row>
    <row r="123" spans="1:25" s="7" customFormat="1" ht="19.5" customHeight="1" x14ac:dyDescent="0.3">
      <c r="A123" s="165" t="s">
        <v>100</v>
      </c>
      <c r="B123" s="99">
        <v>8</v>
      </c>
      <c r="C123" s="14">
        <v>3</v>
      </c>
      <c r="D123" s="14">
        <v>0</v>
      </c>
      <c r="E123" s="14">
        <v>6</v>
      </c>
      <c r="F123" s="14">
        <v>0</v>
      </c>
      <c r="G123" s="14">
        <v>3</v>
      </c>
      <c r="H123" s="14">
        <v>6</v>
      </c>
      <c r="I123" s="14">
        <v>1</v>
      </c>
      <c r="J123" s="14">
        <v>0</v>
      </c>
      <c r="K123" s="14">
        <v>1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56"/>
      <c r="U123" s="56"/>
      <c r="V123" s="56"/>
      <c r="W123" s="56"/>
      <c r="X123" s="56"/>
      <c r="Y123" s="56"/>
    </row>
    <row r="124" spans="1:25" s="7" customFormat="1" ht="19.5" customHeight="1" thickBot="1" x14ac:dyDescent="0.35">
      <c r="A124" s="167" t="s">
        <v>101</v>
      </c>
      <c r="B124" s="100">
        <v>3</v>
      </c>
      <c r="C124" s="28">
        <v>1</v>
      </c>
      <c r="D124" s="28">
        <v>0</v>
      </c>
      <c r="E124" s="28">
        <v>2</v>
      </c>
      <c r="F124" s="28">
        <v>0</v>
      </c>
      <c r="G124" s="28">
        <v>0</v>
      </c>
      <c r="H124" s="28">
        <v>2</v>
      </c>
      <c r="I124" s="28">
        <v>0</v>
      </c>
      <c r="J124" s="28">
        <v>0</v>
      </c>
      <c r="K124" s="28">
        <v>1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56"/>
      <c r="U124" s="56"/>
      <c r="V124" s="56"/>
      <c r="W124" s="56"/>
      <c r="X124" s="56"/>
      <c r="Y124" s="56"/>
    </row>
    <row r="125" spans="1:25" s="7" customFormat="1" ht="19.5" customHeight="1" x14ac:dyDescent="0.3">
      <c r="A125" s="168" t="s">
        <v>102</v>
      </c>
      <c r="S125" s="56"/>
      <c r="T125" s="56"/>
      <c r="U125" s="56"/>
      <c r="V125" s="56"/>
      <c r="W125" s="56"/>
      <c r="X125" s="56"/>
      <c r="Y125" s="56"/>
    </row>
    <row r="126" spans="1:25" s="7" customFormat="1" ht="19.5" customHeight="1" x14ac:dyDescent="0.3">
      <c r="A126" s="168" t="s">
        <v>167</v>
      </c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</row>
    <row r="127" spans="1:25" s="7" customFormat="1" ht="20.25" customHeight="1" x14ac:dyDescent="0.3">
      <c r="A127" s="161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</row>
    <row r="128" spans="1:25" x14ac:dyDescent="0.3"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49"/>
  <sheetViews>
    <sheetView zoomScale="90" zoomScaleNormal="9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V103" sqref="V103"/>
    </sheetView>
  </sheetViews>
  <sheetFormatPr defaultColWidth="9" defaultRowHeight="16.2" x14ac:dyDescent="0.3"/>
  <cols>
    <col min="1" max="1" width="18.6640625" style="151" customWidth="1"/>
    <col min="2" max="2" width="8.109375" style="39" bestFit="1" customWidth="1"/>
    <col min="3" max="3" width="5.109375" style="39" bestFit="1" customWidth="1"/>
    <col min="4" max="4" width="5.6640625" style="39" bestFit="1" customWidth="1"/>
    <col min="5" max="5" width="6.44140625" style="80" bestFit="1" customWidth="1"/>
    <col min="6" max="11" width="7.77734375" style="80" customWidth="1"/>
    <col min="12" max="19" width="10.6640625" style="80" customWidth="1"/>
    <col min="20" max="16384" width="9" style="81"/>
  </cols>
  <sheetData>
    <row r="1" spans="1:19" s="161" customFormat="1" ht="28.2" x14ac:dyDescent="0.3">
      <c r="A1" s="508" t="s">
        <v>703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  <c r="S1" s="508"/>
    </row>
    <row r="2" spans="1:19" s="161" customFormat="1" ht="17.25" customHeight="1" thickBot="1" x14ac:dyDescent="0.35">
      <c r="A2" s="200"/>
      <c r="B2" s="200"/>
      <c r="C2" s="200"/>
      <c r="D2" s="200"/>
      <c r="E2" s="201"/>
      <c r="F2" s="201"/>
      <c r="G2" s="201"/>
      <c r="H2" s="201"/>
      <c r="I2" s="201"/>
      <c r="J2" s="201"/>
      <c r="K2" s="201"/>
      <c r="L2" s="202"/>
      <c r="M2" s="202"/>
      <c r="N2" s="202"/>
      <c r="O2" s="202"/>
      <c r="P2" s="202"/>
      <c r="Q2" s="202"/>
      <c r="R2" s="160"/>
      <c r="S2" s="203" t="s">
        <v>17</v>
      </c>
    </row>
    <row r="3" spans="1:19" s="151" customFormat="1" ht="21.9" hidden="1" customHeight="1" x14ac:dyDescent="0.35">
      <c r="A3" s="359" t="s">
        <v>400</v>
      </c>
      <c r="B3" s="581" t="s">
        <v>168</v>
      </c>
      <c r="C3" s="582"/>
      <c r="D3" s="582"/>
      <c r="E3" s="583"/>
      <c r="F3" s="590" t="s">
        <v>169</v>
      </c>
      <c r="G3" s="590"/>
      <c r="H3" s="590"/>
      <c r="I3" s="590"/>
      <c r="J3" s="590"/>
      <c r="K3" s="590"/>
      <c r="L3" s="591" t="s">
        <v>170</v>
      </c>
      <c r="M3" s="590"/>
      <c r="N3" s="590"/>
      <c r="O3" s="590"/>
      <c r="P3" s="590"/>
      <c r="Q3" s="590"/>
      <c r="R3" s="590"/>
      <c r="S3" s="582"/>
    </row>
    <row r="4" spans="1:19" s="151" customFormat="1" ht="21.9" hidden="1" customHeight="1" x14ac:dyDescent="0.35">
      <c r="A4" s="360"/>
      <c r="B4" s="584"/>
      <c r="C4" s="585"/>
      <c r="D4" s="585"/>
      <c r="E4" s="586"/>
      <c r="F4" s="486" t="s">
        <v>171</v>
      </c>
      <c r="G4" s="486" t="s">
        <v>172</v>
      </c>
      <c r="H4" s="592" t="s">
        <v>156</v>
      </c>
      <c r="I4" s="592" t="s">
        <v>173</v>
      </c>
      <c r="J4" s="486" t="s">
        <v>174</v>
      </c>
      <c r="K4" s="592" t="s">
        <v>41</v>
      </c>
      <c r="L4" s="593" t="s">
        <v>175</v>
      </c>
      <c r="M4" s="593" t="s">
        <v>176</v>
      </c>
      <c r="N4" s="593" t="s">
        <v>177</v>
      </c>
      <c r="O4" s="593" t="s">
        <v>178</v>
      </c>
      <c r="P4" s="593" t="s">
        <v>179</v>
      </c>
      <c r="Q4" s="593" t="s">
        <v>180</v>
      </c>
      <c r="R4" s="593" t="s">
        <v>181</v>
      </c>
      <c r="S4" s="595" t="s">
        <v>182</v>
      </c>
    </row>
    <row r="5" spans="1:19" s="151" customFormat="1" ht="21.9" hidden="1" customHeight="1" x14ac:dyDescent="0.35">
      <c r="A5" s="360"/>
      <c r="B5" s="584"/>
      <c r="C5" s="585"/>
      <c r="D5" s="585"/>
      <c r="E5" s="586"/>
      <c r="F5" s="564"/>
      <c r="G5" s="564"/>
      <c r="H5" s="564"/>
      <c r="I5" s="564"/>
      <c r="J5" s="564"/>
      <c r="K5" s="564"/>
      <c r="L5" s="593"/>
      <c r="M5" s="593"/>
      <c r="N5" s="593"/>
      <c r="O5" s="593"/>
      <c r="P5" s="593"/>
      <c r="Q5" s="593"/>
      <c r="R5" s="593"/>
      <c r="S5" s="595"/>
    </row>
    <row r="6" spans="1:19" s="151" customFormat="1" ht="21.9" hidden="1" customHeight="1" thickBot="1" x14ac:dyDescent="0.35">
      <c r="A6" s="361"/>
      <c r="B6" s="587"/>
      <c r="C6" s="588"/>
      <c r="D6" s="588"/>
      <c r="E6" s="589"/>
      <c r="F6" s="565"/>
      <c r="G6" s="565"/>
      <c r="H6" s="565"/>
      <c r="I6" s="565"/>
      <c r="J6" s="565"/>
      <c r="K6" s="565"/>
      <c r="L6" s="594"/>
      <c r="M6" s="594"/>
      <c r="N6" s="594"/>
      <c r="O6" s="594"/>
      <c r="P6" s="594"/>
      <c r="Q6" s="594"/>
      <c r="R6" s="594"/>
      <c r="S6" s="596"/>
    </row>
    <row r="7" spans="1:19" s="161" customFormat="1" ht="21.75" hidden="1" customHeight="1" x14ac:dyDescent="0.35">
      <c r="A7" s="157" t="s">
        <v>53</v>
      </c>
      <c r="B7" s="584">
        <v>34</v>
      </c>
      <c r="C7" s="585"/>
      <c r="D7" s="585"/>
      <c r="E7" s="585"/>
      <c r="F7" s="159">
        <v>27</v>
      </c>
      <c r="G7" s="159" t="s">
        <v>11</v>
      </c>
      <c r="H7" s="159">
        <v>5</v>
      </c>
      <c r="I7" s="159" t="s">
        <v>11</v>
      </c>
      <c r="J7" s="159" t="s">
        <v>11</v>
      </c>
      <c r="K7" s="159">
        <v>2</v>
      </c>
      <c r="L7" s="159">
        <v>6</v>
      </c>
      <c r="M7" s="159">
        <v>4</v>
      </c>
      <c r="N7" s="159">
        <v>2</v>
      </c>
      <c r="O7" s="159">
        <v>7</v>
      </c>
      <c r="P7" s="159">
        <v>6</v>
      </c>
      <c r="Q7" s="159">
        <v>4</v>
      </c>
      <c r="R7" s="159">
        <v>3</v>
      </c>
      <c r="S7" s="159">
        <v>2</v>
      </c>
    </row>
    <row r="8" spans="1:19" s="161" customFormat="1" ht="21.75" hidden="1" customHeight="1" x14ac:dyDescent="0.35">
      <c r="A8" s="157" t="s">
        <v>54</v>
      </c>
      <c r="B8" s="584">
        <v>40</v>
      </c>
      <c r="C8" s="585"/>
      <c r="D8" s="585"/>
      <c r="E8" s="585"/>
      <c r="F8" s="159">
        <v>34</v>
      </c>
      <c r="G8" s="159" t="s">
        <v>11</v>
      </c>
      <c r="H8" s="159">
        <v>6</v>
      </c>
      <c r="I8" s="159" t="s">
        <v>11</v>
      </c>
      <c r="J8" s="159" t="s">
        <v>11</v>
      </c>
      <c r="K8" s="159" t="s">
        <v>11</v>
      </c>
      <c r="L8" s="159">
        <v>6</v>
      </c>
      <c r="M8" s="159">
        <v>3</v>
      </c>
      <c r="N8" s="159">
        <v>2</v>
      </c>
      <c r="O8" s="159">
        <v>6</v>
      </c>
      <c r="P8" s="159">
        <v>6</v>
      </c>
      <c r="Q8" s="159">
        <v>8</v>
      </c>
      <c r="R8" s="159">
        <v>4</v>
      </c>
      <c r="S8" s="159">
        <v>5</v>
      </c>
    </row>
    <row r="9" spans="1:19" s="161" customFormat="1" ht="21.75" hidden="1" customHeight="1" x14ac:dyDescent="0.35">
      <c r="A9" s="157" t="s">
        <v>55</v>
      </c>
      <c r="B9" s="584">
        <v>34</v>
      </c>
      <c r="C9" s="585"/>
      <c r="D9" s="585"/>
      <c r="E9" s="585"/>
      <c r="F9" s="159">
        <v>28</v>
      </c>
      <c r="G9" s="159" t="s">
        <v>11</v>
      </c>
      <c r="H9" s="159">
        <v>3</v>
      </c>
      <c r="I9" s="159" t="s">
        <v>11</v>
      </c>
      <c r="J9" s="159" t="s">
        <v>11</v>
      </c>
      <c r="K9" s="159">
        <v>3</v>
      </c>
      <c r="L9" s="159">
        <v>6</v>
      </c>
      <c r="M9" s="159">
        <v>2</v>
      </c>
      <c r="N9" s="159">
        <v>1</v>
      </c>
      <c r="O9" s="159">
        <v>5</v>
      </c>
      <c r="P9" s="159">
        <v>5</v>
      </c>
      <c r="Q9" s="159">
        <v>5</v>
      </c>
      <c r="R9" s="159">
        <v>4</v>
      </c>
      <c r="S9" s="159">
        <v>6</v>
      </c>
    </row>
    <row r="10" spans="1:19" s="161" customFormat="1" ht="21.75" hidden="1" customHeight="1" x14ac:dyDescent="0.35">
      <c r="A10" s="157" t="s">
        <v>56</v>
      </c>
      <c r="B10" s="584">
        <v>29</v>
      </c>
      <c r="C10" s="585"/>
      <c r="D10" s="585"/>
      <c r="E10" s="585"/>
      <c r="F10" s="159">
        <v>21</v>
      </c>
      <c r="G10" s="159" t="s">
        <v>11</v>
      </c>
      <c r="H10" s="159">
        <v>7</v>
      </c>
      <c r="I10" s="159" t="s">
        <v>11</v>
      </c>
      <c r="J10" s="159" t="s">
        <v>11</v>
      </c>
      <c r="K10" s="159">
        <v>1</v>
      </c>
      <c r="L10" s="159">
        <v>3</v>
      </c>
      <c r="M10" s="159">
        <v>4</v>
      </c>
      <c r="N10" s="159">
        <v>5</v>
      </c>
      <c r="O10" s="159">
        <v>2</v>
      </c>
      <c r="P10" s="159">
        <v>6</v>
      </c>
      <c r="Q10" s="159">
        <v>3</v>
      </c>
      <c r="R10" s="159">
        <v>3</v>
      </c>
      <c r="S10" s="159">
        <v>3</v>
      </c>
    </row>
    <row r="11" spans="1:19" s="161" customFormat="1" ht="21.75" hidden="1" customHeight="1" x14ac:dyDescent="0.35">
      <c r="A11" s="157" t="s">
        <v>57</v>
      </c>
      <c r="B11" s="584">
        <v>34</v>
      </c>
      <c r="C11" s="585"/>
      <c r="D11" s="585"/>
      <c r="E11" s="585"/>
      <c r="F11" s="159">
        <v>28</v>
      </c>
      <c r="G11" s="159" t="s">
        <v>11</v>
      </c>
      <c r="H11" s="159">
        <v>3</v>
      </c>
      <c r="I11" s="159" t="s">
        <v>11</v>
      </c>
      <c r="J11" s="159" t="s">
        <v>11</v>
      </c>
      <c r="K11" s="159">
        <v>3</v>
      </c>
      <c r="L11" s="159">
        <v>2</v>
      </c>
      <c r="M11" s="159">
        <v>3</v>
      </c>
      <c r="N11" s="159">
        <v>6</v>
      </c>
      <c r="O11" s="159">
        <v>4</v>
      </c>
      <c r="P11" s="159">
        <v>7</v>
      </c>
      <c r="Q11" s="159">
        <v>3</v>
      </c>
      <c r="R11" s="159">
        <v>4</v>
      </c>
      <c r="S11" s="159">
        <v>5</v>
      </c>
    </row>
    <row r="12" spans="1:19" s="161" customFormat="1" ht="21.75" hidden="1" customHeight="1" x14ac:dyDescent="0.35">
      <c r="A12" s="157" t="s">
        <v>58</v>
      </c>
      <c r="B12" s="584">
        <v>23</v>
      </c>
      <c r="C12" s="585"/>
      <c r="D12" s="585"/>
      <c r="E12" s="585"/>
      <c r="F12" s="159">
        <v>18</v>
      </c>
      <c r="G12" s="159" t="s">
        <v>11</v>
      </c>
      <c r="H12" s="159">
        <v>5</v>
      </c>
      <c r="I12" s="159" t="s">
        <v>11</v>
      </c>
      <c r="J12" s="159" t="s">
        <v>11</v>
      </c>
      <c r="K12" s="159" t="s">
        <v>11</v>
      </c>
      <c r="L12" s="159">
        <v>3</v>
      </c>
      <c r="M12" s="159">
        <v>3</v>
      </c>
      <c r="N12" s="159">
        <v>4</v>
      </c>
      <c r="O12" s="159" t="s">
        <v>11</v>
      </c>
      <c r="P12" s="159">
        <v>3</v>
      </c>
      <c r="Q12" s="159">
        <v>3</v>
      </c>
      <c r="R12" s="159">
        <v>3</v>
      </c>
      <c r="S12" s="159">
        <v>4</v>
      </c>
    </row>
    <row r="13" spans="1:19" s="161" customFormat="1" ht="21.75" hidden="1" customHeight="1" x14ac:dyDescent="0.35">
      <c r="A13" s="157" t="s">
        <v>59</v>
      </c>
      <c r="B13" s="584">
        <v>26</v>
      </c>
      <c r="C13" s="585"/>
      <c r="D13" s="585"/>
      <c r="E13" s="585"/>
      <c r="F13" s="159">
        <v>17</v>
      </c>
      <c r="G13" s="159" t="s">
        <v>11</v>
      </c>
      <c r="H13" s="159">
        <v>6</v>
      </c>
      <c r="I13" s="159" t="s">
        <v>11</v>
      </c>
      <c r="J13" s="159" t="s">
        <v>11</v>
      </c>
      <c r="K13" s="159">
        <v>3</v>
      </c>
      <c r="L13" s="159">
        <v>2</v>
      </c>
      <c r="M13" s="159">
        <v>5</v>
      </c>
      <c r="N13" s="159">
        <v>4</v>
      </c>
      <c r="O13" s="159">
        <v>4</v>
      </c>
      <c r="P13" s="159">
        <v>4</v>
      </c>
      <c r="Q13" s="159" t="s">
        <v>11</v>
      </c>
      <c r="R13" s="159">
        <v>4</v>
      </c>
      <c r="S13" s="159">
        <v>3</v>
      </c>
    </row>
    <row r="14" spans="1:19" s="161" customFormat="1" ht="21.75" hidden="1" customHeight="1" x14ac:dyDescent="0.35">
      <c r="A14" s="157" t="s">
        <v>60</v>
      </c>
      <c r="B14" s="584">
        <v>25</v>
      </c>
      <c r="C14" s="585"/>
      <c r="D14" s="585"/>
      <c r="E14" s="585"/>
      <c r="F14" s="159">
        <v>23</v>
      </c>
      <c r="G14" s="159" t="s">
        <v>11</v>
      </c>
      <c r="H14" s="159">
        <v>1</v>
      </c>
      <c r="I14" s="159" t="s">
        <v>11</v>
      </c>
      <c r="J14" s="159" t="s">
        <v>11</v>
      </c>
      <c r="K14" s="159">
        <v>1</v>
      </c>
      <c r="L14" s="159">
        <v>4</v>
      </c>
      <c r="M14" s="159">
        <v>1</v>
      </c>
      <c r="N14" s="159">
        <v>3</v>
      </c>
      <c r="O14" s="159">
        <v>5</v>
      </c>
      <c r="P14" s="159">
        <v>2</v>
      </c>
      <c r="Q14" s="159">
        <v>6</v>
      </c>
      <c r="R14" s="159">
        <v>2</v>
      </c>
      <c r="S14" s="159">
        <v>2</v>
      </c>
    </row>
    <row r="15" spans="1:19" s="161" customFormat="1" ht="21.75" hidden="1" customHeight="1" x14ac:dyDescent="0.35">
      <c r="A15" s="157" t="s">
        <v>61</v>
      </c>
      <c r="B15" s="584">
        <v>26</v>
      </c>
      <c r="C15" s="585"/>
      <c r="D15" s="585"/>
      <c r="E15" s="585"/>
      <c r="F15" s="159">
        <v>20</v>
      </c>
      <c r="G15" s="159" t="s">
        <v>11</v>
      </c>
      <c r="H15" s="159">
        <v>4</v>
      </c>
      <c r="I15" s="159" t="s">
        <v>11</v>
      </c>
      <c r="J15" s="159" t="s">
        <v>11</v>
      </c>
      <c r="K15" s="159">
        <v>2</v>
      </c>
      <c r="L15" s="159">
        <v>2</v>
      </c>
      <c r="M15" s="159">
        <v>3</v>
      </c>
      <c r="N15" s="159">
        <v>2</v>
      </c>
      <c r="O15" s="159">
        <v>2</v>
      </c>
      <c r="P15" s="159">
        <v>7</v>
      </c>
      <c r="Q15" s="159">
        <v>3</v>
      </c>
      <c r="R15" s="159">
        <v>4</v>
      </c>
      <c r="S15" s="159">
        <v>3</v>
      </c>
    </row>
    <row r="16" spans="1:19" s="161" customFormat="1" ht="21.75" hidden="1" customHeight="1" x14ac:dyDescent="0.35">
      <c r="A16" s="157" t="s">
        <v>62</v>
      </c>
      <c r="B16" s="584">
        <v>29</v>
      </c>
      <c r="C16" s="585"/>
      <c r="D16" s="585"/>
      <c r="E16" s="585"/>
      <c r="F16" s="159">
        <v>21</v>
      </c>
      <c r="G16" s="159" t="s">
        <v>11</v>
      </c>
      <c r="H16" s="159">
        <v>4</v>
      </c>
      <c r="I16" s="159" t="s">
        <v>11</v>
      </c>
      <c r="J16" s="159" t="s">
        <v>11</v>
      </c>
      <c r="K16" s="159">
        <v>4</v>
      </c>
      <c r="L16" s="159">
        <v>2</v>
      </c>
      <c r="M16" s="159">
        <v>4</v>
      </c>
      <c r="N16" s="159">
        <v>5</v>
      </c>
      <c r="O16" s="159">
        <v>4</v>
      </c>
      <c r="P16" s="159">
        <v>4</v>
      </c>
      <c r="Q16" s="159">
        <v>6</v>
      </c>
      <c r="R16" s="159">
        <v>3</v>
      </c>
      <c r="S16" s="159">
        <v>1</v>
      </c>
    </row>
    <row r="17" spans="1:19" s="161" customFormat="1" ht="21.75" hidden="1" customHeight="1" x14ac:dyDescent="0.35">
      <c r="A17" s="157" t="s">
        <v>63</v>
      </c>
      <c r="B17" s="584">
        <v>29</v>
      </c>
      <c r="C17" s="585"/>
      <c r="D17" s="585"/>
      <c r="E17" s="585"/>
      <c r="F17" s="159">
        <v>24</v>
      </c>
      <c r="G17" s="159">
        <v>1</v>
      </c>
      <c r="H17" s="159">
        <v>3</v>
      </c>
      <c r="I17" s="159" t="s">
        <v>11</v>
      </c>
      <c r="J17" s="159" t="s">
        <v>11</v>
      </c>
      <c r="K17" s="159">
        <v>1</v>
      </c>
      <c r="L17" s="159">
        <v>1</v>
      </c>
      <c r="M17" s="159">
        <v>2</v>
      </c>
      <c r="N17" s="159">
        <v>3</v>
      </c>
      <c r="O17" s="159">
        <v>7</v>
      </c>
      <c r="P17" s="159">
        <v>5</v>
      </c>
      <c r="Q17" s="159">
        <v>4</v>
      </c>
      <c r="R17" s="159">
        <v>4</v>
      </c>
      <c r="S17" s="159">
        <v>3</v>
      </c>
    </row>
    <row r="18" spans="1:19" s="161" customFormat="1" ht="21.75" hidden="1" customHeight="1" thickBot="1" x14ac:dyDescent="0.35">
      <c r="A18" s="157" t="s">
        <v>64</v>
      </c>
      <c r="B18" s="587">
        <v>34</v>
      </c>
      <c r="C18" s="588"/>
      <c r="D18" s="588"/>
      <c r="E18" s="588"/>
      <c r="F18" s="159">
        <v>27</v>
      </c>
      <c r="G18" s="159" t="s">
        <v>11</v>
      </c>
      <c r="H18" s="159">
        <v>5</v>
      </c>
      <c r="I18" s="159" t="s">
        <v>11</v>
      </c>
      <c r="J18" s="159" t="s">
        <v>11</v>
      </c>
      <c r="K18" s="159">
        <v>2</v>
      </c>
      <c r="L18" s="159">
        <v>3</v>
      </c>
      <c r="M18" s="159">
        <v>4</v>
      </c>
      <c r="N18" s="159">
        <v>5</v>
      </c>
      <c r="O18" s="159">
        <v>7</v>
      </c>
      <c r="P18" s="159">
        <v>2</v>
      </c>
      <c r="Q18" s="159">
        <v>4</v>
      </c>
      <c r="R18" s="159">
        <v>8</v>
      </c>
      <c r="S18" s="159">
        <v>1</v>
      </c>
    </row>
    <row r="19" spans="1:19" s="151" customFormat="1" ht="21.9" customHeight="1" x14ac:dyDescent="0.3">
      <c r="A19" s="359" t="s">
        <v>400</v>
      </c>
      <c r="B19" s="597" t="s">
        <v>168</v>
      </c>
      <c r="C19" s="598"/>
      <c r="D19" s="598"/>
      <c r="E19" s="599"/>
      <c r="F19" s="591" t="s">
        <v>169</v>
      </c>
      <c r="G19" s="590"/>
      <c r="H19" s="590"/>
      <c r="I19" s="590"/>
      <c r="J19" s="590"/>
      <c r="K19" s="602"/>
      <c r="L19" s="591" t="s">
        <v>170</v>
      </c>
      <c r="M19" s="590"/>
      <c r="N19" s="590"/>
      <c r="O19" s="590"/>
      <c r="P19" s="590"/>
      <c r="Q19" s="590"/>
      <c r="R19" s="590"/>
      <c r="S19" s="582"/>
    </row>
    <row r="20" spans="1:19" s="151" customFormat="1" ht="21.9" customHeight="1" x14ac:dyDescent="0.3">
      <c r="A20" s="360"/>
      <c r="B20" s="600" t="s">
        <v>183</v>
      </c>
      <c r="C20" s="600" t="s">
        <v>184</v>
      </c>
      <c r="D20" s="600" t="s">
        <v>185</v>
      </c>
      <c r="E20" s="600" t="s">
        <v>186</v>
      </c>
      <c r="F20" s="486" t="s">
        <v>171</v>
      </c>
      <c r="G20" s="486" t="s">
        <v>172</v>
      </c>
      <c r="H20" s="592" t="s">
        <v>156</v>
      </c>
      <c r="I20" s="592" t="s">
        <v>173</v>
      </c>
      <c r="J20" s="486" t="s">
        <v>174</v>
      </c>
      <c r="K20" s="592" t="s">
        <v>1064</v>
      </c>
      <c r="L20" s="593" t="s">
        <v>175</v>
      </c>
      <c r="M20" s="593" t="s">
        <v>176</v>
      </c>
      <c r="N20" s="593" t="s">
        <v>177</v>
      </c>
      <c r="O20" s="593" t="s">
        <v>178</v>
      </c>
      <c r="P20" s="593" t="s">
        <v>179</v>
      </c>
      <c r="Q20" s="593" t="s">
        <v>180</v>
      </c>
      <c r="R20" s="593" t="s">
        <v>181</v>
      </c>
      <c r="S20" s="595" t="s">
        <v>182</v>
      </c>
    </row>
    <row r="21" spans="1:19" s="151" customFormat="1" ht="21.9" customHeight="1" x14ac:dyDescent="0.3">
      <c r="A21" s="360"/>
      <c r="B21" s="600"/>
      <c r="C21" s="600"/>
      <c r="D21" s="600"/>
      <c r="E21" s="600"/>
      <c r="F21" s="564"/>
      <c r="G21" s="564"/>
      <c r="H21" s="564"/>
      <c r="I21" s="564"/>
      <c r="J21" s="564"/>
      <c r="K21" s="564"/>
      <c r="L21" s="593"/>
      <c r="M21" s="593"/>
      <c r="N21" s="593"/>
      <c r="O21" s="593"/>
      <c r="P21" s="593"/>
      <c r="Q21" s="593"/>
      <c r="R21" s="593"/>
      <c r="S21" s="595"/>
    </row>
    <row r="22" spans="1:19" s="151" customFormat="1" ht="21.9" customHeight="1" thickBot="1" x14ac:dyDescent="0.35">
      <c r="A22" s="361"/>
      <c r="B22" s="601"/>
      <c r="C22" s="601"/>
      <c r="D22" s="601"/>
      <c r="E22" s="601"/>
      <c r="F22" s="565"/>
      <c r="G22" s="565"/>
      <c r="H22" s="565"/>
      <c r="I22" s="565"/>
      <c r="J22" s="565"/>
      <c r="K22" s="565"/>
      <c r="L22" s="594"/>
      <c r="M22" s="594"/>
      <c r="N22" s="594"/>
      <c r="O22" s="594"/>
      <c r="P22" s="594"/>
      <c r="Q22" s="594"/>
      <c r="R22" s="594"/>
      <c r="S22" s="596"/>
    </row>
    <row r="23" spans="1:19" ht="21.75" hidden="1" customHeight="1" x14ac:dyDescent="0.3">
      <c r="A23" s="157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 x14ac:dyDescent="0.3">
      <c r="A24" s="157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 x14ac:dyDescent="0.3">
      <c r="A25" s="157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 x14ac:dyDescent="0.3">
      <c r="A26" s="157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 x14ac:dyDescent="0.3">
      <c r="A27" s="157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 x14ac:dyDescent="0.3">
      <c r="A28" s="157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 x14ac:dyDescent="0.3">
      <c r="A29" s="157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 x14ac:dyDescent="0.3">
      <c r="A30" s="157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 x14ac:dyDescent="0.3">
      <c r="A31" s="157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 x14ac:dyDescent="0.3">
      <c r="A32" s="157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 x14ac:dyDescent="0.3">
      <c r="A33" s="157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 x14ac:dyDescent="0.3">
      <c r="A34" s="157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 x14ac:dyDescent="0.3">
      <c r="A35" s="157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 x14ac:dyDescent="0.3">
      <c r="A36" s="157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 x14ac:dyDescent="0.3">
      <c r="A37" s="157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 x14ac:dyDescent="0.3">
      <c r="A38" s="157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 x14ac:dyDescent="0.3">
      <c r="A39" s="157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 x14ac:dyDescent="0.3">
      <c r="A40" s="157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 x14ac:dyDescent="0.3">
      <c r="A41" s="157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 x14ac:dyDescent="0.3">
      <c r="A42" s="157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 x14ac:dyDescent="0.3">
      <c r="A43" s="157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 x14ac:dyDescent="0.3">
      <c r="A44" s="157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 x14ac:dyDescent="0.3">
      <c r="A45" s="157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 x14ac:dyDescent="0.3">
      <c r="A46" s="157" t="s">
        <v>496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 x14ac:dyDescent="0.3">
      <c r="A47" s="157" t="s">
        <v>499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 x14ac:dyDescent="0.3">
      <c r="A48" s="157" t="s">
        <v>502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 x14ac:dyDescent="0.3">
      <c r="A49" s="157" t="s">
        <v>505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 x14ac:dyDescent="0.3">
      <c r="A50" s="157" t="s">
        <v>510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 x14ac:dyDescent="0.3">
      <c r="A51" s="157" t="s">
        <v>514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 x14ac:dyDescent="0.3">
      <c r="A52" s="157" t="s">
        <v>520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 x14ac:dyDescent="0.3">
      <c r="A53" s="157" t="s">
        <v>549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 x14ac:dyDescent="0.3">
      <c r="A54" s="157" t="s">
        <v>562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 x14ac:dyDescent="0.3">
      <c r="A55" s="157" t="s">
        <v>566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 x14ac:dyDescent="0.3">
      <c r="A56" s="157" t="s">
        <v>569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 x14ac:dyDescent="0.3">
      <c r="A57" s="157" t="s">
        <v>573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 x14ac:dyDescent="0.3">
      <c r="A58" s="157" t="s">
        <v>576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 x14ac:dyDescent="0.3">
      <c r="A59" s="157" t="s">
        <v>634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 x14ac:dyDescent="0.3">
      <c r="A60" s="157" t="s">
        <v>636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 x14ac:dyDescent="0.3">
      <c r="A61" s="157" t="s">
        <v>637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 x14ac:dyDescent="0.3">
      <c r="A62" s="157" t="s">
        <v>638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 x14ac:dyDescent="0.3">
      <c r="A63" s="157" t="s">
        <v>641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 x14ac:dyDescent="0.3">
      <c r="A64" s="157" t="s">
        <v>642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 x14ac:dyDescent="0.3">
      <c r="A65" s="157" t="s">
        <v>648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 x14ac:dyDescent="0.3">
      <c r="A66" s="157" t="s">
        <v>651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 x14ac:dyDescent="0.3">
      <c r="A67" s="157" t="s">
        <v>655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 x14ac:dyDescent="0.3">
      <c r="A68" s="157" t="s">
        <v>658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 x14ac:dyDescent="0.3">
      <c r="A69" s="157" t="s">
        <v>661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 x14ac:dyDescent="0.3">
      <c r="A70" s="157" t="s">
        <v>666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 x14ac:dyDescent="0.3">
      <c r="A71" s="157" t="s">
        <v>704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 x14ac:dyDescent="0.3">
      <c r="A72" s="157" t="s">
        <v>867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 x14ac:dyDescent="0.3">
      <c r="A73" s="157" t="s">
        <v>870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 x14ac:dyDescent="0.3">
      <c r="A74" s="157" t="s">
        <v>874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 x14ac:dyDescent="0.3">
      <c r="A75" s="157" t="s">
        <v>876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 x14ac:dyDescent="0.3">
      <c r="A76" s="157" t="s">
        <v>880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 x14ac:dyDescent="0.3">
      <c r="A77" s="157" t="s">
        <v>881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 x14ac:dyDescent="0.3">
      <c r="A78" s="157" t="s">
        <v>886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 x14ac:dyDescent="0.3">
      <c r="A79" s="157" t="s">
        <v>887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 x14ac:dyDescent="0.3">
      <c r="A80" s="157" t="s">
        <v>893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 x14ac:dyDescent="0.3">
      <c r="A81" s="157" t="s">
        <v>896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 x14ac:dyDescent="0.3">
      <c r="A82" s="157" t="s">
        <v>900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 x14ac:dyDescent="0.3">
      <c r="A83" s="157" t="s">
        <v>986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 x14ac:dyDescent="0.3">
      <c r="A84" s="157" t="s">
        <v>1007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 x14ac:dyDescent="0.3">
      <c r="A85" s="157" t="s">
        <v>1013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 x14ac:dyDescent="0.3">
      <c r="A86" s="157" t="s">
        <v>1016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 x14ac:dyDescent="0.3">
      <c r="A87" s="157" t="s">
        <v>1023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 x14ac:dyDescent="0.3">
      <c r="A88" s="157" t="s">
        <v>1057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 x14ac:dyDescent="0.3">
      <c r="A89" s="157" t="s">
        <v>1062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 x14ac:dyDescent="0.3">
      <c r="A90" s="157" t="s">
        <v>1068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 x14ac:dyDescent="0.3">
      <c r="A91" s="157" t="s">
        <v>1074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 x14ac:dyDescent="0.3">
      <c r="A92" s="157" t="s">
        <v>1079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 x14ac:dyDescent="0.3">
      <c r="A93" s="157" t="s">
        <v>1083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 x14ac:dyDescent="0.3">
      <c r="A94" s="157" t="s">
        <v>1086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 x14ac:dyDescent="0.3">
      <c r="A95" s="157" t="s">
        <v>1098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 x14ac:dyDescent="0.3">
      <c r="A96" s="157" t="s">
        <v>1107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 x14ac:dyDescent="0.3">
      <c r="A97" s="157" t="s">
        <v>1113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 x14ac:dyDescent="0.3">
      <c r="A98" s="157" t="s">
        <v>1574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customHeight="1" x14ac:dyDescent="0.3">
      <c r="A99" s="157" t="s">
        <v>1584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customHeight="1" x14ac:dyDescent="0.3">
      <c r="A100" s="157" t="s">
        <v>1594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customHeight="1" x14ac:dyDescent="0.3">
      <c r="A101" s="157" t="s">
        <v>1606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customHeight="1" x14ac:dyDescent="0.3">
      <c r="A102" s="157" t="s">
        <v>1612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customHeight="1" x14ac:dyDescent="0.3">
      <c r="A103" s="157" t="s">
        <v>1615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customHeight="1" x14ac:dyDescent="0.3">
      <c r="A104" s="157" t="s">
        <v>1617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customHeight="1" x14ac:dyDescent="0.3">
      <c r="A105" s="157" t="s">
        <v>1622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customHeight="1" x14ac:dyDescent="0.3">
      <c r="A106" s="157" t="s">
        <v>1628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customHeight="1" x14ac:dyDescent="0.3">
      <c r="A107" s="157" t="s">
        <v>1630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customHeight="1" x14ac:dyDescent="0.3">
      <c r="A108" s="157" t="s">
        <v>1637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customHeight="1" x14ac:dyDescent="0.3">
      <c r="A109" s="157" t="s">
        <v>1646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customHeight="1" x14ac:dyDescent="0.3">
      <c r="A110" s="157" t="s">
        <v>1658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customHeight="1" x14ac:dyDescent="0.3">
      <c r="A111" s="157" t="s">
        <v>1671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9" customHeight="1" x14ac:dyDescent="0.3">
      <c r="A112" s="176" t="s">
        <v>88</v>
      </c>
      <c r="B112" s="103"/>
      <c r="C112" s="103"/>
      <c r="D112" s="103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</row>
    <row r="113" spans="1:19" ht="21.9" customHeight="1" x14ac:dyDescent="0.3">
      <c r="A113" s="177" t="s">
        <v>89</v>
      </c>
      <c r="B113" s="57">
        <v>17</v>
      </c>
      <c r="C113" s="57">
        <v>0</v>
      </c>
      <c r="D113" s="57">
        <v>0</v>
      </c>
      <c r="E113" s="14">
        <v>17</v>
      </c>
      <c r="F113" s="14">
        <v>9</v>
      </c>
      <c r="G113" s="14">
        <v>0</v>
      </c>
      <c r="H113" s="14">
        <v>3</v>
      </c>
      <c r="I113" s="14">
        <v>0</v>
      </c>
      <c r="J113" s="14">
        <v>0</v>
      </c>
      <c r="K113" s="14">
        <v>5</v>
      </c>
      <c r="L113" s="14">
        <v>1</v>
      </c>
      <c r="M113" s="14">
        <v>1</v>
      </c>
      <c r="N113" s="14">
        <v>2</v>
      </c>
      <c r="O113" s="14">
        <v>3</v>
      </c>
      <c r="P113" s="14">
        <v>5</v>
      </c>
      <c r="Q113" s="14">
        <v>1</v>
      </c>
      <c r="R113" s="14">
        <v>2</v>
      </c>
      <c r="S113" s="14">
        <v>2</v>
      </c>
    </row>
    <row r="114" spans="1:19" ht="21.9" customHeight="1" x14ac:dyDescent="0.3">
      <c r="A114" s="177" t="s">
        <v>90</v>
      </c>
      <c r="B114" s="57">
        <v>13</v>
      </c>
      <c r="C114" s="57">
        <v>0</v>
      </c>
      <c r="D114" s="57">
        <v>1</v>
      </c>
      <c r="E114" s="14">
        <v>12</v>
      </c>
      <c r="F114" s="14">
        <v>8</v>
      </c>
      <c r="G114" s="14">
        <v>0</v>
      </c>
      <c r="H114" s="14">
        <v>1</v>
      </c>
      <c r="I114" s="14">
        <v>0</v>
      </c>
      <c r="J114" s="14">
        <v>0</v>
      </c>
      <c r="K114" s="14">
        <v>4</v>
      </c>
      <c r="L114" s="14">
        <v>2</v>
      </c>
      <c r="M114" s="14">
        <v>1</v>
      </c>
      <c r="N114" s="14">
        <v>1</v>
      </c>
      <c r="O114" s="14">
        <v>2</v>
      </c>
      <c r="P114" s="14">
        <v>1</v>
      </c>
      <c r="Q114" s="14">
        <v>2</v>
      </c>
      <c r="R114" s="14">
        <v>2</v>
      </c>
      <c r="S114" s="14">
        <v>2</v>
      </c>
    </row>
    <row r="115" spans="1:19" ht="21.9" customHeight="1" x14ac:dyDescent="0.3">
      <c r="A115" s="177" t="s">
        <v>91</v>
      </c>
      <c r="B115" s="57">
        <v>4</v>
      </c>
      <c r="C115" s="57">
        <v>0</v>
      </c>
      <c r="D115" s="57">
        <v>0</v>
      </c>
      <c r="E115" s="14">
        <v>4</v>
      </c>
      <c r="F115" s="14">
        <v>1</v>
      </c>
      <c r="G115" s="14">
        <v>0</v>
      </c>
      <c r="H115" s="14">
        <v>1</v>
      </c>
      <c r="I115" s="14">
        <v>0</v>
      </c>
      <c r="J115" s="14">
        <v>0</v>
      </c>
      <c r="K115" s="14">
        <v>2</v>
      </c>
      <c r="L115" s="14">
        <v>0</v>
      </c>
      <c r="M115" s="14">
        <v>0</v>
      </c>
      <c r="N115" s="14">
        <v>1</v>
      </c>
      <c r="O115" s="14">
        <v>0</v>
      </c>
      <c r="P115" s="14">
        <v>0</v>
      </c>
      <c r="Q115" s="14">
        <v>3</v>
      </c>
      <c r="R115" s="14">
        <v>0</v>
      </c>
      <c r="S115" s="14">
        <v>0</v>
      </c>
    </row>
    <row r="116" spans="1:19" ht="21.9" customHeight="1" x14ac:dyDescent="0.3">
      <c r="A116" s="177" t="s">
        <v>92</v>
      </c>
      <c r="B116" s="57">
        <v>5</v>
      </c>
      <c r="C116" s="57">
        <v>0</v>
      </c>
      <c r="D116" s="57">
        <v>1</v>
      </c>
      <c r="E116" s="14">
        <v>4</v>
      </c>
      <c r="F116" s="14">
        <v>2</v>
      </c>
      <c r="G116" s="14">
        <v>0</v>
      </c>
      <c r="H116" s="14">
        <v>1</v>
      </c>
      <c r="I116" s="14">
        <v>0</v>
      </c>
      <c r="J116" s="14">
        <v>0</v>
      </c>
      <c r="K116" s="14">
        <v>2</v>
      </c>
      <c r="L116" s="14">
        <v>0</v>
      </c>
      <c r="M116" s="14">
        <v>0</v>
      </c>
      <c r="N116" s="14">
        <v>1</v>
      </c>
      <c r="O116" s="14">
        <v>0</v>
      </c>
      <c r="P116" s="14">
        <v>1</v>
      </c>
      <c r="Q116" s="14">
        <v>1</v>
      </c>
      <c r="R116" s="14">
        <v>1</v>
      </c>
      <c r="S116" s="14">
        <v>1</v>
      </c>
    </row>
    <row r="117" spans="1:19" ht="21.9" customHeight="1" x14ac:dyDescent="0.3">
      <c r="A117" s="177" t="s">
        <v>93</v>
      </c>
      <c r="B117" s="57">
        <v>11</v>
      </c>
      <c r="C117" s="57">
        <v>0</v>
      </c>
      <c r="D117" s="57">
        <v>0</v>
      </c>
      <c r="E117" s="14">
        <v>11</v>
      </c>
      <c r="F117" s="14">
        <v>6</v>
      </c>
      <c r="G117" s="14">
        <v>0</v>
      </c>
      <c r="H117" s="14">
        <v>2</v>
      </c>
      <c r="I117" s="14">
        <v>0</v>
      </c>
      <c r="J117" s="14">
        <v>0</v>
      </c>
      <c r="K117" s="14">
        <v>3</v>
      </c>
      <c r="L117" s="14">
        <v>1</v>
      </c>
      <c r="M117" s="14">
        <v>1</v>
      </c>
      <c r="N117" s="14">
        <v>1</v>
      </c>
      <c r="O117" s="14">
        <v>2</v>
      </c>
      <c r="P117" s="14">
        <v>1</v>
      </c>
      <c r="Q117" s="14">
        <v>4</v>
      </c>
      <c r="R117" s="14">
        <v>0</v>
      </c>
      <c r="S117" s="14">
        <v>1</v>
      </c>
    </row>
    <row r="118" spans="1:19" ht="21.9" customHeight="1" x14ac:dyDescent="0.3">
      <c r="A118" s="177" t="s">
        <v>94</v>
      </c>
      <c r="B118" s="57">
        <v>8</v>
      </c>
      <c r="C118" s="57">
        <v>0</v>
      </c>
      <c r="D118" s="57">
        <v>0</v>
      </c>
      <c r="E118" s="14">
        <v>8</v>
      </c>
      <c r="F118" s="14">
        <v>3</v>
      </c>
      <c r="G118" s="14">
        <v>0</v>
      </c>
      <c r="H118" s="14">
        <v>1</v>
      </c>
      <c r="I118" s="14">
        <v>0</v>
      </c>
      <c r="J118" s="14">
        <v>0</v>
      </c>
      <c r="K118" s="14">
        <v>4</v>
      </c>
      <c r="L118" s="14">
        <v>0</v>
      </c>
      <c r="M118" s="14">
        <v>0</v>
      </c>
      <c r="N118" s="14">
        <v>1</v>
      </c>
      <c r="O118" s="14">
        <v>1</v>
      </c>
      <c r="P118" s="14">
        <v>2</v>
      </c>
      <c r="Q118" s="14">
        <v>1</v>
      </c>
      <c r="R118" s="14">
        <v>2</v>
      </c>
      <c r="S118" s="14">
        <v>1</v>
      </c>
    </row>
    <row r="119" spans="1:19" ht="21.9" customHeight="1" x14ac:dyDescent="0.3">
      <c r="A119" s="177" t="s">
        <v>95</v>
      </c>
      <c r="B119" s="57">
        <v>11</v>
      </c>
      <c r="C119" s="57">
        <v>0</v>
      </c>
      <c r="D119" s="57">
        <v>0</v>
      </c>
      <c r="E119" s="14">
        <v>11</v>
      </c>
      <c r="F119" s="14">
        <v>6</v>
      </c>
      <c r="G119" s="14">
        <v>0</v>
      </c>
      <c r="H119" s="14">
        <v>3</v>
      </c>
      <c r="I119" s="14">
        <v>0</v>
      </c>
      <c r="J119" s="14">
        <v>0</v>
      </c>
      <c r="K119" s="14">
        <v>2</v>
      </c>
      <c r="L119" s="14">
        <v>0</v>
      </c>
      <c r="M119" s="14">
        <v>1</v>
      </c>
      <c r="N119" s="14">
        <v>3</v>
      </c>
      <c r="O119" s="14">
        <v>1</v>
      </c>
      <c r="P119" s="14">
        <v>3</v>
      </c>
      <c r="Q119" s="14">
        <v>2</v>
      </c>
      <c r="R119" s="14">
        <v>0</v>
      </c>
      <c r="S119" s="14">
        <v>1</v>
      </c>
    </row>
    <row r="120" spans="1:19" ht="21.9" customHeight="1" x14ac:dyDescent="0.3">
      <c r="A120" s="177" t="s">
        <v>96</v>
      </c>
      <c r="B120" s="57">
        <v>4</v>
      </c>
      <c r="C120" s="57">
        <v>0</v>
      </c>
      <c r="D120" s="57">
        <v>0</v>
      </c>
      <c r="E120" s="14">
        <v>4</v>
      </c>
      <c r="F120" s="14">
        <v>2</v>
      </c>
      <c r="G120" s="14">
        <v>0</v>
      </c>
      <c r="H120" s="14">
        <v>2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2</v>
      </c>
      <c r="P120" s="14">
        <v>0</v>
      </c>
      <c r="Q120" s="14">
        <v>0</v>
      </c>
      <c r="R120" s="14">
        <v>1</v>
      </c>
      <c r="S120" s="14">
        <v>1</v>
      </c>
    </row>
    <row r="121" spans="1:19" ht="21.9" customHeight="1" x14ac:dyDescent="0.3">
      <c r="A121" s="177" t="s">
        <v>97</v>
      </c>
      <c r="B121" s="57">
        <v>12</v>
      </c>
      <c r="C121" s="57">
        <v>0</v>
      </c>
      <c r="D121" s="57">
        <v>0</v>
      </c>
      <c r="E121" s="14">
        <v>12</v>
      </c>
      <c r="F121" s="14">
        <v>6</v>
      </c>
      <c r="G121" s="14">
        <v>0</v>
      </c>
      <c r="H121" s="14">
        <v>2</v>
      </c>
      <c r="I121" s="14">
        <v>0</v>
      </c>
      <c r="J121" s="14">
        <v>0</v>
      </c>
      <c r="K121" s="14">
        <v>4</v>
      </c>
      <c r="L121" s="14">
        <v>1</v>
      </c>
      <c r="M121" s="14">
        <v>0</v>
      </c>
      <c r="N121" s="14">
        <v>4</v>
      </c>
      <c r="O121" s="14">
        <v>2</v>
      </c>
      <c r="P121" s="14">
        <v>1</v>
      </c>
      <c r="Q121" s="14">
        <v>2</v>
      </c>
      <c r="R121" s="14">
        <v>0</v>
      </c>
      <c r="S121" s="14">
        <v>2</v>
      </c>
    </row>
    <row r="122" spans="1:19" ht="21.9" customHeight="1" x14ac:dyDescent="0.3">
      <c r="A122" s="177" t="s">
        <v>98</v>
      </c>
      <c r="B122" s="57">
        <v>8</v>
      </c>
      <c r="C122" s="57">
        <v>0</v>
      </c>
      <c r="D122" s="57">
        <v>0</v>
      </c>
      <c r="E122" s="14">
        <v>8</v>
      </c>
      <c r="F122" s="14">
        <v>2</v>
      </c>
      <c r="G122" s="14">
        <v>0</v>
      </c>
      <c r="H122" s="14">
        <v>0</v>
      </c>
      <c r="I122" s="14">
        <v>0</v>
      </c>
      <c r="J122" s="14">
        <v>0</v>
      </c>
      <c r="K122" s="14">
        <v>6</v>
      </c>
      <c r="L122" s="14">
        <v>1</v>
      </c>
      <c r="M122" s="14">
        <v>0</v>
      </c>
      <c r="N122" s="14">
        <v>1</v>
      </c>
      <c r="O122" s="14">
        <v>1</v>
      </c>
      <c r="P122" s="14">
        <v>4</v>
      </c>
      <c r="Q122" s="14">
        <v>1</v>
      </c>
      <c r="R122" s="14">
        <v>0</v>
      </c>
      <c r="S122" s="14">
        <v>0</v>
      </c>
    </row>
    <row r="123" spans="1:19" ht="21.9" customHeight="1" x14ac:dyDescent="0.3">
      <c r="A123" s="177" t="s">
        <v>99</v>
      </c>
      <c r="B123" s="57">
        <v>6</v>
      </c>
      <c r="C123" s="57">
        <v>0</v>
      </c>
      <c r="D123" s="57">
        <v>0</v>
      </c>
      <c r="E123" s="14">
        <v>6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6</v>
      </c>
      <c r="L123" s="14">
        <v>1</v>
      </c>
      <c r="M123" s="14">
        <v>1</v>
      </c>
      <c r="N123" s="14">
        <v>0</v>
      </c>
      <c r="O123" s="14">
        <v>1</v>
      </c>
      <c r="P123" s="14">
        <v>2</v>
      </c>
      <c r="Q123" s="14">
        <v>0</v>
      </c>
      <c r="R123" s="14">
        <v>1</v>
      </c>
      <c r="S123" s="14">
        <v>0</v>
      </c>
    </row>
    <row r="124" spans="1:19" ht="21.9" customHeight="1" x14ac:dyDescent="0.3">
      <c r="A124" s="177" t="s">
        <v>100</v>
      </c>
      <c r="B124" s="57">
        <v>12</v>
      </c>
      <c r="C124" s="57">
        <v>0</v>
      </c>
      <c r="D124" s="57">
        <v>0</v>
      </c>
      <c r="E124" s="14">
        <v>12</v>
      </c>
      <c r="F124" s="14">
        <v>5</v>
      </c>
      <c r="G124" s="14">
        <v>0</v>
      </c>
      <c r="H124" s="14">
        <v>2</v>
      </c>
      <c r="I124" s="14">
        <v>0</v>
      </c>
      <c r="J124" s="14">
        <v>0</v>
      </c>
      <c r="K124" s="14">
        <v>5</v>
      </c>
      <c r="L124" s="14">
        <v>1</v>
      </c>
      <c r="M124" s="14">
        <v>1</v>
      </c>
      <c r="N124" s="14">
        <v>1</v>
      </c>
      <c r="O124" s="14">
        <v>3</v>
      </c>
      <c r="P124" s="14">
        <v>1</v>
      </c>
      <c r="Q124" s="14">
        <v>1</v>
      </c>
      <c r="R124" s="14">
        <v>2</v>
      </c>
      <c r="S124" s="14">
        <v>2</v>
      </c>
    </row>
    <row r="125" spans="1:19" ht="21.9" customHeight="1" thickBot="1" x14ac:dyDescent="0.35">
      <c r="A125" s="178" t="s">
        <v>101</v>
      </c>
      <c r="B125" s="104">
        <v>0</v>
      </c>
      <c r="C125" s="104">
        <v>0</v>
      </c>
      <c r="D125" s="104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28">
        <v>0</v>
      </c>
      <c r="Q125" s="28">
        <v>0</v>
      </c>
      <c r="R125" s="28">
        <v>0</v>
      </c>
      <c r="S125" s="28">
        <v>0</v>
      </c>
    </row>
    <row r="126" spans="1:19" s="56" customFormat="1" ht="25.5" customHeight="1" x14ac:dyDescent="0.3">
      <c r="A126" s="168" t="s">
        <v>149</v>
      </c>
      <c r="B126" s="7"/>
      <c r="C126" s="7"/>
      <c r="D126" s="7"/>
      <c r="E126" s="7"/>
      <c r="F126" s="7"/>
      <c r="G126" s="7"/>
      <c r="H126" s="7"/>
      <c r="I126" s="105"/>
      <c r="J126" s="7"/>
      <c r="K126" s="7"/>
      <c r="L126" s="7"/>
      <c r="M126" s="7"/>
      <c r="N126" s="7"/>
      <c r="O126" s="7"/>
      <c r="P126" s="7"/>
      <c r="Q126" s="7"/>
      <c r="R126" s="7"/>
      <c r="S126" s="7"/>
    </row>
    <row r="127" spans="1:19" s="56" customFormat="1" x14ac:dyDescent="0.3">
      <c r="A127" s="169"/>
      <c r="B127" s="63"/>
      <c r="C127" s="63"/>
      <c r="D127" s="63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</row>
    <row r="135" spans="13:13" x14ac:dyDescent="0.3">
      <c r="M135" s="315"/>
    </row>
    <row r="136" spans="13:13" x14ac:dyDescent="0.3">
      <c r="M136" s="315"/>
    </row>
    <row r="137" spans="13:13" x14ac:dyDescent="0.3">
      <c r="M137" s="315"/>
    </row>
    <row r="138" spans="13:13" x14ac:dyDescent="0.3">
      <c r="M138" s="315"/>
    </row>
    <row r="139" spans="13:13" x14ac:dyDescent="0.3">
      <c r="M139" s="315"/>
    </row>
    <row r="140" spans="13:13" x14ac:dyDescent="0.3">
      <c r="M140" s="315"/>
    </row>
    <row r="141" spans="13:13" x14ac:dyDescent="0.3">
      <c r="M141" s="315"/>
    </row>
    <row r="142" spans="13:13" x14ac:dyDescent="0.3">
      <c r="M142" s="315"/>
    </row>
    <row r="143" spans="13:13" x14ac:dyDescent="0.3">
      <c r="M143" s="315"/>
    </row>
    <row r="144" spans="13:13" x14ac:dyDescent="0.3">
      <c r="M144" s="315"/>
    </row>
    <row r="145" spans="13:13" x14ac:dyDescent="0.3">
      <c r="M145" s="315"/>
    </row>
    <row r="146" spans="13:13" x14ac:dyDescent="0.3">
      <c r="M146" s="315"/>
    </row>
    <row r="147" spans="13:13" x14ac:dyDescent="0.3">
      <c r="M147" s="315"/>
    </row>
    <row r="148" spans="13:13" x14ac:dyDescent="0.3">
      <c r="M148" s="315"/>
    </row>
    <row r="149" spans="13:13" x14ac:dyDescent="0.3">
      <c r="M149" s="315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79"/>
  <sheetViews>
    <sheetView zoomScale="115" zoomScaleNormal="115" workbookViewId="0">
      <pane ySplit="36" topLeftCell="A60" activePane="bottomLeft" state="frozen"/>
      <selection pane="bottomLeft" activeCell="AG63" sqref="AG63"/>
    </sheetView>
  </sheetViews>
  <sheetFormatPr defaultColWidth="9" defaultRowHeight="16.2" x14ac:dyDescent="0.3"/>
  <cols>
    <col min="1" max="1" width="17.33203125" style="151" customWidth="1"/>
    <col min="2" max="2" width="5.44140625" style="62" customWidth="1"/>
    <col min="3" max="3" width="6.44140625" style="62" customWidth="1"/>
    <col min="4" max="4" width="6" style="62" customWidth="1"/>
    <col min="5" max="5" width="6.44140625" style="62" customWidth="1"/>
    <col min="6" max="7" width="6.21875" style="62" customWidth="1"/>
    <col min="8" max="9" width="6.6640625" style="62" customWidth="1"/>
    <col min="10" max="10" width="6.21875" style="62" customWidth="1"/>
    <col min="11" max="11" width="6.6640625" style="62" customWidth="1"/>
    <col min="12" max="12" width="6.21875" style="62" customWidth="1"/>
    <col min="13" max="13" width="6.6640625" style="62" customWidth="1"/>
    <col min="14" max="15" width="8.77734375" style="62" customWidth="1"/>
    <col min="16" max="16" width="6.21875" style="62" customWidth="1"/>
    <col min="17" max="19" width="8.21875" style="62" customWidth="1"/>
    <col min="20" max="20" width="6.21875" style="62" customWidth="1"/>
    <col min="21" max="21" width="10.44140625" style="62" customWidth="1"/>
    <col min="22" max="22" width="9.109375" style="62" customWidth="1"/>
    <col min="23" max="23" width="7.77734375" style="62" customWidth="1"/>
    <col min="24" max="24" width="11.44140625" style="62" bestFit="1" customWidth="1"/>
    <col min="25" max="25" width="10.33203125" style="62" customWidth="1"/>
    <col min="26" max="30" width="9" style="62" customWidth="1"/>
    <col min="31" max="31" width="9.77734375" style="62" bestFit="1" customWidth="1"/>
    <col min="32" max="33" width="10.44140625" style="62" bestFit="1" customWidth="1"/>
    <col min="34" max="36" width="9" style="62"/>
    <col min="37" max="45" width="9.109375" style="62" bestFit="1" customWidth="1"/>
    <col min="46" max="47" width="9" style="62"/>
    <col min="48" max="54" width="9.109375" style="62" bestFit="1" customWidth="1"/>
    <col min="55" max="57" width="9" style="62"/>
    <col min="58" max="66" width="9.109375" style="62" bestFit="1" customWidth="1"/>
    <col min="67" max="16384" width="9" style="62"/>
  </cols>
  <sheetData>
    <row r="1" spans="1:66" s="161" customFormat="1" ht="28.2" x14ac:dyDescent="0.3">
      <c r="A1" s="508" t="s">
        <v>1441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  <c r="S1" s="508"/>
      <c r="T1" s="508"/>
      <c r="U1" s="508"/>
      <c r="V1" s="508"/>
      <c r="W1" s="508"/>
      <c r="X1" s="508"/>
      <c r="Y1" s="508"/>
      <c r="Z1" s="508"/>
      <c r="AA1" s="508"/>
      <c r="AB1" s="508"/>
      <c r="AC1" s="508"/>
      <c r="AD1" s="508"/>
      <c r="AE1" s="508"/>
      <c r="AF1" s="508"/>
      <c r="AG1" s="508"/>
      <c r="AH1" s="150"/>
    </row>
    <row r="2" spans="1:66" s="169" customFormat="1" ht="23.25" customHeight="1" thickBot="1" x14ac:dyDescent="0.35">
      <c r="A2" s="166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204"/>
      <c r="Q2" s="153"/>
      <c r="R2" s="204"/>
      <c r="S2" s="153"/>
      <c r="T2" s="153"/>
      <c r="U2" s="191"/>
      <c r="V2" s="196"/>
      <c r="W2" s="196"/>
      <c r="X2" s="153"/>
      <c r="AA2" s="153"/>
      <c r="AE2" s="153"/>
      <c r="AG2" s="191" t="s">
        <v>799</v>
      </c>
    </row>
    <row r="3" spans="1:66" s="53" customFormat="1" ht="19.5" hidden="1" customHeight="1" thickBot="1" x14ac:dyDescent="0.35">
      <c r="A3" s="455" t="s">
        <v>800</v>
      </c>
      <c r="B3" s="643" t="s">
        <v>801</v>
      </c>
      <c r="C3" s="614"/>
      <c r="D3" s="614" t="s">
        <v>802</v>
      </c>
      <c r="E3" s="614"/>
      <c r="F3" s="644" t="s">
        <v>728</v>
      </c>
      <c r="G3" s="645"/>
      <c r="H3" s="609"/>
      <c r="I3" s="609"/>
      <c r="J3" s="609"/>
      <c r="K3" s="609"/>
      <c r="L3" s="609"/>
      <c r="M3" s="610"/>
      <c r="N3" s="608" t="s">
        <v>729</v>
      </c>
      <c r="O3" s="609"/>
      <c r="P3" s="609" t="s">
        <v>730</v>
      </c>
      <c r="Q3" s="609"/>
      <c r="R3" s="609"/>
      <c r="S3" s="609"/>
      <c r="T3" s="609"/>
      <c r="U3" s="609"/>
      <c r="V3" s="373" t="s">
        <v>187</v>
      </c>
      <c r="W3" s="632" t="s">
        <v>803</v>
      </c>
      <c r="X3" s="633"/>
      <c r="Y3" s="633"/>
      <c r="Z3" s="633"/>
      <c r="AA3" s="633"/>
      <c r="AB3" s="634"/>
      <c r="AC3" s="613" t="s">
        <v>804</v>
      </c>
      <c r="AD3" s="613"/>
      <c r="AE3" s="613"/>
      <c r="AF3" s="614" t="s">
        <v>805</v>
      </c>
      <c r="AG3" s="615"/>
    </row>
    <row r="4" spans="1:66" s="32" customFormat="1" ht="21.75" hidden="1" customHeight="1" x14ac:dyDescent="0.3">
      <c r="A4" s="456"/>
      <c r="B4" s="616" t="s">
        <v>806</v>
      </c>
      <c r="C4" s="618" t="s">
        <v>807</v>
      </c>
      <c r="D4" s="618" t="s">
        <v>188</v>
      </c>
      <c r="E4" s="618" t="s">
        <v>808</v>
      </c>
      <c r="F4" s="635" t="s">
        <v>736</v>
      </c>
      <c r="G4" s="636"/>
      <c r="H4" s="620" t="s">
        <v>737</v>
      </c>
      <c r="I4" s="620" t="s">
        <v>738</v>
      </c>
      <c r="J4" s="620" t="s">
        <v>739</v>
      </c>
      <c r="K4" s="620" t="s">
        <v>740</v>
      </c>
      <c r="L4" s="620" t="s">
        <v>741</v>
      </c>
      <c r="M4" s="620" t="s">
        <v>719</v>
      </c>
      <c r="N4" s="641" t="s">
        <v>736</v>
      </c>
      <c r="O4" s="642"/>
      <c r="P4" s="620" t="s">
        <v>737</v>
      </c>
      <c r="Q4" s="620" t="s">
        <v>738</v>
      </c>
      <c r="R4" s="620" t="s">
        <v>739</v>
      </c>
      <c r="S4" s="620" t="s">
        <v>740</v>
      </c>
      <c r="T4" s="620" t="s">
        <v>741</v>
      </c>
      <c r="U4" s="620" t="s">
        <v>719</v>
      </c>
      <c r="V4" s="350"/>
      <c r="W4" s="623" t="s">
        <v>809</v>
      </c>
      <c r="X4" s="623" t="s">
        <v>810</v>
      </c>
      <c r="Y4" s="623" t="s">
        <v>811</v>
      </c>
      <c r="Z4" s="623" t="s">
        <v>812</v>
      </c>
      <c r="AA4" s="436" t="s">
        <v>813</v>
      </c>
      <c r="AB4" s="623" t="s">
        <v>815</v>
      </c>
      <c r="AC4" s="629" t="s">
        <v>816</v>
      </c>
      <c r="AD4" s="629" t="s">
        <v>817</v>
      </c>
      <c r="AE4" s="629" t="s">
        <v>818</v>
      </c>
      <c r="AF4" s="623" t="s">
        <v>819</v>
      </c>
      <c r="AG4" s="435" t="s">
        <v>820</v>
      </c>
      <c r="AK4" s="623" t="s">
        <v>821</v>
      </c>
      <c r="AL4" s="350" t="s">
        <v>822</v>
      </c>
      <c r="AM4" s="350" t="s">
        <v>823</v>
      </c>
      <c r="AN4" s="350" t="s">
        <v>824</v>
      </c>
      <c r="AO4" s="623" t="s">
        <v>825</v>
      </c>
      <c r="AP4" s="344" t="s">
        <v>826</v>
      </c>
      <c r="AQ4" s="623" t="s">
        <v>814</v>
      </c>
      <c r="AR4" s="350" t="s">
        <v>828</v>
      </c>
      <c r="AS4" s="350" t="s">
        <v>829</v>
      </c>
      <c r="AV4" s="625" t="s">
        <v>830</v>
      </c>
      <c r="AW4" s="626"/>
      <c r="AX4" s="626"/>
      <c r="AY4" s="626"/>
      <c r="AZ4" s="626"/>
      <c r="BA4" s="626"/>
      <c r="BB4" s="626"/>
      <c r="BC4" s="626"/>
      <c r="BD4" s="627"/>
      <c r="BF4" s="625" t="s">
        <v>830</v>
      </c>
      <c r="BG4" s="626"/>
      <c r="BH4" s="626"/>
      <c r="BI4" s="626"/>
      <c r="BJ4" s="626"/>
      <c r="BK4" s="626"/>
      <c r="BL4" s="626"/>
      <c r="BM4" s="626"/>
      <c r="BN4" s="627"/>
    </row>
    <row r="5" spans="1:66" s="32" customFormat="1" ht="21.75" hidden="1" customHeight="1" x14ac:dyDescent="0.3">
      <c r="A5" s="456"/>
      <c r="B5" s="616"/>
      <c r="C5" s="618"/>
      <c r="D5" s="618"/>
      <c r="E5" s="618"/>
      <c r="F5" s="637"/>
      <c r="G5" s="638"/>
      <c r="H5" s="621"/>
      <c r="I5" s="621"/>
      <c r="J5" s="621"/>
      <c r="K5" s="621"/>
      <c r="L5" s="621"/>
      <c r="M5" s="621"/>
      <c r="N5" s="637"/>
      <c r="O5" s="638"/>
      <c r="P5" s="621"/>
      <c r="Q5" s="621"/>
      <c r="R5" s="621"/>
      <c r="S5" s="621"/>
      <c r="T5" s="621"/>
      <c r="U5" s="621"/>
      <c r="V5" s="350"/>
      <c r="W5" s="623"/>
      <c r="X5" s="623"/>
      <c r="Y5" s="623"/>
      <c r="Z5" s="623"/>
      <c r="AA5" s="436"/>
      <c r="AB5" s="623"/>
      <c r="AC5" s="629"/>
      <c r="AD5" s="629"/>
      <c r="AE5" s="629"/>
      <c r="AF5" s="623"/>
      <c r="AG5" s="435"/>
      <c r="AK5" s="623"/>
      <c r="AL5" s="350"/>
      <c r="AM5" s="350"/>
      <c r="AN5" s="350"/>
      <c r="AO5" s="623"/>
      <c r="AP5" s="344"/>
      <c r="AQ5" s="623"/>
      <c r="AR5" s="350"/>
      <c r="AS5" s="350"/>
      <c r="AV5" s="623" t="s">
        <v>809</v>
      </c>
      <c r="AW5" s="350" t="s">
        <v>831</v>
      </c>
      <c r="AX5" s="350" t="s">
        <v>832</v>
      </c>
      <c r="AY5" s="350" t="s">
        <v>833</v>
      </c>
      <c r="AZ5" s="623" t="s">
        <v>834</v>
      </c>
      <c r="BA5" s="344" t="s">
        <v>191</v>
      </c>
      <c r="BB5" s="623" t="s">
        <v>814</v>
      </c>
      <c r="BC5" s="350" t="s">
        <v>827</v>
      </c>
      <c r="BD5" s="350" t="s">
        <v>835</v>
      </c>
      <c r="BF5" s="623" t="s">
        <v>836</v>
      </c>
      <c r="BG5" s="350" t="s">
        <v>837</v>
      </c>
      <c r="BH5" s="350" t="s">
        <v>838</v>
      </c>
      <c r="BI5" s="350" t="s">
        <v>839</v>
      </c>
      <c r="BJ5" s="623" t="s">
        <v>840</v>
      </c>
      <c r="BK5" s="344" t="s">
        <v>841</v>
      </c>
      <c r="BL5" s="623" t="s">
        <v>814</v>
      </c>
      <c r="BM5" s="350" t="s">
        <v>827</v>
      </c>
      <c r="BN5" s="350" t="s">
        <v>842</v>
      </c>
    </row>
    <row r="6" spans="1:66" s="53" customFormat="1" ht="28.2" hidden="1" customHeight="1" thickBot="1" x14ac:dyDescent="0.35">
      <c r="A6" s="457"/>
      <c r="B6" s="617"/>
      <c r="C6" s="619"/>
      <c r="D6" s="619"/>
      <c r="E6" s="619"/>
      <c r="F6" s="639"/>
      <c r="G6" s="640"/>
      <c r="H6" s="622"/>
      <c r="I6" s="622"/>
      <c r="J6" s="622"/>
      <c r="K6" s="622"/>
      <c r="L6" s="622"/>
      <c r="M6" s="622"/>
      <c r="N6" s="639"/>
      <c r="O6" s="640"/>
      <c r="P6" s="622"/>
      <c r="Q6" s="622"/>
      <c r="R6" s="622"/>
      <c r="S6" s="622"/>
      <c r="T6" s="622"/>
      <c r="U6" s="622"/>
      <c r="V6" s="351"/>
      <c r="W6" s="624"/>
      <c r="X6" s="624"/>
      <c r="Y6" s="624"/>
      <c r="Z6" s="624"/>
      <c r="AA6" s="628"/>
      <c r="AB6" s="624"/>
      <c r="AC6" s="630"/>
      <c r="AD6" s="630"/>
      <c r="AE6" s="630"/>
      <c r="AF6" s="624"/>
      <c r="AG6" s="631"/>
      <c r="AK6" s="624"/>
      <c r="AL6" s="351"/>
      <c r="AM6" s="351"/>
      <c r="AN6" s="351"/>
      <c r="AO6" s="624"/>
      <c r="AP6" s="345"/>
      <c r="AQ6" s="624"/>
      <c r="AR6" s="351"/>
      <c r="AS6" s="351"/>
      <c r="AV6" s="623"/>
      <c r="AW6" s="350"/>
      <c r="AX6" s="350"/>
      <c r="AY6" s="350"/>
      <c r="AZ6" s="623"/>
      <c r="BA6" s="344"/>
      <c r="BB6" s="623"/>
      <c r="BC6" s="350"/>
      <c r="BD6" s="350"/>
      <c r="BF6" s="623"/>
      <c r="BG6" s="350"/>
      <c r="BH6" s="350"/>
      <c r="BI6" s="350"/>
      <c r="BJ6" s="623"/>
      <c r="BK6" s="344"/>
      <c r="BL6" s="623"/>
      <c r="BM6" s="350"/>
      <c r="BN6" s="350"/>
    </row>
    <row r="7" spans="1:66" s="15" customFormat="1" ht="18.600000000000001" hidden="1" customHeight="1" x14ac:dyDescent="0.3">
      <c r="A7" s="157" t="s">
        <v>1442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 x14ac:dyDescent="0.3">
      <c r="A8" s="157" t="s">
        <v>1395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 x14ac:dyDescent="0.3">
      <c r="A9" s="157" t="s">
        <v>1318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2" hidden="1" customHeight="1" x14ac:dyDescent="0.3">
      <c r="A10" s="157" t="s">
        <v>1257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2" hidden="1" customHeight="1" x14ac:dyDescent="0.3">
      <c r="A11" s="157" t="s">
        <v>1354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2" hidden="1" customHeight="1" x14ac:dyDescent="0.3">
      <c r="A12" s="157" t="s">
        <v>1355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2" hidden="1" customHeight="1" x14ac:dyDescent="0.3">
      <c r="A13" s="157" t="s">
        <v>1443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2" hidden="1" customHeight="1" x14ac:dyDescent="0.3">
      <c r="A14" s="157" t="s">
        <v>1322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2" hidden="1" customHeight="1" x14ac:dyDescent="0.3">
      <c r="A15" s="157" t="s">
        <v>1444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2" hidden="1" customHeight="1" x14ac:dyDescent="0.3">
      <c r="A16" s="157" t="s">
        <v>658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2" hidden="1" customHeight="1" x14ac:dyDescent="0.3">
      <c r="A17" s="157" t="s">
        <v>1356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2" hidden="1" customHeight="1" thickBot="1" x14ac:dyDescent="0.35">
      <c r="A18" s="157" t="s">
        <v>1260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" hidden="1" customHeight="1" x14ac:dyDescent="0.3">
      <c r="A19" s="603" t="s">
        <v>1089</v>
      </c>
      <c r="B19" s="605" t="s">
        <v>725</v>
      </c>
      <c r="C19" s="606"/>
      <c r="D19" s="607" t="s">
        <v>726</v>
      </c>
      <c r="E19" s="607" t="s">
        <v>727</v>
      </c>
      <c r="F19" s="608" t="s">
        <v>843</v>
      </c>
      <c r="G19" s="609"/>
      <c r="H19" s="609"/>
      <c r="I19" s="609"/>
      <c r="J19" s="609"/>
      <c r="K19" s="609"/>
      <c r="L19" s="609"/>
      <c r="M19" s="610"/>
      <c r="N19" s="608" t="s">
        <v>729</v>
      </c>
      <c r="O19" s="609"/>
      <c r="P19" s="609" t="s">
        <v>730</v>
      </c>
      <c r="Q19" s="609"/>
      <c r="R19" s="609"/>
      <c r="S19" s="609"/>
      <c r="T19" s="609"/>
      <c r="U19" s="609"/>
      <c r="V19" s="648" t="s">
        <v>1099</v>
      </c>
      <c r="W19" s="608" t="s">
        <v>731</v>
      </c>
      <c r="X19" s="609"/>
      <c r="Y19" s="609"/>
      <c r="Z19" s="609"/>
      <c r="AA19" s="609"/>
      <c r="AB19" s="610"/>
      <c r="AC19" s="607" t="s">
        <v>732</v>
      </c>
      <c r="AD19" s="607"/>
      <c r="AE19" s="607"/>
      <c r="AF19" s="607" t="s">
        <v>733</v>
      </c>
      <c r="AG19" s="647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" hidden="1" customHeight="1" thickBot="1" x14ac:dyDescent="0.35">
      <c r="A20" s="604"/>
      <c r="B20" s="111" t="s">
        <v>734</v>
      </c>
      <c r="C20" s="112" t="s">
        <v>735</v>
      </c>
      <c r="D20" s="112" t="s">
        <v>734</v>
      </c>
      <c r="E20" s="112" t="s">
        <v>735</v>
      </c>
      <c r="F20" s="611" t="s">
        <v>736</v>
      </c>
      <c r="G20" s="612"/>
      <c r="H20" s="113" t="s">
        <v>737</v>
      </c>
      <c r="I20" s="113" t="s">
        <v>738</v>
      </c>
      <c r="J20" s="113" t="s">
        <v>739</v>
      </c>
      <c r="K20" s="113" t="s">
        <v>740</v>
      </c>
      <c r="L20" s="113" t="s">
        <v>741</v>
      </c>
      <c r="M20" s="113" t="s">
        <v>719</v>
      </c>
      <c r="N20" s="611" t="s">
        <v>736</v>
      </c>
      <c r="O20" s="612"/>
      <c r="P20" s="113" t="s">
        <v>737</v>
      </c>
      <c r="Q20" s="113" t="s">
        <v>738</v>
      </c>
      <c r="R20" s="113" t="s">
        <v>739</v>
      </c>
      <c r="S20" s="113" t="s">
        <v>740</v>
      </c>
      <c r="T20" s="113" t="s">
        <v>741</v>
      </c>
      <c r="U20" s="113" t="s">
        <v>719</v>
      </c>
      <c r="V20" s="649"/>
      <c r="W20" s="113" t="s">
        <v>736</v>
      </c>
      <c r="X20" s="113" t="s">
        <v>742</v>
      </c>
      <c r="Y20" s="113" t="s">
        <v>743</v>
      </c>
      <c r="Z20" s="113" t="s">
        <v>744</v>
      </c>
      <c r="AA20" s="113" t="s">
        <v>745</v>
      </c>
      <c r="AB20" s="113" t="s">
        <v>719</v>
      </c>
      <c r="AC20" s="113" t="s">
        <v>736</v>
      </c>
      <c r="AD20" s="101" t="s">
        <v>746</v>
      </c>
      <c r="AE20" s="101" t="s">
        <v>747</v>
      </c>
      <c r="AF20" s="101" t="s">
        <v>748</v>
      </c>
      <c r="AG20" s="102" t="s">
        <v>749</v>
      </c>
    </row>
    <row r="21" spans="1:66" s="15" customFormat="1" ht="19.2" hidden="1" customHeight="1" x14ac:dyDescent="0.3">
      <c r="A21" s="157" t="s">
        <v>704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2" hidden="1" customHeight="1" x14ac:dyDescent="0.3">
      <c r="A22" s="157" t="s">
        <v>866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2" hidden="1" customHeight="1" x14ac:dyDescent="0.3">
      <c r="A23" s="157" t="s">
        <v>1445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2" hidden="1" customHeight="1" x14ac:dyDescent="0.3">
      <c r="A24" s="157" t="s">
        <v>1446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2" hidden="1" customHeight="1" x14ac:dyDescent="0.3">
      <c r="A25" s="157" t="s">
        <v>875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2" hidden="1" customHeight="1" x14ac:dyDescent="0.3">
      <c r="A26" s="157" t="s">
        <v>878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2" hidden="1" customHeight="1" x14ac:dyDescent="0.3">
      <c r="A27" s="157" t="s">
        <v>1447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2" hidden="1" customHeight="1" x14ac:dyDescent="0.3">
      <c r="A28" s="157" t="s">
        <v>1266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2" hidden="1" customHeight="1" x14ac:dyDescent="0.3">
      <c r="A29" s="157" t="s">
        <v>887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2" hidden="1" customHeight="1" x14ac:dyDescent="0.3">
      <c r="A30" s="157" t="s">
        <v>892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2" hidden="1" customHeight="1" x14ac:dyDescent="0.3">
      <c r="A31" s="157" t="s">
        <v>1448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2" hidden="1" customHeight="1" thickBot="1" x14ac:dyDescent="0.35">
      <c r="A32" s="157" t="s">
        <v>1332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 x14ac:dyDescent="0.3">
      <c r="A33" s="603" t="s">
        <v>1090</v>
      </c>
      <c r="B33" s="609" t="s">
        <v>725</v>
      </c>
      <c r="C33" s="610"/>
      <c r="D33" s="646" t="s">
        <v>726</v>
      </c>
      <c r="E33" s="646" t="s">
        <v>727</v>
      </c>
      <c r="F33" s="608" t="s">
        <v>728</v>
      </c>
      <c r="G33" s="608"/>
      <c r="H33" s="608"/>
      <c r="I33" s="608"/>
      <c r="J33" s="608"/>
      <c r="K33" s="608"/>
      <c r="L33" s="608"/>
      <c r="M33" s="608"/>
      <c r="N33" s="608" t="s">
        <v>729</v>
      </c>
      <c r="O33" s="609"/>
      <c r="P33" s="609" t="s">
        <v>730</v>
      </c>
      <c r="Q33" s="609"/>
      <c r="R33" s="609"/>
      <c r="S33" s="609"/>
      <c r="T33" s="609"/>
      <c r="U33" s="609"/>
      <c r="V33" s="650" t="s">
        <v>1100</v>
      </c>
      <c r="W33" s="608" t="s">
        <v>731</v>
      </c>
      <c r="X33" s="609"/>
      <c r="Y33" s="609"/>
      <c r="Z33" s="609"/>
      <c r="AA33" s="609"/>
      <c r="AB33" s="610"/>
      <c r="AC33" s="646" t="s">
        <v>732</v>
      </c>
      <c r="AD33" s="646"/>
      <c r="AE33" s="646"/>
      <c r="AF33" s="646" t="s">
        <v>733</v>
      </c>
      <c r="AG33" s="608"/>
    </row>
    <row r="34" spans="1:33" s="114" customFormat="1" ht="70.5" customHeight="1" thickBot="1" x14ac:dyDescent="0.35">
      <c r="A34" s="604"/>
      <c r="B34" s="147" t="s">
        <v>734</v>
      </c>
      <c r="C34" s="146" t="s">
        <v>735</v>
      </c>
      <c r="D34" s="146" t="s">
        <v>734</v>
      </c>
      <c r="E34" s="146" t="s">
        <v>735</v>
      </c>
      <c r="F34" s="146" t="s">
        <v>736</v>
      </c>
      <c r="G34" s="101" t="s">
        <v>987</v>
      </c>
      <c r="H34" s="101" t="s">
        <v>737</v>
      </c>
      <c r="I34" s="101" t="s">
        <v>738</v>
      </c>
      <c r="J34" s="101" t="s">
        <v>739</v>
      </c>
      <c r="K34" s="101" t="s">
        <v>740</v>
      </c>
      <c r="L34" s="101" t="s">
        <v>741</v>
      </c>
      <c r="M34" s="101" t="s">
        <v>719</v>
      </c>
      <c r="N34" s="146" t="s">
        <v>736</v>
      </c>
      <c r="O34" s="101" t="s">
        <v>987</v>
      </c>
      <c r="P34" s="101" t="s">
        <v>737</v>
      </c>
      <c r="Q34" s="101" t="s">
        <v>738</v>
      </c>
      <c r="R34" s="101" t="s">
        <v>739</v>
      </c>
      <c r="S34" s="101" t="s">
        <v>740</v>
      </c>
      <c r="T34" s="101" t="s">
        <v>741</v>
      </c>
      <c r="U34" s="101" t="s">
        <v>719</v>
      </c>
      <c r="V34" s="651"/>
      <c r="W34" s="101" t="s">
        <v>736</v>
      </c>
      <c r="X34" s="101" t="s">
        <v>742</v>
      </c>
      <c r="Y34" s="101" t="s">
        <v>743</v>
      </c>
      <c r="Z34" s="101" t="s">
        <v>744</v>
      </c>
      <c r="AA34" s="101" t="s">
        <v>745</v>
      </c>
      <c r="AB34" s="101" t="s">
        <v>719</v>
      </c>
      <c r="AC34" s="101" t="s">
        <v>736</v>
      </c>
      <c r="AD34" s="101" t="s">
        <v>746</v>
      </c>
      <c r="AE34" s="101" t="s">
        <v>747</v>
      </c>
      <c r="AF34" s="101" t="s">
        <v>748</v>
      </c>
      <c r="AG34" s="102" t="s">
        <v>749</v>
      </c>
    </row>
    <row r="35" spans="1:33" s="15" customFormat="1" ht="19.2" hidden="1" customHeight="1" x14ac:dyDescent="0.3">
      <c r="A35" s="157" t="s">
        <v>1333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2" hidden="1" customHeight="1" x14ac:dyDescent="0.3">
      <c r="A36" s="157" t="s">
        <v>1270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2" hidden="1" customHeight="1" x14ac:dyDescent="0.3">
      <c r="A37" s="157" t="s">
        <v>1335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2" hidden="1" customHeight="1" x14ac:dyDescent="0.3">
      <c r="A38" s="157" t="s">
        <v>1271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2" hidden="1" customHeight="1" x14ac:dyDescent="0.3">
      <c r="A39" s="157" t="s">
        <v>1374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2" hidden="1" customHeight="1" x14ac:dyDescent="0.3">
      <c r="A40" s="157" t="s">
        <v>1449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2" hidden="1" customHeight="1" x14ac:dyDescent="0.3">
      <c r="A41" s="157" t="s">
        <v>1272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2" hidden="1" customHeight="1" x14ac:dyDescent="0.3">
      <c r="A42" s="157" t="s">
        <v>1273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2" hidden="1" customHeight="1" x14ac:dyDescent="0.3">
      <c r="A43" s="157" t="s">
        <v>1357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2" hidden="1" customHeight="1" x14ac:dyDescent="0.3">
      <c r="A44" s="157" t="s">
        <v>1342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2" hidden="1" customHeight="1" x14ac:dyDescent="0.3">
      <c r="A45" s="157" t="s">
        <v>1440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2" hidden="1" customHeight="1" x14ac:dyDescent="0.3">
      <c r="A46" s="157" t="s">
        <v>1344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2" hidden="1" customHeight="1" x14ac:dyDescent="0.3">
      <c r="A47" s="157" t="s">
        <v>1450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2" hidden="1" customHeight="1" x14ac:dyDescent="0.3">
      <c r="A48" s="157" t="s">
        <v>1275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2" hidden="1" customHeight="1" x14ac:dyDescent="0.3">
      <c r="A49" s="157" t="s">
        <v>1451</v>
      </c>
      <c r="B49" s="265">
        <v>5</v>
      </c>
      <c r="C49" s="265">
        <v>0</v>
      </c>
      <c r="D49" s="265">
        <v>1</v>
      </c>
      <c r="E49" s="265">
        <v>0</v>
      </c>
      <c r="F49" s="265">
        <v>5</v>
      </c>
      <c r="G49" s="265">
        <v>3</v>
      </c>
      <c r="H49" s="265">
        <v>2</v>
      </c>
      <c r="I49" s="265">
        <v>1</v>
      </c>
      <c r="J49" s="265">
        <v>1</v>
      </c>
      <c r="K49" s="265">
        <v>0</v>
      </c>
      <c r="L49" s="265">
        <v>0</v>
      </c>
      <c r="M49" s="265">
        <v>1</v>
      </c>
      <c r="N49" s="265">
        <v>1</v>
      </c>
      <c r="O49" s="265">
        <v>1</v>
      </c>
      <c r="P49" s="265">
        <v>0</v>
      </c>
      <c r="Q49" s="265">
        <v>1</v>
      </c>
      <c r="R49" s="265">
        <v>0</v>
      </c>
      <c r="S49" s="265">
        <v>0</v>
      </c>
      <c r="T49" s="265">
        <v>0</v>
      </c>
      <c r="U49" s="265">
        <v>0</v>
      </c>
      <c r="V49" s="265">
        <v>53</v>
      </c>
      <c r="W49" s="265">
        <v>17</v>
      </c>
      <c r="X49" s="265">
        <v>2</v>
      </c>
      <c r="Y49" s="265">
        <v>13</v>
      </c>
      <c r="Z49" s="265">
        <v>0</v>
      </c>
      <c r="AA49" s="265">
        <v>1</v>
      </c>
      <c r="AB49" s="265">
        <v>1</v>
      </c>
      <c r="AC49" s="265">
        <v>547</v>
      </c>
      <c r="AD49" s="267">
        <v>0</v>
      </c>
      <c r="AE49" s="267">
        <v>547</v>
      </c>
      <c r="AF49" s="107" t="s">
        <v>11</v>
      </c>
      <c r="AG49" s="107" t="s">
        <v>11</v>
      </c>
    </row>
    <row r="50" spans="1:33" s="15" customFormat="1" ht="19.2" hidden="1" customHeight="1" x14ac:dyDescent="0.3">
      <c r="A50" s="157" t="s">
        <v>1575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2" customHeight="1" x14ac:dyDescent="0.3">
      <c r="A51" s="157" t="s">
        <v>1583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2" customHeight="1" x14ac:dyDescent="0.3">
      <c r="A52" s="157" t="s">
        <v>1595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2" customHeight="1" x14ac:dyDescent="0.3">
      <c r="A53" s="157" t="s">
        <v>1607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2" customHeight="1" x14ac:dyDescent="0.3">
      <c r="A54" s="157" t="s">
        <v>1612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2" customHeight="1" x14ac:dyDescent="0.3">
      <c r="A55" s="157" t="s">
        <v>1615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2" customHeight="1" x14ac:dyDescent="0.3">
      <c r="A56" s="157" t="s">
        <v>1617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2" customHeight="1" x14ac:dyDescent="0.3">
      <c r="A57" s="157" t="s">
        <v>1623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2" customHeight="1" x14ac:dyDescent="0.3">
      <c r="A58" s="157" t="s">
        <v>1628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2" customHeight="1" x14ac:dyDescent="0.3">
      <c r="A59" s="157" t="s">
        <v>1633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2" customHeight="1" x14ac:dyDescent="0.3">
      <c r="A60" s="157" t="s">
        <v>1637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2" customHeight="1" x14ac:dyDescent="0.3">
      <c r="A61" s="157" t="s">
        <v>1648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1660</v>
      </c>
      <c r="AG61" s="107" t="s">
        <v>1649</v>
      </c>
    </row>
    <row r="62" spans="1:33" s="15" customFormat="1" ht="19.2" customHeight="1" x14ac:dyDescent="0.3">
      <c r="A62" s="157" t="s">
        <v>1659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6">
        <v>10</v>
      </c>
      <c r="AE62" s="106">
        <v>704</v>
      </c>
      <c r="AF62" s="107" t="s">
        <v>11</v>
      </c>
      <c r="AG62" s="107" t="s">
        <v>11</v>
      </c>
    </row>
    <row r="63" spans="1:33" s="15" customFormat="1" ht="19.2" customHeight="1" x14ac:dyDescent="0.3">
      <c r="A63" s="157" t="s">
        <v>1673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6">
        <v>15</v>
      </c>
      <c r="AE63" s="106">
        <v>901</v>
      </c>
      <c r="AF63" s="107" t="s">
        <v>11</v>
      </c>
      <c r="AG63" s="107" t="s">
        <v>11</v>
      </c>
    </row>
    <row r="64" spans="1:33" s="15" customFormat="1" ht="26.1" customHeight="1" x14ac:dyDescent="0.3">
      <c r="A64" s="165" t="s">
        <v>844</v>
      </c>
      <c r="B64" s="301"/>
      <c r="C64" s="301"/>
      <c r="D64" s="301"/>
      <c r="E64" s="312"/>
      <c r="F64" s="41"/>
      <c r="G64" s="41"/>
      <c r="H64" s="41"/>
      <c r="I64" s="41"/>
      <c r="J64" s="41"/>
      <c r="K64" s="14"/>
      <c r="L64" s="41"/>
      <c r="M64" s="14"/>
      <c r="N64" s="14"/>
      <c r="O64" s="14"/>
      <c r="P64" s="14"/>
      <c r="Q64" s="41"/>
      <c r="R64" s="41"/>
      <c r="S64" s="41"/>
      <c r="T64" s="41"/>
      <c r="U64" s="41"/>
      <c r="V64" s="41"/>
      <c r="W64" s="14"/>
      <c r="X64" s="41"/>
      <c r="Y64" s="41"/>
      <c r="Z64" s="41"/>
      <c r="AA64" s="41"/>
      <c r="AB64" s="41"/>
      <c r="AC64" s="106"/>
      <c r="AD64" s="106"/>
      <c r="AE64" s="106"/>
      <c r="AF64" s="107"/>
      <c r="AG64" s="107"/>
    </row>
    <row r="65" spans="1:33" s="15" customFormat="1" ht="19.5" customHeight="1" x14ac:dyDescent="0.3">
      <c r="A65" s="165" t="s">
        <v>845</v>
      </c>
      <c r="B65" s="11">
        <v>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9</v>
      </c>
      <c r="W65" s="14">
        <v>3</v>
      </c>
      <c r="X65" s="14">
        <v>0</v>
      </c>
      <c r="Y65" s="14">
        <v>2</v>
      </c>
      <c r="Z65" s="14">
        <v>1</v>
      </c>
      <c r="AA65" s="14">
        <v>0</v>
      </c>
      <c r="AB65" s="14">
        <v>0</v>
      </c>
      <c r="AC65" s="106">
        <v>13</v>
      </c>
      <c r="AD65" s="106">
        <v>0</v>
      </c>
      <c r="AE65" s="106">
        <v>13</v>
      </c>
      <c r="AF65" s="107" t="s">
        <v>11</v>
      </c>
      <c r="AG65" s="107" t="s">
        <v>11</v>
      </c>
    </row>
    <row r="66" spans="1:33" s="15" customFormat="1" ht="19.5" customHeight="1" x14ac:dyDescent="0.3">
      <c r="A66" s="165" t="s">
        <v>846</v>
      </c>
      <c r="B66" s="11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8</v>
      </c>
      <c r="W66" s="14">
        <v>4</v>
      </c>
      <c r="X66" s="14">
        <v>0</v>
      </c>
      <c r="Y66" s="14">
        <v>2</v>
      </c>
      <c r="Z66" s="14">
        <v>0</v>
      </c>
      <c r="AA66" s="14">
        <v>2</v>
      </c>
      <c r="AB66" s="14">
        <v>0</v>
      </c>
      <c r="AC66" s="106">
        <v>400</v>
      </c>
      <c r="AD66" s="106">
        <v>0</v>
      </c>
      <c r="AE66" s="106">
        <v>400</v>
      </c>
      <c r="AF66" s="107" t="s">
        <v>11</v>
      </c>
      <c r="AG66" s="107" t="s">
        <v>11</v>
      </c>
    </row>
    <row r="67" spans="1:33" s="15" customFormat="1" ht="19.5" customHeight="1" x14ac:dyDescent="0.3">
      <c r="A67" s="165" t="s">
        <v>847</v>
      </c>
      <c r="B67" s="11">
        <v>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1</v>
      </c>
      <c r="W67" s="14">
        <v>1</v>
      </c>
      <c r="X67" s="14">
        <v>0</v>
      </c>
      <c r="Y67" s="14">
        <v>1</v>
      </c>
      <c r="Z67" s="14">
        <v>0</v>
      </c>
      <c r="AA67" s="14">
        <v>0</v>
      </c>
      <c r="AB67" s="14">
        <v>0</v>
      </c>
      <c r="AC67" s="106">
        <v>0</v>
      </c>
      <c r="AD67" s="106">
        <v>0</v>
      </c>
      <c r="AE67" s="106">
        <v>0</v>
      </c>
      <c r="AF67" s="107" t="s">
        <v>11</v>
      </c>
      <c r="AG67" s="107" t="s">
        <v>11</v>
      </c>
    </row>
    <row r="68" spans="1:33" s="15" customFormat="1" ht="19.5" customHeight="1" x14ac:dyDescent="0.3">
      <c r="A68" s="165" t="s">
        <v>848</v>
      </c>
      <c r="B68" s="11">
        <v>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1</v>
      </c>
      <c r="X68" s="14">
        <v>0</v>
      </c>
      <c r="Y68" s="14">
        <v>1</v>
      </c>
      <c r="Z68" s="14">
        <v>0</v>
      </c>
      <c r="AA68" s="14">
        <v>0</v>
      </c>
      <c r="AB68" s="14">
        <v>0</v>
      </c>
      <c r="AC68" s="106">
        <v>20</v>
      </c>
      <c r="AD68" s="106">
        <v>5</v>
      </c>
      <c r="AE68" s="106">
        <v>15</v>
      </c>
      <c r="AF68" s="107" t="s">
        <v>11</v>
      </c>
      <c r="AG68" s="107" t="s">
        <v>11</v>
      </c>
    </row>
    <row r="69" spans="1:33" s="15" customFormat="1" ht="19.5" customHeight="1" x14ac:dyDescent="0.3">
      <c r="A69" s="165" t="s">
        <v>849</v>
      </c>
      <c r="B69" s="11">
        <v>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6</v>
      </c>
      <c r="W69" s="14">
        <v>2</v>
      </c>
      <c r="X69" s="14">
        <v>0</v>
      </c>
      <c r="Y69" s="14">
        <v>2</v>
      </c>
      <c r="Z69" s="14">
        <v>0</v>
      </c>
      <c r="AA69" s="14">
        <v>0</v>
      </c>
      <c r="AB69" s="14">
        <v>0</v>
      </c>
      <c r="AC69" s="106">
        <v>85</v>
      </c>
      <c r="AD69" s="106">
        <v>0</v>
      </c>
      <c r="AE69" s="106">
        <v>85</v>
      </c>
      <c r="AF69" s="107" t="s">
        <v>11</v>
      </c>
      <c r="AG69" s="107" t="s">
        <v>11</v>
      </c>
    </row>
    <row r="70" spans="1:33" s="15" customFormat="1" ht="19.5" customHeight="1" x14ac:dyDescent="0.3">
      <c r="A70" s="165" t="s">
        <v>850</v>
      </c>
      <c r="B70" s="11">
        <v>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3</v>
      </c>
      <c r="W70" s="14">
        <v>1</v>
      </c>
      <c r="X70" s="14">
        <v>0</v>
      </c>
      <c r="Y70" s="14">
        <v>1</v>
      </c>
      <c r="Z70" s="14">
        <v>0</v>
      </c>
      <c r="AA70" s="14">
        <v>0</v>
      </c>
      <c r="AB70" s="14">
        <v>0</v>
      </c>
      <c r="AC70" s="106">
        <v>10</v>
      </c>
      <c r="AD70" s="106">
        <v>0</v>
      </c>
      <c r="AE70" s="106">
        <v>10</v>
      </c>
      <c r="AF70" s="107" t="s">
        <v>11</v>
      </c>
      <c r="AG70" s="107" t="s">
        <v>11</v>
      </c>
    </row>
    <row r="71" spans="1:33" s="15" customFormat="1" ht="19.5" customHeight="1" x14ac:dyDescent="0.3">
      <c r="A71" s="165" t="s">
        <v>851</v>
      </c>
      <c r="B71" s="11">
        <v>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6</v>
      </c>
      <c r="W71" s="14">
        <v>5</v>
      </c>
      <c r="X71" s="14">
        <v>1</v>
      </c>
      <c r="Y71" s="14">
        <v>4</v>
      </c>
      <c r="Z71" s="14">
        <v>0</v>
      </c>
      <c r="AA71" s="14">
        <v>0</v>
      </c>
      <c r="AB71" s="14">
        <v>0</v>
      </c>
      <c r="AC71" s="106">
        <v>53</v>
      </c>
      <c r="AD71" s="106">
        <v>0</v>
      </c>
      <c r="AE71" s="106">
        <v>53</v>
      </c>
      <c r="AF71" s="107" t="s">
        <v>11</v>
      </c>
      <c r="AG71" s="107" t="s">
        <v>11</v>
      </c>
    </row>
    <row r="72" spans="1:33" s="15" customFormat="1" ht="19.5" customHeight="1" x14ac:dyDescent="0.3">
      <c r="A72" s="165" t="s">
        <v>852</v>
      </c>
      <c r="B72" s="11">
        <v>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2</v>
      </c>
      <c r="W72" s="14">
        <v>2</v>
      </c>
      <c r="X72" s="14">
        <v>0</v>
      </c>
      <c r="Y72" s="14">
        <v>2</v>
      </c>
      <c r="Z72" s="14">
        <v>0</v>
      </c>
      <c r="AA72" s="14">
        <v>0</v>
      </c>
      <c r="AB72" s="14">
        <v>0</v>
      </c>
      <c r="AC72" s="106">
        <v>105</v>
      </c>
      <c r="AD72" s="106">
        <v>0</v>
      </c>
      <c r="AE72" s="106">
        <v>105</v>
      </c>
      <c r="AF72" s="107" t="s">
        <v>11</v>
      </c>
      <c r="AG72" s="107" t="s">
        <v>11</v>
      </c>
    </row>
    <row r="73" spans="1:33" s="15" customFormat="1" ht="19.5" customHeight="1" x14ac:dyDescent="0.3">
      <c r="A73" s="165" t="s">
        <v>853</v>
      </c>
      <c r="B73" s="11">
        <v>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9</v>
      </c>
      <c r="W73" s="14">
        <v>2</v>
      </c>
      <c r="X73" s="14">
        <v>0</v>
      </c>
      <c r="Y73" s="14">
        <v>1</v>
      </c>
      <c r="Z73" s="14">
        <v>0</v>
      </c>
      <c r="AA73" s="14">
        <v>0</v>
      </c>
      <c r="AB73" s="14">
        <v>1</v>
      </c>
      <c r="AC73" s="106">
        <v>105</v>
      </c>
      <c r="AD73" s="106">
        <v>0</v>
      </c>
      <c r="AE73" s="106">
        <v>105</v>
      </c>
      <c r="AF73" s="107" t="s">
        <v>11</v>
      </c>
      <c r="AG73" s="107" t="s">
        <v>11</v>
      </c>
    </row>
    <row r="74" spans="1:33" s="15" customFormat="1" ht="19.5" customHeight="1" x14ac:dyDescent="0.3">
      <c r="A74" s="165" t="s">
        <v>854</v>
      </c>
      <c r="B74" s="11">
        <v>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2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06">
        <v>10</v>
      </c>
      <c r="AD74" s="106">
        <v>0</v>
      </c>
      <c r="AE74" s="106">
        <v>10</v>
      </c>
      <c r="AF74" s="107" t="s">
        <v>11</v>
      </c>
      <c r="AG74" s="107" t="s">
        <v>11</v>
      </c>
    </row>
    <row r="75" spans="1:33" s="15" customFormat="1" ht="19.5" customHeight="1" x14ac:dyDescent="0.3">
      <c r="A75" s="165" t="s">
        <v>855</v>
      </c>
      <c r="B75" s="11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06">
        <v>0</v>
      </c>
      <c r="AD75" s="106">
        <v>0</v>
      </c>
      <c r="AE75" s="106">
        <v>0</v>
      </c>
      <c r="AF75" s="107" t="s">
        <v>11</v>
      </c>
      <c r="AG75" s="107" t="s">
        <v>11</v>
      </c>
    </row>
    <row r="76" spans="1:33" s="15" customFormat="1" ht="19.5" customHeight="1" x14ac:dyDescent="0.3">
      <c r="A76" s="165" t="s">
        <v>856</v>
      </c>
      <c r="B76" s="11">
        <v>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5</v>
      </c>
      <c r="W76" s="14">
        <v>2</v>
      </c>
      <c r="X76" s="14">
        <v>1</v>
      </c>
      <c r="Y76" s="14">
        <v>1</v>
      </c>
      <c r="Z76" s="14">
        <v>0</v>
      </c>
      <c r="AA76" s="14">
        <v>0</v>
      </c>
      <c r="AB76" s="14">
        <v>0</v>
      </c>
      <c r="AC76" s="106">
        <v>115</v>
      </c>
      <c r="AD76" s="108">
        <v>10</v>
      </c>
      <c r="AE76" s="106">
        <v>105</v>
      </c>
      <c r="AF76" s="107" t="s">
        <v>11</v>
      </c>
      <c r="AG76" s="107" t="s">
        <v>11</v>
      </c>
    </row>
    <row r="77" spans="1:33" s="15" customFormat="1" ht="19.5" customHeight="1" thickBot="1" x14ac:dyDescent="0.35">
      <c r="A77" s="167" t="s">
        <v>857</v>
      </c>
      <c r="B77" s="27">
        <v>0</v>
      </c>
      <c r="C77" s="28">
        <v>0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14">
        <v>0</v>
      </c>
      <c r="AB77" s="14">
        <v>0</v>
      </c>
      <c r="AC77" s="109">
        <v>0</v>
      </c>
      <c r="AD77" s="109">
        <v>0</v>
      </c>
      <c r="AE77" s="109">
        <v>0</v>
      </c>
      <c r="AF77" s="110" t="s">
        <v>11</v>
      </c>
      <c r="AG77" s="110" t="s">
        <v>11</v>
      </c>
    </row>
    <row r="78" spans="1:33" s="15" customFormat="1" ht="24" customHeight="1" x14ac:dyDescent="0.3">
      <c r="A78" s="168" t="s">
        <v>858</v>
      </c>
      <c r="AA78" s="45"/>
      <c r="AB78" s="45"/>
    </row>
    <row r="79" spans="1:33" x14ac:dyDescent="0.3">
      <c r="AC79" s="62" t="s">
        <v>898</v>
      </c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24"/>
  <sheetViews>
    <sheetView zoomScaleNormal="100" workbookViewId="0">
      <pane xSplit="1" ySplit="82" topLeftCell="B83" activePane="bottomRight" state="frozen"/>
      <selection pane="topRight" activeCell="B1" sqref="B1"/>
      <selection pane="bottomLeft" activeCell="A83" sqref="A83"/>
      <selection pane="bottomRight" activeCell="M135" sqref="M135"/>
    </sheetView>
  </sheetViews>
  <sheetFormatPr defaultColWidth="9" defaultRowHeight="16.2" x14ac:dyDescent="0.3"/>
  <cols>
    <col min="1" max="1" width="17.77734375" style="151" customWidth="1"/>
    <col min="2" max="2" width="7.77734375" style="62" customWidth="1"/>
    <col min="3" max="3" width="6.77734375" style="62" customWidth="1"/>
    <col min="4" max="10" width="6.21875" style="62" customWidth="1"/>
    <col min="11" max="12" width="8.21875" style="62" customWidth="1"/>
    <col min="13" max="16" width="6.21875" style="62" customWidth="1"/>
    <col min="17" max="18" width="8.21875" style="62" customWidth="1"/>
    <col min="19" max="19" width="6.21875" style="62" customWidth="1"/>
    <col min="20" max="21" width="8.21875" style="62" customWidth="1"/>
    <col min="22" max="22" width="7.6640625" style="62" customWidth="1"/>
    <col min="23" max="23" width="8.33203125" style="62" customWidth="1"/>
    <col min="24" max="24" width="8.6640625" style="62" customWidth="1"/>
    <col min="25" max="16384" width="9" style="62"/>
  </cols>
  <sheetData>
    <row r="1" spans="1:31" s="151" customFormat="1" ht="30.75" customHeight="1" x14ac:dyDescent="0.3">
      <c r="A1" s="508" t="s">
        <v>702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  <c r="S1" s="508"/>
      <c r="T1" s="508"/>
      <c r="U1" s="508"/>
      <c r="V1" s="508"/>
      <c r="W1" s="508"/>
      <c r="X1" s="508"/>
      <c r="Y1" s="508"/>
      <c r="Z1" s="508"/>
      <c r="AA1" s="150"/>
      <c r="AB1" s="150"/>
      <c r="AC1" s="150"/>
      <c r="AD1" s="150"/>
      <c r="AE1" s="150"/>
    </row>
    <row r="2" spans="1:31" s="46" customFormat="1" ht="22.8" thickBot="1" x14ac:dyDescent="0.35">
      <c r="A2" s="152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54"/>
      <c r="P2" s="654"/>
      <c r="Q2" s="48"/>
      <c r="R2" s="116"/>
      <c r="S2" s="116"/>
      <c r="T2" s="116"/>
      <c r="U2" s="116"/>
      <c r="V2" s="116"/>
      <c r="Z2" s="205" t="s">
        <v>17</v>
      </c>
    </row>
    <row r="3" spans="1:31" s="23" customFormat="1" ht="21.9" hidden="1" customHeight="1" x14ac:dyDescent="0.3">
      <c r="A3" s="359" t="s">
        <v>990</v>
      </c>
      <c r="B3" s="655" t="s">
        <v>401</v>
      </c>
      <c r="C3" s="369" t="s">
        <v>402</v>
      </c>
      <c r="D3" s="369" t="s">
        <v>403</v>
      </c>
      <c r="E3" s="369" t="s">
        <v>404</v>
      </c>
      <c r="F3" s="369" t="s">
        <v>405</v>
      </c>
      <c r="G3" s="369" t="s">
        <v>406</v>
      </c>
      <c r="H3" s="369" t="s">
        <v>407</v>
      </c>
      <c r="I3" s="369" t="s">
        <v>408</v>
      </c>
      <c r="J3" s="655" t="s">
        <v>409</v>
      </c>
      <c r="K3" s="369" t="s">
        <v>410</v>
      </c>
      <c r="L3" s="369" t="s">
        <v>411</v>
      </c>
      <c r="M3" s="369" t="s">
        <v>412</v>
      </c>
      <c r="N3" s="369" t="s">
        <v>138</v>
      </c>
      <c r="O3" s="369" t="s">
        <v>413</v>
      </c>
      <c r="P3" s="369" t="s">
        <v>414</v>
      </c>
      <c r="Q3" s="369" t="s">
        <v>415</v>
      </c>
      <c r="R3" s="369" t="s">
        <v>416</v>
      </c>
      <c r="S3" s="369" t="s">
        <v>417</v>
      </c>
      <c r="T3" s="369" t="s">
        <v>418</v>
      </c>
      <c r="U3" s="369" t="s">
        <v>419</v>
      </c>
      <c r="V3" s="369" t="s">
        <v>420</v>
      </c>
      <c r="W3" s="369" t="s">
        <v>421</v>
      </c>
      <c r="X3" s="369" t="s">
        <v>422</v>
      </c>
      <c r="Y3" s="369" t="s">
        <v>423</v>
      </c>
      <c r="Z3" s="658" t="s">
        <v>41</v>
      </c>
    </row>
    <row r="4" spans="1:31" s="23" customFormat="1" ht="21.9" hidden="1" customHeight="1" x14ac:dyDescent="0.3">
      <c r="A4" s="360"/>
      <c r="B4" s="656"/>
      <c r="C4" s="652"/>
      <c r="D4" s="652"/>
      <c r="E4" s="652"/>
      <c r="F4" s="652"/>
      <c r="G4" s="652"/>
      <c r="H4" s="652"/>
      <c r="I4" s="652"/>
      <c r="J4" s="656"/>
      <c r="K4" s="652"/>
      <c r="L4" s="652"/>
      <c r="M4" s="652"/>
      <c r="N4" s="652"/>
      <c r="O4" s="652"/>
      <c r="P4" s="652"/>
      <c r="Q4" s="652"/>
      <c r="R4" s="652"/>
      <c r="S4" s="652"/>
      <c r="T4" s="652"/>
      <c r="U4" s="652"/>
      <c r="V4" s="652"/>
      <c r="W4" s="652"/>
      <c r="X4" s="652"/>
      <c r="Y4" s="652"/>
      <c r="Z4" s="659"/>
    </row>
    <row r="5" spans="1:31" s="23" customFormat="1" ht="21.9" hidden="1" customHeight="1" x14ac:dyDescent="0.3">
      <c r="A5" s="360"/>
      <c r="B5" s="656"/>
      <c r="C5" s="652"/>
      <c r="D5" s="652"/>
      <c r="E5" s="652"/>
      <c r="F5" s="652"/>
      <c r="G5" s="652"/>
      <c r="H5" s="652"/>
      <c r="I5" s="652"/>
      <c r="J5" s="656"/>
      <c r="K5" s="652"/>
      <c r="L5" s="652"/>
      <c r="M5" s="652"/>
      <c r="N5" s="652"/>
      <c r="O5" s="652"/>
      <c r="P5" s="652"/>
      <c r="Q5" s="652"/>
      <c r="R5" s="652"/>
      <c r="S5" s="652"/>
      <c r="T5" s="652"/>
      <c r="U5" s="652"/>
      <c r="V5" s="652"/>
      <c r="W5" s="652"/>
      <c r="X5" s="652"/>
      <c r="Y5" s="652"/>
      <c r="Z5" s="659"/>
    </row>
    <row r="6" spans="1:31" s="23" customFormat="1" ht="21.9" hidden="1" customHeight="1" thickBot="1" x14ac:dyDescent="0.35">
      <c r="A6" s="361"/>
      <c r="B6" s="657"/>
      <c r="C6" s="653"/>
      <c r="D6" s="653"/>
      <c r="E6" s="653"/>
      <c r="F6" s="653"/>
      <c r="G6" s="653"/>
      <c r="H6" s="653"/>
      <c r="I6" s="653"/>
      <c r="J6" s="657"/>
      <c r="K6" s="653"/>
      <c r="L6" s="653"/>
      <c r="M6" s="653"/>
      <c r="N6" s="653"/>
      <c r="O6" s="653"/>
      <c r="P6" s="653"/>
      <c r="Q6" s="653"/>
      <c r="R6" s="653"/>
      <c r="S6" s="653"/>
      <c r="T6" s="653"/>
      <c r="U6" s="653"/>
      <c r="V6" s="653"/>
      <c r="W6" s="653"/>
      <c r="X6" s="653"/>
      <c r="Y6" s="653"/>
      <c r="Z6" s="660"/>
    </row>
    <row r="7" spans="1:31" ht="25.5" hidden="1" customHeight="1" x14ac:dyDescent="0.3">
      <c r="A7" s="157" t="s">
        <v>1452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 x14ac:dyDescent="0.3">
      <c r="A8" s="157" t="s">
        <v>1130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 x14ac:dyDescent="0.3">
      <c r="A9" s="157" t="s">
        <v>1453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 x14ac:dyDescent="0.3">
      <c r="A10" s="157" t="s">
        <v>1454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 x14ac:dyDescent="0.3">
      <c r="A11" s="157" t="s">
        <v>1455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 x14ac:dyDescent="0.3">
      <c r="A12" s="157" t="s">
        <v>1144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 x14ac:dyDescent="0.3">
      <c r="A13" s="157" t="s">
        <v>1145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 x14ac:dyDescent="0.3">
      <c r="A14" s="157" t="s">
        <v>1146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 x14ac:dyDescent="0.3">
      <c r="A15" s="157" t="s">
        <v>1131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 x14ac:dyDescent="0.3">
      <c r="A16" s="157" t="s">
        <v>1180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 x14ac:dyDescent="0.3">
      <c r="A17" s="157" t="s">
        <v>1456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 x14ac:dyDescent="0.3">
      <c r="A18" s="157" t="s">
        <v>1457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 x14ac:dyDescent="0.3">
      <c r="A19" s="157" t="s">
        <v>1132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 x14ac:dyDescent="0.3">
      <c r="A20" s="157" t="s">
        <v>1458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 x14ac:dyDescent="0.3">
      <c r="A21" s="157" t="s">
        <v>1459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 x14ac:dyDescent="0.3">
      <c r="A22" s="157" t="s">
        <v>1149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 x14ac:dyDescent="0.3">
      <c r="A23" s="157" t="s">
        <v>1460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 x14ac:dyDescent="0.3">
      <c r="A24" s="157" t="s">
        <v>1150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 x14ac:dyDescent="0.3">
      <c r="A25" s="157" t="s">
        <v>1151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 x14ac:dyDescent="0.3">
      <c r="A26" s="157" t="s">
        <v>1461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 x14ac:dyDescent="0.3">
      <c r="A27" s="157" t="s">
        <v>1181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 x14ac:dyDescent="0.3">
      <c r="A28" s="157" t="s">
        <v>1153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 x14ac:dyDescent="0.3">
      <c r="A29" s="157" t="s">
        <v>1154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 x14ac:dyDescent="0.3">
      <c r="A30" s="157" t="s">
        <v>1462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 x14ac:dyDescent="0.3">
      <c r="A31" s="157" t="s">
        <v>1156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 x14ac:dyDescent="0.3">
      <c r="A32" s="157" t="s">
        <v>1463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 x14ac:dyDescent="0.3">
      <c r="A33" s="157" t="s">
        <v>1157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 x14ac:dyDescent="0.3">
      <c r="A34" s="157" t="s">
        <v>1464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 x14ac:dyDescent="0.3">
      <c r="A35" s="157" t="s">
        <v>1133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 x14ac:dyDescent="0.3">
      <c r="A36" s="157" t="s">
        <v>1134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 x14ac:dyDescent="0.3">
      <c r="A37" s="157" t="s">
        <v>1158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 x14ac:dyDescent="0.3">
      <c r="A38" s="157" t="s">
        <v>1465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 x14ac:dyDescent="0.3">
      <c r="A39" s="157" t="s">
        <v>1466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 x14ac:dyDescent="0.3">
      <c r="A40" s="157" t="s">
        <v>1159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 x14ac:dyDescent="0.3">
      <c r="A41" s="157" t="s">
        <v>1135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 x14ac:dyDescent="0.3">
      <c r="A42" s="157" t="s">
        <v>1160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 x14ac:dyDescent="0.3">
      <c r="A43" s="157" t="s">
        <v>1161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 x14ac:dyDescent="0.3">
      <c r="A44" s="157" t="s">
        <v>1136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 x14ac:dyDescent="0.3">
      <c r="A45" s="157" t="s">
        <v>1467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 x14ac:dyDescent="0.3">
      <c r="A46" s="157" t="s">
        <v>1163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 x14ac:dyDescent="0.3">
      <c r="A47" s="157" t="s">
        <v>1164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 x14ac:dyDescent="0.3">
      <c r="A48" s="157" t="s">
        <v>1165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 x14ac:dyDescent="0.3">
      <c r="A49" s="157" t="s">
        <v>1166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 x14ac:dyDescent="0.3">
      <c r="A50" s="157" t="s">
        <v>1468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 x14ac:dyDescent="0.3">
      <c r="A51" s="157" t="s">
        <v>1167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 x14ac:dyDescent="0.3">
      <c r="A52" s="157" t="s">
        <v>1469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 x14ac:dyDescent="0.3">
      <c r="A53" s="157" t="s">
        <v>1169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 x14ac:dyDescent="0.3">
      <c r="A54" s="157" t="s">
        <v>1470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 x14ac:dyDescent="0.3">
      <c r="A55" s="157" t="s">
        <v>1137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 x14ac:dyDescent="0.3">
      <c r="A56" s="157" t="s">
        <v>1471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 x14ac:dyDescent="0.3">
      <c r="A57" s="157" t="s">
        <v>1472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2" hidden="1" customHeight="1" x14ac:dyDescent="0.3">
      <c r="A58" s="157" t="s">
        <v>1138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 x14ac:dyDescent="0.3">
      <c r="A59" s="157" t="s">
        <v>1473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 x14ac:dyDescent="0.3">
      <c r="A60" s="157" t="s">
        <v>1474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 x14ac:dyDescent="0.3">
      <c r="A61" s="157" t="s">
        <v>1172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 x14ac:dyDescent="0.3">
      <c r="A62" s="157" t="s">
        <v>1139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2" hidden="1" customHeight="1" x14ac:dyDescent="0.3">
      <c r="A63" s="157" t="s">
        <v>1475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2" hidden="1" customHeight="1" x14ac:dyDescent="0.3">
      <c r="A64" s="157" t="s">
        <v>1476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2" hidden="1" customHeight="1" x14ac:dyDescent="0.3">
      <c r="A65" s="157" t="s">
        <v>1477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2" hidden="1" customHeight="1" thickBot="1" x14ac:dyDescent="0.35">
      <c r="A66" s="157" t="s">
        <v>1260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 x14ac:dyDescent="0.35">
      <c r="A67" s="206" t="s">
        <v>775</v>
      </c>
      <c r="B67" s="117" t="s">
        <v>705</v>
      </c>
      <c r="C67" s="118" t="s">
        <v>751</v>
      </c>
      <c r="D67" s="118" t="s">
        <v>752</v>
      </c>
      <c r="E67" s="118" t="s">
        <v>753</v>
      </c>
      <c r="F67" s="118" t="s">
        <v>754</v>
      </c>
      <c r="G67" s="118" t="s">
        <v>755</v>
      </c>
      <c r="H67" s="118" t="s">
        <v>756</v>
      </c>
      <c r="I67" s="118" t="s">
        <v>757</v>
      </c>
      <c r="J67" s="118" t="s">
        <v>758</v>
      </c>
      <c r="K67" s="118" t="s">
        <v>759</v>
      </c>
      <c r="L67" s="118" t="s">
        <v>760</v>
      </c>
      <c r="M67" s="118" t="s">
        <v>761</v>
      </c>
      <c r="N67" s="118" t="s">
        <v>762</v>
      </c>
      <c r="O67" s="118" t="s">
        <v>763</v>
      </c>
      <c r="P67" s="118" t="s">
        <v>764</v>
      </c>
      <c r="Q67" s="118" t="s">
        <v>765</v>
      </c>
      <c r="R67" s="118" t="s">
        <v>766</v>
      </c>
      <c r="S67" s="118" t="s">
        <v>767</v>
      </c>
      <c r="T67" s="118" t="s">
        <v>768</v>
      </c>
      <c r="U67" s="118" t="s">
        <v>769</v>
      </c>
      <c r="V67" s="118" t="s">
        <v>770</v>
      </c>
      <c r="W67" s="118" t="s">
        <v>771</v>
      </c>
      <c r="X67" s="118" t="s">
        <v>772</v>
      </c>
      <c r="Y67" s="118" t="s">
        <v>773</v>
      </c>
      <c r="Z67" s="119" t="s">
        <v>774</v>
      </c>
    </row>
    <row r="68" spans="1:26" s="15" customFormat="1" ht="19.2" hidden="1" customHeight="1" x14ac:dyDescent="0.3">
      <c r="A68" s="157" t="s">
        <v>1428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2" hidden="1" customHeight="1" x14ac:dyDescent="0.3">
      <c r="A69" s="157" t="s">
        <v>1478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2" hidden="1" customHeight="1" x14ac:dyDescent="0.3">
      <c r="A70" s="157" t="s">
        <v>1479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2" hidden="1" customHeight="1" x14ac:dyDescent="0.3">
      <c r="A71" s="157" t="s">
        <v>1263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2" hidden="1" customHeight="1" x14ac:dyDescent="0.3">
      <c r="A72" s="157" t="s">
        <v>1480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2" hidden="1" customHeight="1" x14ac:dyDescent="0.3">
      <c r="A73" s="157" t="s">
        <v>1264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2" hidden="1" customHeight="1" x14ac:dyDescent="0.3">
      <c r="A74" s="157" t="s">
        <v>1265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2" hidden="1" customHeight="1" x14ac:dyDescent="0.3">
      <c r="A75" s="157" t="s">
        <v>1481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2" hidden="1" customHeight="1" x14ac:dyDescent="0.3">
      <c r="A76" s="157" t="s">
        <v>1267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2" hidden="1" customHeight="1" x14ac:dyDescent="0.3">
      <c r="A77" s="157" t="s">
        <v>1268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2" hidden="1" customHeight="1" x14ac:dyDescent="0.3">
      <c r="A78" s="157" t="s">
        <v>1269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2" hidden="1" customHeight="1" thickBot="1" x14ac:dyDescent="0.35">
      <c r="A79" s="157" t="s">
        <v>1332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 x14ac:dyDescent="0.35">
      <c r="A80" s="207" t="s">
        <v>991</v>
      </c>
      <c r="B80" s="208" t="s">
        <v>705</v>
      </c>
      <c r="C80" s="209" t="s">
        <v>751</v>
      </c>
      <c r="D80" s="209" t="s">
        <v>752</v>
      </c>
      <c r="E80" s="209" t="s">
        <v>753</v>
      </c>
      <c r="F80" s="209" t="s">
        <v>754</v>
      </c>
      <c r="G80" s="209" t="s">
        <v>755</v>
      </c>
      <c r="H80" s="209" t="s">
        <v>756</v>
      </c>
      <c r="I80" s="209" t="s">
        <v>988</v>
      </c>
      <c r="J80" s="209" t="s">
        <v>758</v>
      </c>
      <c r="K80" s="209" t="s">
        <v>759</v>
      </c>
      <c r="L80" s="209" t="s">
        <v>760</v>
      </c>
      <c r="M80" s="209" t="s">
        <v>761</v>
      </c>
      <c r="N80" s="209" t="s">
        <v>762</v>
      </c>
      <c r="O80" s="209" t="s">
        <v>763</v>
      </c>
      <c r="P80" s="209" t="s">
        <v>764</v>
      </c>
      <c r="Q80" s="209" t="s">
        <v>765</v>
      </c>
      <c r="R80" s="209" t="s">
        <v>766</v>
      </c>
      <c r="S80" s="209" t="s">
        <v>767</v>
      </c>
      <c r="T80" s="209" t="s">
        <v>768</v>
      </c>
      <c r="U80" s="209" t="s">
        <v>769</v>
      </c>
      <c r="V80" s="209" t="s">
        <v>989</v>
      </c>
      <c r="W80" s="209" t="s">
        <v>771</v>
      </c>
      <c r="X80" s="209" t="s">
        <v>772</v>
      </c>
      <c r="Y80" s="209" t="s">
        <v>773</v>
      </c>
      <c r="Z80" s="210" t="s">
        <v>774</v>
      </c>
    </row>
    <row r="81" spans="1:26" s="15" customFormat="1" ht="19.2" hidden="1" customHeight="1" x14ac:dyDescent="0.3">
      <c r="A81" s="157" t="s">
        <v>1333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2" hidden="1" customHeight="1" x14ac:dyDescent="0.3">
      <c r="A82" s="157" t="s">
        <v>1270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2" hidden="1" customHeight="1" x14ac:dyDescent="0.3">
      <c r="A83" s="157" t="s">
        <v>1482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2" hidden="1" customHeight="1" x14ac:dyDescent="0.3">
      <c r="A84" s="157" t="s">
        <v>1271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2" hidden="1" customHeight="1" x14ac:dyDescent="0.3">
      <c r="A85" s="157" t="s">
        <v>1483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2" hidden="1" customHeight="1" x14ac:dyDescent="0.3">
      <c r="A86" s="157" t="s">
        <v>1484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2" hidden="1" customHeight="1" x14ac:dyDescent="0.3">
      <c r="A87" s="157" t="s">
        <v>1272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2" hidden="1" customHeight="1" x14ac:dyDescent="0.3">
      <c r="A88" s="157" t="s">
        <v>1485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2" hidden="1" customHeight="1" x14ac:dyDescent="0.3">
      <c r="A89" s="157" t="s">
        <v>1357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2" hidden="1" customHeight="1" x14ac:dyDescent="0.3">
      <c r="A90" s="157" t="s">
        <v>1342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2" hidden="1" customHeight="1" x14ac:dyDescent="0.3">
      <c r="A91" s="157" t="s">
        <v>1486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2" hidden="1" customHeight="1" x14ac:dyDescent="0.3">
      <c r="A92" s="157" t="s">
        <v>1487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2" hidden="1" customHeight="1" x14ac:dyDescent="0.3">
      <c r="A93" s="157" t="s">
        <v>1488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2" hidden="1" customHeight="1" x14ac:dyDescent="0.3">
      <c r="A94" s="157" t="s">
        <v>1489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2" hidden="1" customHeight="1" x14ac:dyDescent="0.3">
      <c r="A95" s="157" t="s">
        <v>1377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2" hidden="1" customHeight="1" x14ac:dyDescent="0.3">
      <c r="A96" s="157" t="s">
        <v>1571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2" customHeight="1" x14ac:dyDescent="0.3">
      <c r="A97" s="157" t="s">
        <v>1581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2" customHeight="1" x14ac:dyDescent="0.3">
      <c r="A98" s="157" t="s">
        <v>1592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2" customHeight="1" x14ac:dyDescent="0.3">
      <c r="A99" s="157" t="s">
        <v>1604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2" customHeight="1" x14ac:dyDescent="0.3">
      <c r="A100" s="157" t="s">
        <v>1612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2" customHeight="1" x14ac:dyDescent="0.3">
      <c r="A101" s="157" t="s">
        <v>1615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2" customHeight="1" x14ac:dyDescent="0.3">
      <c r="A102" s="157" t="s">
        <v>1617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2" customHeight="1" x14ac:dyDescent="0.3">
      <c r="A103" s="157" t="s">
        <v>1618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2" customHeight="1" x14ac:dyDescent="0.3">
      <c r="A104" s="157" t="s">
        <v>1628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2" customHeight="1" x14ac:dyDescent="0.3">
      <c r="A105" s="157" t="s">
        <v>1634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2" customHeight="1" x14ac:dyDescent="0.3">
      <c r="A106" s="157" t="s">
        <v>1637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2" customHeight="1" x14ac:dyDescent="0.3">
      <c r="A107" s="157" t="s">
        <v>1650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2" customHeight="1" x14ac:dyDescent="0.3">
      <c r="A108" s="157" t="s">
        <v>1661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2" customHeight="1" x14ac:dyDescent="0.3">
      <c r="A109" s="157" t="s">
        <v>1674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ht="26.1" customHeight="1" x14ac:dyDescent="0.3">
      <c r="A110" s="177" t="s">
        <v>508</v>
      </c>
      <c r="B110" s="70"/>
      <c r="C110" s="41"/>
      <c r="D110" s="41"/>
      <c r="E110" s="41"/>
      <c r="F110" s="41"/>
      <c r="G110" s="41"/>
      <c r="H110" s="41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spans="1:26" ht="26.1" customHeight="1" x14ac:dyDescent="0.3">
      <c r="A111" s="177" t="s">
        <v>89</v>
      </c>
      <c r="B111" s="11">
        <v>17</v>
      </c>
      <c r="C111" s="14">
        <v>1</v>
      </c>
      <c r="D111" s="14">
        <v>0</v>
      </c>
      <c r="E111" s="14">
        <v>1</v>
      </c>
      <c r="F111" s="14">
        <v>0</v>
      </c>
      <c r="G111" s="14">
        <v>0</v>
      </c>
      <c r="H111" s="14">
        <v>0</v>
      </c>
      <c r="I111" s="14">
        <v>2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2</v>
      </c>
      <c r="Q111" s="14">
        <v>1</v>
      </c>
      <c r="R111" s="14">
        <v>0</v>
      </c>
      <c r="S111" s="14">
        <v>0</v>
      </c>
      <c r="T111" s="14">
        <v>0</v>
      </c>
      <c r="U111" s="14">
        <v>0</v>
      </c>
      <c r="V111" s="14">
        <v>1</v>
      </c>
      <c r="W111" s="14">
        <v>0</v>
      </c>
      <c r="X111" s="14">
        <v>1</v>
      </c>
      <c r="Y111" s="14">
        <v>0</v>
      </c>
      <c r="Z111" s="14">
        <v>8</v>
      </c>
    </row>
    <row r="112" spans="1:26" ht="26.1" customHeight="1" x14ac:dyDescent="0.3">
      <c r="A112" s="177" t="s">
        <v>90</v>
      </c>
      <c r="B112" s="11">
        <v>13</v>
      </c>
      <c r="C112" s="14">
        <v>0</v>
      </c>
      <c r="D112" s="14">
        <v>1</v>
      </c>
      <c r="E112" s="14">
        <v>1</v>
      </c>
      <c r="F112" s="14">
        <v>0</v>
      </c>
      <c r="G112" s="14">
        <v>2</v>
      </c>
      <c r="H112" s="14">
        <v>0</v>
      </c>
      <c r="I112" s="14">
        <v>1</v>
      </c>
      <c r="J112" s="14">
        <v>3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14">
        <v>0</v>
      </c>
      <c r="Z112" s="14">
        <v>5</v>
      </c>
    </row>
    <row r="113" spans="1:26" ht="26.1" customHeight="1" x14ac:dyDescent="0.3">
      <c r="A113" s="177" t="s">
        <v>91</v>
      </c>
      <c r="B113" s="11">
        <v>4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  <c r="H113" s="14">
        <v>1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X113" s="14">
        <v>1</v>
      </c>
      <c r="Y113" s="14">
        <v>0</v>
      </c>
      <c r="Z113" s="14">
        <v>2</v>
      </c>
    </row>
    <row r="114" spans="1:26" ht="26.1" customHeight="1" x14ac:dyDescent="0.3">
      <c r="A114" s="177" t="s">
        <v>92</v>
      </c>
      <c r="B114" s="11">
        <v>5</v>
      </c>
      <c r="C114" s="14">
        <v>0</v>
      </c>
      <c r="D114" s="14">
        <v>0</v>
      </c>
      <c r="E114" s="14">
        <v>1</v>
      </c>
      <c r="F114" s="14">
        <v>0</v>
      </c>
      <c r="G114" s="14">
        <v>1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1</v>
      </c>
      <c r="Y114" s="14">
        <v>0</v>
      </c>
      <c r="Z114" s="14">
        <v>2</v>
      </c>
    </row>
    <row r="115" spans="1:26" ht="26.1" customHeight="1" x14ac:dyDescent="0.3">
      <c r="A115" s="177" t="s">
        <v>93</v>
      </c>
      <c r="B115" s="11">
        <v>11</v>
      </c>
      <c r="C115" s="14">
        <v>0</v>
      </c>
      <c r="D115" s="14">
        <v>0</v>
      </c>
      <c r="E115" s="14">
        <v>2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1</v>
      </c>
      <c r="Y115" s="14">
        <v>0</v>
      </c>
      <c r="Z115" s="14">
        <v>8</v>
      </c>
    </row>
    <row r="116" spans="1:26" ht="26.1" customHeight="1" x14ac:dyDescent="0.3">
      <c r="A116" s="177" t="s">
        <v>94</v>
      </c>
      <c r="B116" s="11">
        <v>8</v>
      </c>
      <c r="C116" s="14">
        <v>0</v>
      </c>
      <c r="D116" s="14">
        <v>0</v>
      </c>
      <c r="E116" s="14">
        <v>1</v>
      </c>
      <c r="F116" s="14">
        <v>0</v>
      </c>
      <c r="G116" s="14">
        <v>0</v>
      </c>
      <c r="H116" s="14">
        <v>0</v>
      </c>
      <c r="I116" s="14">
        <v>1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1</v>
      </c>
      <c r="Y116" s="14">
        <v>0</v>
      </c>
      <c r="Z116" s="14">
        <v>5</v>
      </c>
    </row>
    <row r="117" spans="1:26" ht="26.1" customHeight="1" x14ac:dyDescent="0.3">
      <c r="A117" s="177" t="s">
        <v>95</v>
      </c>
      <c r="B117" s="11">
        <v>11</v>
      </c>
      <c r="C117" s="14">
        <v>0</v>
      </c>
      <c r="D117" s="14">
        <v>0</v>
      </c>
      <c r="E117" s="14">
        <v>2</v>
      </c>
      <c r="F117" s="14">
        <v>0</v>
      </c>
      <c r="G117" s="14">
        <v>1</v>
      </c>
      <c r="H117" s="14">
        <v>0</v>
      </c>
      <c r="I117" s="14">
        <v>1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1</v>
      </c>
      <c r="W117" s="14">
        <v>0</v>
      </c>
      <c r="X117" s="14">
        <v>3</v>
      </c>
      <c r="Y117" s="14">
        <v>0</v>
      </c>
      <c r="Z117" s="14">
        <v>3</v>
      </c>
    </row>
    <row r="118" spans="1:26" ht="26.1" customHeight="1" x14ac:dyDescent="0.3">
      <c r="A118" s="177" t="s">
        <v>96</v>
      </c>
      <c r="B118" s="11">
        <v>4</v>
      </c>
      <c r="C118" s="14">
        <v>0</v>
      </c>
      <c r="D118" s="14">
        <v>0</v>
      </c>
      <c r="E118" s="14">
        <v>1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1</v>
      </c>
      <c r="V118" s="14">
        <v>2</v>
      </c>
      <c r="W118" s="14">
        <v>0</v>
      </c>
      <c r="X118" s="14">
        <v>0</v>
      </c>
      <c r="Y118" s="14">
        <v>0</v>
      </c>
      <c r="Z118" s="14">
        <v>0</v>
      </c>
    </row>
    <row r="119" spans="1:26" ht="26.1" customHeight="1" x14ac:dyDescent="0.3">
      <c r="A119" s="177" t="s">
        <v>97</v>
      </c>
      <c r="B119" s="11">
        <v>12</v>
      </c>
      <c r="C119" s="14">
        <v>1</v>
      </c>
      <c r="D119" s="14">
        <v>0</v>
      </c>
      <c r="E119" s="14">
        <v>0</v>
      </c>
      <c r="F119" s="14">
        <v>0</v>
      </c>
      <c r="G119" s="14">
        <v>2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1</v>
      </c>
      <c r="O119" s="14">
        <v>1</v>
      </c>
      <c r="P119" s="14">
        <v>1</v>
      </c>
      <c r="Q119" s="14">
        <v>0</v>
      </c>
      <c r="R119" s="14">
        <v>1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1</v>
      </c>
      <c r="Y119" s="14">
        <v>0</v>
      </c>
      <c r="Z119" s="14">
        <v>4</v>
      </c>
    </row>
    <row r="120" spans="1:26" ht="26.1" customHeight="1" x14ac:dyDescent="0.3">
      <c r="A120" s="177" t="s">
        <v>98</v>
      </c>
      <c r="B120" s="11">
        <v>8</v>
      </c>
      <c r="C120" s="14">
        <v>0</v>
      </c>
      <c r="D120" s="14">
        <v>0</v>
      </c>
      <c r="E120" s="14">
        <v>1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1</v>
      </c>
      <c r="O120" s="14">
        <v>0</v>
      </c>
      <c r="P120" s="14">
        <v>0</v>
      </c>
      <c r="Q120" s="14">
        <v>1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5</v>
      </c>
    </row>
    <row r="121" spans="1:26" ht="26.1" customHeight="1" x14ac:dyDescent="0.3">
      <c r="A121" s="177" t="s">
        <v>99</v>
      </c>
      <c r="B121" s="11">
        <v>6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14">
        <v>0</v>
      </c>
      <c r="Z121" s="14">
        <v>6</v>
      </c>
    </row>
    <row r="122" spans="1:26" ht="26.1" customHeight="1" x14ac:dyDescent="0.3">
      <c r="A122" s="177" t="s">
        <v>100</v>
      </c>
      <c r="B122" s="11">
        <v>12</v>
      </c>
      <c r="C122" s="14">
        <v>0</v>
      </c>
      <c r="D122" s="14">
        <v>0</v>
      </c>
      <c r="E122" s="14">
        <v>0</v>
      </c>
      <c r="F122" s="14">
        <v>0</v>
      </c>
      <c r="G122" s="14">
        <v>2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1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4</v>
      </c>
      <c r="Y122" s="14">
        <v>0</v>
      </c>
      <c r="Z122" s="14">
        <v>5</v>
      </c>
    </row>
    <row r="123" spans="1:26" ht="26.1" customHeight="1" thickBot="1" x14ac:dyDescent="0.35">
      <c r="A123" s="178" t="s">
        <v>101</v>
      </c>
      <c r="B123" s="27">
        <v>0</v>
      </c>
      <c r="C123" s="28">
        <v>0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</row>
    <row r="124" spans="1:26" ht="24.75" customHeight="1" x14ac:dyDescent="0.3">
      <c r="A124" s="168" t="s">
        <v>149</v>
      </c>
      <c r="B124" s="15"/>
      <c r="C124" s="15"/>
      <c r="D124" s="15"/>
      <c r="E124" s="15"/>
      <c r="F124" s="15"/>
      <c r="G124" s="15"/>
      <c r="H124" s="121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4"/>
  <sheetViews>
    <sheetView zoomScale="115" zoomScaleNormal="115" zoomScaleSheetLayoutView="75" workbookViewId="0">
      <pane xSplit="1" ySplit="81" topLeftCell="B82" activePane="bottomRight" state="frozen"/>
      <selection pane="topRight" activeCell="B1" sqref="B1"/>
      <selection pane="bottomLeft" activeCell="A82" sqref="A82"/>
      <selection pane="bottomRight" activeCell="A125" sqref="A125:XFD126"/>
    </sheetView>
  </sheetViews>
  <sheetFormatPr defaultColWidth="9" defaultRowHeight="16.2" x14ac:dyDescent="0.3"/>
  <cols>
    <col min="1" max="1" width="17.44140625" style="151" customWidth="1"/>
    <col min="2" max="2" width="7.109375" style="62" customWidth="1"/>
    <col min="3" max="3" width="7.6640625" style="62" customWidth="1"/>
    <col min="4" max="5" width="6.21875" style="62" customWidth="1"/>
    <col min="6" max="6" width="8.77734375" style="62" customWidth="1"/>
    <col min="7" max="7" width="7.6640625" style="62" customWidth="1"/>
    <col min="8" max="8" width="6.44140625" style="62" customWidth="1"/>
    <col min="9" max="9" width="7.6640625" style="62" customWidth="1"/>
    <col min="10" max="11" width="6.21875" style="62" customWidth="1"/>
    <col min="12" max="12" width="7.77734375" style="62" customWidth="1"/>
    <col min="13" max="13" width="9" style="62" customWidth="1"/>
    <col min="14" max="14" width="8.88671875" style="62" customWidth="1"/>
    <col min="15" max="16" width="7.6640625" style="62" customWidth="1"/>
    <col min="17" max="17" width="6.6640625" style="62" customWidth="1"/>
    <col min="18" max="18" width="7.6640625" style="62" customWidth="1"/>
    <col min="19" max="32" width="9" style="62" customWidth="1"/>
    <col min="33" max="16384" width="9" style="62"/>
  </cols>
  <sheetData>
    <row r="1" spans="1:26" s="151" customFormat="1" ht="22.2" x14ac:dyDescent="0.3">
      <c r="A1" s="668" t="s">
        <v>701</v>
      </c>
      <c r="B1" s="668"/>
      <c r="C1" s="668"/>
      <c r="D1" s="668"/>
      <c r="E1" s="668"/>
      <c r="F1" s="668"/>
      <c r="G1" s="668"/>
      <c r="H1" s="668"/>
      <c r="I1" s="668"/>
      <c r="J1" s="668"/>
      <c r="K1" s="668"/>
      <c r="L1" s="668"/>
      <c r="M1" s="668"/>
      <c r="N1" s="668"/>
      <c r="O1" s="668"/>
      <c r="P1" s="668"/>
      <c r="Q1" s="668"/>
      <c r="R1" s="668"/>
      <c r="S1" s="668"/>
      <c r="T1" s="668"/>
      <c r="U1" s="150"/>
      <c r="V1" s="150"/>
      <c r="W1" s="150"/>
      <c r="X1" s="150"/>
      <c r="Y1" s="150"/>
      <c r="Z1" s="150"/>
    </row>
    <row r="2" spans="1:26" s="214" customFormat="1" ht="23.25" customHeight="1" thickBot="1" x14ac:dyDescent="0.35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P2" s="212"/>
      <c r="Q2" s="212"/>
      <c r="R2" s="212"/>
      <c r="S2" s="212"/>
      <c r="T2" s="215"/>
      <c r="W2" s="197" t="s">
        <v>524</v>
      </c>
    </row>
    <row r="3" spans="1:26" s="216" customFormat="1" ht="19.5" hidden="1" customHeight="1" x14ac:dyDescent="0.3">
      <c r="A3" s="669" t="s">
        <v>794</v>
      </c>
      <c r="B3" s="672" t="s">
        <v>401</v>
      </c>
      <c r="C3" s="661" t="s">
        <v>525</v>
      </c>
      <c r="D3" s="675" t="s">
        <v>190</v>
      </c>
      <c r="E3" s="675" t="s">
        <v>526</v>
      </c>
      <c r="F3" s="661" t="s">
        <v>527</v>
      </c>
      <c r="G3" s="661" t="s">
        <v>528</v>
      </c>
      <c r="H3" s="675" t="s">
        <v>529</v>
      </c>
      <c r="I3" s="661" t="s">
        <v>530</v>
      </c>
      <c r="J3" s="661" t="s">
        <v>531</v>
      </c>
      <c r="K3" s="675" t="s">
        <v>532</v>
      </c>
      <c r="L3" s="675" t="s">
        <v>533</v>
      </c>
      <c r="M3" s="661" t="s">
        <v>534</v>
      </c>
      <c r="N3" s="675" t="s">
        <v>535</v>
      </c>
      <c r="O3" s="665" t="s">
        <v>536</v>
      </c>
      <c r="P3" s="661" t="s">
        <v>537</v>
      </c>
      <c r="Q3" s="661" t="s">
        <v>538</v>
      </c>
      <c r="R3" s="661" t="s">
        <v>539</v>
      </c>
      <c r="S3" s="661" t="s">
        <v>540</v>
      </c>
      <c r="T3" s="661" t="s">
        <v>541</v>
      </c>
      <c r="U3" s="661" t="s">
        <v>793</v>
      </c>
      <c r="V3" s="661" t="s">
        <v>542</v>
      </c>
      <c r="W3" s="662" t="s">
        <v>543</v>
      </c>
    </row>
    <row r="4" spans="1:26" s="217" customFormat="1" ht="21.75" hidden="1" customHeight="1" x14ac:dyDescent="0.3">
      <c r="A4" s="670"/>
      <c r="B4" s="673"/>
      <c r="C4" s="479"/>
      <c r="D4" s="676"/>
      <c r="E4" s="676"/>
      <c r="F4" s="479"/>
      <c r="G4" s="479"/>
      <c r="H4" s="676"/>
      <c r="I4" s="479"/>
      <c r="J4" s="479"/>
      <c r="K4" s="676"/>
      <c r="L4" s="676"/>
      <c r="M4" s="479"/>
      <c r="N4" s="676"/>
      <c r="O4" s="666"/>
      <c r="P4" s="479"/>
      <c r="Q4" s="479"/>
      <c r="R4" s="479"/>
      <c r="S4" s="479"/>
      <c r="T4" s="479"/>
      <c r="U4" s="479"/>
      <c r="V4" s="479"/>
      <c r="W4" s="663"/>
    </row>
    <row r="5" spans="1:26" s="217" customFormat="1" ht="21.75" hidden="1" customHeight="1" x14ac:dyDescent="0.3">
      <c r="A5" s="670"/>
      <c r="B5" s="673"/>
      <c r="C5" s="479"/>
      <c r="D5" s="676"/>
      <c r="E5" s="676"/>
      <c r="F5" s="479"/>
      <c r="G5" s="479"/>
      <c r="H5" s="676"/>
      <c r="I5" s="479"/>
      <c r="J5" s="479"/>
      <c r="K5" s="676"/>
      <c r="L5" s="676"/>
      <c r="M5" s="479"/>
      <c r="N5" s="676"/>
      <c r="O5" s="666"/>
      <c r="P5" s="479"/>
      <c r="Q5" s="479"/>
      <c r="R5" s="479"/>
      <c r="S5" s="479"/>
      <c r="T5" s="479"/>
      <c r="U5" s="479"/>
      <c r="V5" s="479"/>
      <c r="W5" s="663"/>
    </row>
    <row r="6" spans="1:26" s="216" customFormat="1" ht="19.5" hidden="1" customHeight="1" thickBot="1" x14ac:dyDescent="0.35">
      <c r="A6" s="671"/>
      <c r="B6" s="674"/>
      <c r="C6" s="480"/>
      <c r="D6" s="677"/>
      <c r="E6" s="677"/>
      <c r="F6" s="480"/>
      <c r="G6" s="480"/>
      <c r="H6" s="677"/>
      <c r="I6" s="480"/>
      <c r="J6" s="480"/>
      <c r="K6" s="677"/>
      <c r="L6" s="677"/>
      <c r="M6" s="480"/>
      <c r="N6" s="677"/>
      <c r="O6" s="667"/>
      <c r="P6" s="480"/>
      <c r="Q6" s="480"/>
      <c r="R6" s="480"/>
      <c r="S6" s="480"/>
      <c r="T6" s="480"/>
      <c r="U6" s="480"/>
      <c r="V6" s="480"/>
      <c r="W6" s="664"/>
    </row>
    <row r="7" spans="1:26" s="214" customFormat="1" ht="19.5" hidden="1" customHeight="1" x14ac:dyDescent="0.3">
      <c r="A7" s="218" t="s">
        <v>1115</v>
      </c>
      <c r="B7" s="219">
        <v>34</v>
      </c>
      <c r="C7" s="220">
        <v>5</v>
      </c>
      <c r="D7" s="220" t="s">
        <v>11</v>
      </c>
      <c r="E7" s="220">
        <v>1</v>
      </c>
      <c r="F7" s="220">
        <v>1</v>
      </c>
      <c r="G7" s="220" t="s">
        <v>11</v>
      </c>
      <c r="H7" s="220" t="s">
        <v>11</v>
      </c>
      <c r="I7" s="220">
        <v>16</v>
      </c>
      <c r="J7" s="220" t="s">
        <v>11</v>
      </c>
      <c r="K7" s="220" t="s">
        <v>11</v>
      </c>
      <c r="L7" s="220" t="s">
        <v>11</v>
      </c>
      <c r="M7" s="220" t="s">
        <v>11</v>
      </c>
      <c r="N7" s="220" t="s">
        <v>11</v>
      </c>
      <c r="O7" s="220" t="s">
        <v>11</v>
      </c>
      <c r="P7" s="221" t="s">
        <v>11</v>
      </c>
      <c r="Q7" s="220" t="s">
        <v>11</v>
      </c>
      <c r="R7" s="220">
        <v>1</v>
      </c>
      <c r="S7" s="220" t="s">
        <v>11</v>
      </c>
      <c r="T7" s="220" t="s">
        <v>11</v>
      </c>
      <c r="V7" s="220" t="s">
        <v>11</v>
      </c>
      <c r="W7" s="220">
        <v>10</v>
      </c>
    </row>
    <row r="8" spans="1:26" s="214" customFormat="1" ht="19.5" hidden="1" customHeight="1" x14ac:dyDescent="0.3">
      <c r="A8" s="218" t="s">
        <v>1490</v>
      </c>
      <c r="B8" s="219">
        <v>40</v>
      </c>
      <c r="C8" s="220">
        <v>3</v>
      </c>
      <c r="D8" s="220" t="s">
        <v>11</v>
      </c>
      <c r="E8" s="220">
        <v>1</v>
      </c>
      <c r="F8" s="220">
        <v>2</v>
      </c>
      <c r="G8" s="220" t="s">
        <v>11</v>
      </c>
      <c r="H8" s="220" t="s">
        <v>11</v>
      </c>
      <c r="I8" s="220">
        <v>18</v>
      </c>
      <c r="J8" s="220">
        <v>1</v>
      </c>
      <c r="K8" s="220" t="s">
        <v>11</v>
      </c>
      <c r="L8" s="220" t="s">
        <v>11</v>
      </c>
      <c r="M8" s="220" t="s">
        <v>11</v>
      </c>
      <c r="N8" s="220" t="s">
        <v>11</v>
      </c>
      <c r="O8" s="220">
        <v>1</v>
      </c>
      <c r="P8" s="220" t="s">
        <v>11</v>
      </c>
      <c r="Q8" s="220">
        <v>2</v>
      </c>
      <c r="R8" s="220">
        <v>1</v>
      </c>
      <c r="S8" s="220" t="s">
        <v>11</v>
      </c>
      <c r="T8" s="220" t="s">
        <v>11</v>
      </c>
      <c r="V8" s="220" t="s">
        <v>11</v>
      </c>
      <c r="W8" s="220">
        <v>11</v>
      </c>
    </row>
    <row r="9" spans="1:26" s="214" customFormat="1" ht="19.5" hidden="1" customHeight="1" x14ac:dyDescent="0.3">
      <c r="A9" s="218" t="s">
        <v>1491</v>
      </c>
      <c r="B9" s="219">
        <v>34</v>
      </c>
      <c r="C9" s="220">
        <v>7</v>
      </c>
      <c r="D9" s="220" t="s">
        <v>11</v>
      </c>
      <c r="E9" s="220" t="s">
        <v>11</v>
      </c>
      <c r="F9" s="220">
        <v>3</v>
      </c>
      <c r="G9" s="220" t="s">
        <v>11</v>
      </c>
      <c r="H9" s="220" t="s">
        <v>11</v>
      </c>
      <c r="I9" s="220">
        <v>16</v>
      </c>
      <c r="J9" s="220">
        <v>1</v>
      </c>
      <c r="K9" s="220">
        <v>1</v>
      </c>
      <c r="L9" s="220" t="s">
        <v>11</v>
      </c>
      <c r="M9" s="220">
        <v>1</v>
      </c>
      <c r="N9" s="220" t="s">
        <v>11</v>
      </c>
      <c r="O9" s="220" t="s">
        <v>11</v>
      </c>
      <c r="P9" s="220" t="s">
        <v>11</v>
      </c>
      <c r="Q9" s="220" t="s">
        <v>11</v>
      </c>
      <c r="R9" s="220" t="s">
        <v>11</v>
      </c>
      <c r="S9" s="220" t="s">
        <v>11</v>
      </c>
      <c r="T9" s="220" t="s">
        <v>11</v>
      </c>
      <c r="V9" s="220" t="s">
        <v>11</v>
      </c>
      <c r="W9" s="220">
        <v>5</v>
      </c>
    </row>
    <row r="10" spans="1:26" s="214" customFormat="1" ht="19.5" hidden="1" customHeight="1" x14ac:dyDescent="0.3">
      <c r="A10" s="218" t="s">
        <v>1116</v>
      </c>
      <c r="B10" s="219">
        <v>29</v>
      </c>
      <c r="C10" s="220">
        <v>3</v>
      </c>
      <c r="D10" s="220" t="s">
        <v>11</v>
      </c>
      <c r="E10" s="220" t="s">
        <v>11</v>
      </c>
      <c r="F10" s="220" t="s">
        <v>11</v>
      </c>
      <c r="G10" s="220" t="s">
        <v>11</v>
      </c>
      <c r="H10" s="220">
        <v>1</v>
      </c>
      <c r="I10" s="220">
        <v>13</v>
      </c>
      <c r="J10" s="220">
        <v>1</v>
      </c>
      <c r="K10" s="220" t="s">
        <v>11</v>
      </c>
      <c r="L10" s="220" t="s">
        <v>11</v>
      </c>
      <c r="M10" s="220">
        <v>1</v>
      </c>
      <c r="N10" s="220" t="s">
        <v>11</v>
      </c>
      <c r="O10" s="220">
        <v>1</v>
      </c>
      <c r="P10" s="220" t="s">
        <v>11</v>
      </c>
      <c r="Q10" s="220" t="s">
        <v>11</v>
      </c>
      <c r="R10" s="220" t="s">
        <v>11</v>
      </c>
      <c r="S10" s="220" t="s">
        <v>11</v>
      </c>
      <c r="T10" s="220">
        <v>2</v>
      </c>
      <c r="V10" s="220" t="s">
        <v>11</v>
      </c>
      <c r="W10" s="220">
        <v>7</v>
      </c>
    </row>
    <row r="11" spans="1:26" s="214" customFormat="1" ht="19.5" hidden="1" customHeight="1" x14ac:dyDescent="0.3">
      <c r="A11" s="218" t="s">
        <v>1117</v>
      </c>
      <c r="B11" s="219">
        <v>34</v>
      </c>
      <c r="C11" s="220">
        <v>3</v>
      </c>
      <c r="D11" s="220" t="s">
        <v>11</v>
      </c>
      <c r="E11" s="220" t="s">
        <v>11</v>
      </c>
      <c r="F11" s="220" t="s">
        <v>11</v>
      </c>
      <c r="G11" s="220" t="s">
        <v>11</v>
      </c>
      <c r="H11" s="220">
        <v>1</v>
      </c>
      <c r="I11" s="220">
        <v>17</v>
      </c>
      <c r="J11" s="220">
        <v>1</v>
      </c>
      <c r="K11" s="220" t="s">
        <v>11</v>
      </c>
      <c r="L11" s="220" t="s">
        <v>11</v>
      </c>
      <c r="M11" s="220">
        <v>1</v>
      </c>
      <c r="N11" s="220" t="s">
        <v>11</v>
      </c>
      <c r="O11" s="220" t="s">
        <v>11</v>
      </c>
      <c r="P11" s="220" t="s">
        <v>11</v>
      </c>
      <c r="Q11" s="220" t="s">
        <v>11</v>
      </c>
      <c r="R11" s="220" t="s">
        <v>11</v>
      </c>
      <c r="S11" s="220" t="s">
        <v>11</v>
      </c>
      <c r="T11" s="220">
        <v>1</v>
      </c>
      <c r="V11" s="220" t="s">
        <v>11</v>
      </c>
      <c r="W11" s="220">
        <v>10</v>
      </c>
    </row>
    <row r="12" spans="1:26" s="214" customFormat="1" ht="19.5" hidden="1" customHeight="1" x14ac:dyDescent="0.3">
      <c r="A12" s="218" t="s">
        <v>1118</v>
      </c>
      <c r="B12" s="219">
        <v>23</v>
      </c>
      <c r="C12" s="220">
        <v>2</v>
      </c>
      <c r="D12" s="220" t="s">
        <v>11</v>
      </c>
      <c r="E12" s="220" t="s">
        <v>11</v>
      </c>
      <c r="F12" s="220" t="s">
        <v>11</v>
      </c>
      <c r="G12" s="220">
        <v>1</v>
      </c>
      <c r="H12" s="220" t="s">
        <v>11</v>
      </c>
      <c r="I12" s="220">
        <v>9</v>
      </c>
      <c r="J12" s="220">
        <v>1</v>
      </c>
      <c r="K12" s="220" t="s">
        <v>11</v>
      </c>
      <c r="L12" s="220" t="s">
        <v>11</v>
      </c>
      <c r="M12" s="220" t="s">
        <v>11</v>
      </c>
      <c r="N12" s="220" t="s">
        <v>11</v>
      </c>
      <c r="O12" s="220" t="s">
        <v>11</v>
      </c>
      <c r="P12" s="220" t="s">
        <v>11</v>
      </c>
      <c r="Q12" s="220" t="s">
        <v>11</v>
      </c>
      <c r="R12" s="220">
        <v>1</v>
      </c>
      <c r="S12" s="220" t="s">
        <v>11</v>
      </c>
      <c r="T12" s="220" t="s">
        <v>11</v>
      </c>
      <c r="V12" s="220" t="s">
        <v>11</v>
      </c>
      <c r="W12" s="220">
        <v>9</v>
      </c>
    </row>
    <row r="13" spans="1:26" s="214" customFormat="1" ht="19.5" hidden="1" customHeight="1" x14ac:dyDescent="0.3">
      <c r="A13" s="218" t="s">
        <v>1492</v>
      </c>
      <c r="B13" s="219">
        <v>26</v>
      </c>
      <c r="C13" s="220">
        <v>3</v>
      </c>
      <c r="D13" s="220" t="s">
        <v>11</v>
      </c>
      <c r="E13" s="220" t="s">
        <v>11</v>
      </c>
      <c r="F13" s="220" t="s">
        <v>11</v>
      </c>
      <c r="G13" s="220" t="s">
        <v>11</v>
      </c>
      <c r="H13" s="220">
        <v>3</v>
      </c>
      <c r="I13" s="220">
        <v>8</v>
      </c>
      <c r="J13" s="220">
        <v>1</v>
      </c>
      <c r="K13" s="220" t="s">
        <v>11</v>
      </c>
      <c r="L13" s="220" t="s">
        <v>11</v>
      </c>
      <c r="M13" s="220" t="s">
        <v>11</v>
      </c>
      <c r="N13" s="220" t="s">
        <v>11</v>
      </c>
      <c r="O13" s="220" t="s">
        <v>11</v>
      </c>
      <c r="P13" s="220">
        <v>1</v>
      </c>
      <c r="Q13" s="220" t="s">
        <v>11</v>
      </c>
      <c r="R13" s="220" t="s">
        <v>11</v>
      </c>
      <c r="S13" s="220" t="s">
        <v>11</v>
      </c>
      <c r="T13" s="220">
        <v>3</v>
      </c>
      <c r="V13" s="220" t="s">
        <v>11</v>
      </c>
      <c r="W13" s="220">
        <v>7</v>
      </c>
    </row>
    <row r="14" spans="1:26" s="214" customFormat="1" ht="19.5" hidden="1" customHeight="1" x14ac:dyDescent="0.3">
      <c r="A14" s="218" t="s">
        <v>1493</v>
      </c>
      <c r="B14" s="219">
        <v>25</v>
      </c>
      <c r="C14" s="220">
        <v>3</v>
      </c>
      <c r="D14" s="220" t="s">
        <v>11</v>
      </c>
      <c r="E14" s="220" t="s">
        <v>11</v>
      </c>
      <c r="F14" s="220">
        <v>1</v>
      </c>
      <c r="G14" s="220" t="s">
        <v>11</v>
      </c>
      <c r="H14" s="220">
        <v>4</v>
      </c>
      <c r="I14" s="220">
        <v>7</v>
      </c>
      <c r="J14" s="220">
        <v>1</v>
      </c>
      <c r="K14" s="220" t="s">
        <v>11</v>
      </c>
      <c r="L14" s="220" t="s">
        <v>11</v>
      </c>
      <c r="M14" s="220">
        <v>1</v>
      </c>
      <c r="N14" s="220" t="s">
        <v>11</v>
      </c>
      <c r="O14" s="220" t="s">
        <v>11</v>
      </c>
      <c r="P14" s="220">
        <v>1</v>
      </c>
      <c r="Q14" s="220" t="s">
        <v>11</v>
      </c>
      <c r="R14" s="220">
        <v>1</v>
      </c>
      <c r="S14" s="220" t="s">
        <v>11</v>
      </c>
      <c r="T14" s="220">
        <v>1</v>
      </c>
      <c r="V14" s="220" t="s">
        <v>11</v>
      </c>
      <c r="W14" s="220">
        <v>5</v>
      </c>
    </row>
    <row r="15" spans="1:26" s="214" customFormat="1" ht="19.5" hidden="1" customHeight="1" x14ac:dyDescent="0.3">
      <c r="A15" s="218" t="s">
        <v>1494</v>
      </c>
      <c r="B15" s="219">
        <v>26</v>
      </c>
      <c r="C15" s="220">
        <v>7</v>
      </c>
      <c r="D15" s="220" t="s">
        <v>11</v>
      </c>
      <c r="E15" s="220" t="s">
        <v>11</v>
      </c>
      <c r="F15" s="220">
        <v>1</v>
      </c>
      <c r="G15" s="220">
        <v>1</v>
      </c>
      <c r="H15" s="220">
        <v>2</v>
      </c>
      <c r="I15" s="220">
        <v>8</v>
      </c>
      <c r="J15" s="220" t="s">
        <v>11</v>
      </c>
      <c r="K15" s="220" t="s">
        <v>11</v>
      </c>
      <c r="L15" s="220" t="s">
        <v>11</v>
      </c>
      <c r="M15" s="220">
        <v>1</v>
      </c>
      <c r="N15" s="220" t="s">
        <v>11</v>
      </c>
      <c r="O15" s="220" t="s">
        <v>11</v>
      </c>
      <c r="P15" s="220" t="s">
        <v>11</v>
      </c>
      <c r="Q15" s="220" t="s">
        <v>11</v>
      </c>
      <c r="R15" s="220" t="s">
        <v>11</v>
      </c>
      <c r="S15" s="220" t="s">
        <v>11</v>
      </c>
      <c r="T15" s="220">
        <v>2</v>
      </c>
      <c r="V15" s="220" t="s">
        <v>11</v>
      </c>
      <c r="W15" s="220">
        <v>4</v>
      </c>
    </row>
    <row r="16" spans="1:26" s="214" customFormat="1" ht="19.5" hidden="1" customHeight="1" x14ac:dyDescent="0.3">
      <c r="A16" s="218" t="s">
        <v>1495</v>
      </c>
      <c r="B16" s="219">
        <v>29</v>
      </c>
      <c r="C16" s="220">
        <v>3</v>
      </c>
      <c r="D16" s="220" t="s">
        <v>11</v>
      </c>
      <c r="E16" s="220" t="s">
        <v>11</v>
      </c>
      <c r="F16" s="220" t="s">
        <v>11</v>
      </c>
      <c r="G16" s="220" t="s">
        <v>11</v>
      </c>
      <c r="H16" s="220">
        <v>1</v>
      </c>
      <c r="I16" s="220">
        <v>13</v>
      </c>
      <c r="J16" s="220" t="s">
        <v>11</v>
      </c>
      <c r="K16" s="220" t="s">
        <v>11</v>
      </c>
      <c r="L16" s="220" t="s">
        <v>11</v>
      </c>
      <c r="M16" s="220" t="s">
        <v>11</v>
      </c>
      <c r="N16" s="220">
        <v>1</v>
      </c>
      <c r="O16" s="220">
        <v>1</v>
      </c>
      <c r="P16" s="220" t="s">
        <v>11</v>
      </c>
      <c r="Q16" s="220" t="s">
        <v>11</v>
      </c>
      <c r="R16" s="220">
        <v>1</v>
      </c>
      <c r="S16" s="220" t="s">
        <v>11</v>
      </c>
      <c r="T16" s="220">
        <v>3</v>
      </c>
      <c r="V16" s="220">
        <v>1</v>
      </c>
      <c r="W16" s="220">
        <v>5</v>
      </c>
    </row>
    <row r="17" spans="1:23" s="214" customFormat="1" ht="19.5" hidden="1" customHeight="1" x14ac:dyDescent="0.3">
      <c r="A17" s="218" t="s">
        <v>1496</v>
      </c>
      <c r="B17" s="219">
        <v>29</v>
      </c>
      <c r="C17" s="220">
        <v>2</v>
      </c>
      <c r="D17" s="220" t="s">
        <v>11</v>
      </c>
      <c r="E17" s="220" t="s">
        <v>11</v>
      </c>
      <c r="F17" s="220">
        <v>3</v>
      </c>
      <c r="G17" s="220" t="s">
        <v>11</v>
      </c>
      <c r="H17" s="220">
        <v>1</v>
      </c>
      <c r="I17" s="220">
        <v>9</v>
      </c>
      <c r="J17" s="220">
        <v>1</v>
      </c>
      <c r="K17" s="220" t="s">
        <v>11</v>
      </c>
      <c r="L17" s="220" t="s">
        <v>11</v>
      </c>
      <c r="M17" s="220" t="s">
        <v>11</v>
      </c>
      <c r="N17" s="220" t="s">
        <v>11</v>
      </c>
      <c r="O17" s="220" t="s">
        <v>11</v>
      </c>
      <c r="P17" s="220" t="s">
        <v>11</v>
      </c>
      <c r="Q17" s="220">
        <v>1</v>
      </c>
      <c r="R17" s="220" t="s">
        <v>11</v>
      </c>
      <c r="S17" s="220" t="s">
        <v>11</v>
      </c>
      <c r="T17" s="220">
        <v>2</v>
      </c>
      <c r="V17" s="220" t="s">
        <v>11</v>
      </c>
      <c r="W17" s="220">
        <v>10</v>
      </c>
    </row>
    <row r="18" spans="1:23" s="214" customFormat="1" ht="19.5" hidden="1" customHeight="1" x14ac:dyDescent="0.3">
      <c r="A18" s="218" t="s">
        <v>1497</v>
      </c>
      <c r="B18" s="219">
        <v>34</v>
      </c>
      <c r="C18" s="220">
        <v>4</v>
      </c>
      <c r="D18" s="220" t="s">
        <v>11</v>
      </c>
      <c r="E18" s="220" t="s">
        <v>11</v>
      </c>
      <c r="F18" s="220">
        <v>4</v>
      </c>
      <c r="G18" s="220" t="s">
        <v>11</v>
      </c>
      <c r="H18" s="220">
        <v>1</v>
      </c>
      <c r="I18" s="220">
        <v>9</v>
      </c>
      <c r="J18" s="220">
        <v>1</v>
      </c>
      <c r="K18" s="220" t="s">
        <v>11</v>
      </c>
      <c r="L18" s="220" t="s">
        <v>11</v>
      </c>
      <c r="M18" s="220">
        <v>1</v>
      </c>
      <c r="N18" s="220" t="s">
        <v>11</v>
      </c>
      <c r="O18" s="220" t="s">
        <v>11</v>
      </c>
      <c r="P18" s="220" t="s">
        <v>11</v>
      </c>
      <c r="Q18" s="220">
        <v>1</v>
      </c>
      <c r="R18" s="220" t="s">
        <v>11</v>
      </c>
      <c r="S18" s="220" t="s">
        <v>11</v>
      </c>
      <c r="T18" s="220">
        <v>7</v>
      </c>
      <c r="V18" s="220" t="s">
        <v>11</v>
      </c>
      <c r="W18" s="220">
        <v>6</v>
      </c>
    </row>
    <row r="19" spans="1:23" s="214" customFormat="1" ht="19.5" hidden="1" customHeight="1" x14ac:dyDescent="0.3">
      <c r="A19" s="218" t="s">
        <v>1498</v>
      </c>
      <c r="B19" s="219">
        <v>281</v>
      </c>
      <c r="C19" s="220">
        <v>6</v>
      </c>
      <c r="D19" s="220" t="s">
        <v>11</v>
      </c>
      <c r="E19" s="220">
        <v>1</v>
      </c>
      <c r="F19" s="220">
        <v>16</v>
      </c>
      <c r="G19" s="220">
        <v>2</v>
      </c>
      <c r="H19" s="220">
        <v>21</v>
      </c>
      <c r="I19" s="220">
        <v>21</v>
      </c>
      <c r="J19" s="220">
        <v>3</v>
      </c>
      <c r="K19" s="220" t="s">
        <v>11</v>
      </c>
      <c r="L19" s="220" t="s">
        <v>11</v>
      </c>
      <c r="M19" s="220">
        <v>2</v>
      </c>
      <c r="N19" s="220" t="s">
        <v>11</v>
      </c>
      <c r="O19" s="220">
        <v>1</v>
      </c>
      <c r="P19" s="220" t="s">
        <v>11</v>
      </c>
      <c r="Q19" s="220">
        <v>11</v>
      </c>
      <c r="R19" s="220">
        <v>2</v>
      </c>
      <c r="S19" s="220" t="s">
        <v>11</v>
      </c>
      <c r="T19" s="220">
        <v>26</v>
      </c>
      <c r="V19" s="220" t="s">
        <v>11</v>
      </c>
      <c r="W19" s="220">
        <v>169</v>
      </c>
    </row>
    <row r="20" spans="1:23" s="214" customFormat="1" ht="19.5" hidden="1" customHeight="1" x14ac:dyDescent="0.3">
      <c r="A20" s="218" t="s">
        <v>1499</v>
      </c>
      <c r="B20" s="219">
        <v>308</v>
      </c>
      <c r="C20" s="220">
        <v>5</v>
      </c>
      <c r="D20" s="220" t="s">
        <v>11</v>
      </c>
      <c r="E20" s="220" t="s">
        <v>11</v>
      </c>
      <c r="F20" s="220">
        <v>10</v>
      </c>
      <c r="G20" s="220">
        <v>6</v>
      </c>
      <c r="H20" s="220">
        <v>15</v>
      </c>
      <c r="I20" s="220">
        <v>32</v>
      </c>
      <c r="J20" s="220">
        <v>1</v>
      </c>
      <c r="K20" s="220" t="s">
        <v>11</v>
      </c>
      <c r="L20" s="220" t="s">
        <v>11</v>
      </c>
      <c r="M20" s="220">
        <v>3</v>
      </c>
      <c r="N20" s="220" t="s">
        <v>11</v>
      </c>
      <c r="O20" s="220">
        <v>1</v>
      </c>
      <c r="P20" s="220" t="s">
        <v>11</v>
      </c>
      <c r="Q20" s="220">
        <v>7</v>
      </c>
      <c r="R20" s="220">
        <v>1</v>
      </c>
      <c r="S20" s="220" t="s">
        <v>11</v>
      </c>
      <c r="T20" s="220">
        <v>52</v>
      </c>
      <c r="V20" s="220" t="s">
        <v>11</v>
      </c>
      <c r="W20" s="220">
        <v>175</v>
      </c>
    </row>
    <row r="21" spans="1:23" s="214" customFormat="1" ht="19.5" hidden="1" customHeight="1" x14ac:dyDescent="0.3">
      <c r="A21" s="218" t="s">
        <v>1500</v>
      </c>
      <c r="B21" s="219">
        <v>114</v>
      </c>
      <c r="C21" s="220">
        <v>4</v>
      </c>
      <c r="D21" s="220" t="s">
        <v>11</v>
      </c>
      <c r="E21" s="220">
        <v>1</v>
      </c>
      <c r="F21" s="220">
        <v>16</v>
      </c>
      <c r="G21" s="220">
        <v>1</v>
      </c>
      <c r="H21" s="220">
        <v>4</v>
      </c>
      <c r="I21" s="220">
        <v>17</v>
      </c>
      <c r="J21" s="220">
        <v>2</v>
      </c>
      <c r="K21" s="220" t="s">
        <v>11</v>
      </c>
      <c r="L21" s="220" t="s">
        <v>11</v>
      </c>
      <c r="M21" s="220">
        <v>2</v>
      </c>
      <c r="N21" s="220" t="s">
        <v>11</v>
      </c>
      <c r="O21" s="220">
        <v>4</v>
      </c>
      <c r="P21" s="220">
        <v>1</v>
      </c>
      <c r="Q21" s="220" t="s">
        <v>11</v>
      </c>
      <c r="R21" s="220">
        <v>1</v>
      </c>
      <c r="S21" s="220" t="s">
        <v>11</v>
      </c>
      <c r="T21" s="220">
        <v>13</v>
      </c>
      <c r="V21" s="220" t="s">
        <v>11</v>
      </c>
      <c r="W21" s="220">
        <v>48</v>
      </c>
    </row>
    <row r="22" spans="1:23" s="214" customFormat="1" ht="19.5" hidden="1" customHeight="1" x14ac:dyDescent="0.3">
      <c r="A22" s="218" t="s">
        <v>1384</v>
      </c>
      <c r="B22" s="219">
        <v>193</v>
      </c>
      <c r="C22" s="220">
        <v>8</v>
      </c>
      <c r="D22" s="220" t="s">
        <v>11</v>
      </c>
      <c r="E22" s="220" t="s">
        <v>11</v>
      </c>
      <c r="F22" s="220">
        <v>15</v>
      </c>
      <c r="G22" s="220">
        <v>62</v>
      </c>
      <c r="H22" s="220">
        <v>4</v>
      </c>
      <c r="I22" s="220">
        <v>14</v>
      </c>
      <c r="J22" s="220">
        <v>1</v>
      </c>
      <c r="K22" s="220">
        <v>1</v>
      </c>
      <c r="L22" s="220" t="s">
        <v>11</v>
      </c>
      <c r="M22" s="220">
        <v>2</v>
      </c>
      <c r="N22" s="220" t="s">
        <v>11</v>
      </c>
      <c r="O22" s="220">
        <v>2</v>
      </c>
      <c r="P22" s="220" t="s">
        <v>11</v>
      </c>
      <c r="Q22" s="220" t="s">
        <v>11</v>
      </c>
      <c r="R22" s="220">
        <v>2</v>
      </c>
      <c r="S22" s="220" t="s">
        <v>11</v>
      </c>
      <c r="T22" s="220">
        <v>26</v>
      </c>
      <c r="V22" s="220" t="s">
        <v>11</v>
      </c>
      <c r="W22" s="220">
        <v>56</v>
      </c>
    </row>
    <row r="23" spans="1:23" s="214" customFormat="1" ht="19.5" hidden="1" customHeight="1" x14ac:dyDescent="0.3">
      <c r="A23" s="218" t="s">
        <v>1501</v>
      </c>
      <c r="B23" s="219">
        <v>127</v>
      </c>
      <c r="C23" s="220">
        <v>6</v>
      </c>
      <c r="D23" s="220" t="s">
        <v>11</v>
      </c>
      <c r="E23" s="220" t="s">
        <v>11</v>
      </c>
      <c r="F23" s="220">
        <v>14</v>
      </c>
      <c r="G23" s="220">
        <v>1</v>
      </c>
      <c r="H23" s="220">
        <v>2</v>
      </c>
      <c r="I23" s="220">
        <v>22</v>
      </c>
      <c r="J23" s="220">
        <v>3</v>
      </c>
      <c r="K23" s="220" t="s">
        <v>11</v>
      </c>
      <c r="L23" s="220" t="s">
        <v>11</v>
      </c>
      <c r="M23" s="220">
        <v>3</v>
      </c>
      <c r="N23" s="220" t="s">
        <v>11</v>
      </c>
      <c r="O23" s="220">
        <v>1</v>
      </c>
      <c r="P23" s="220" t="s">
        <v>11</v>
      </c>
      <c r="Q23" s="220" t="s">
        <v>11</v>
      </c>
      <c r="R23" s="220">
        <v>2</v>
      </c>
      <c r="S23" s="220" t="s">
        <v>11</v>
      </c>
      <c r="T23" s="220">
        <v>27</v>
      </c>
      <c r="V23" s="220" t="s">
        <v>11</v>
      </c>
      <c r="W23" s="220">
        <v>46</v>
      </c>
    </row>
    <row r="24" spans="1:23" s="214" customFormat="1" ht="19.5" hidden="1" customHeight="1" x14ac:dyDescent="0.3">
      <c r="A24" s="218" t="s">
        <v>1502</v>
      </c>
      <c r="B24" s="219">
        <v>96</v>
      </c>
      <c r="C24" s="220">
        <v>3</v>
      </c>
      <c r="D24" s="220" t="s">
        <v>11</v>
      </c>
      <c r="E24" s="220" t="s">
        <v>11</v>
      </c>
      <c r="F24" s="220">
        <v>9</v>
      </c>
      <c r="G24" s="220">
        <v>1</v>
      </c>
      <c r="H24" s="220">
        <v>1</v>
      </c>
      <c r="I24" s="220">
        <v>21</v>
      </c>
      <c r="J24" s="220">
        <v>1</v>
      </c>
      <c r="K24" s="220">
        <v>1</v>
      </c>
      <c r="L24" s="220" t="s">
        <v>11</v>
      </c>
      <c r="M24" s="220">
        <v>1</v>
      </c>
      <c r="N24" s="220" t="s">
        <v>11</v>
      </c>
      <c r="O24" s="220" t="s">
        <v>11</v>
      </c>
      <c r="P24" s="220" t="s">
        <v>11</v>
      </c>
      <c r="Q24" s="220" t="s">
        <v>11</v>
      </c>
      <c r="R24" s="220">
        <v>4</v>
      </c>
      <c r="S24" s="220" t="s">
        <v>11</v>
      </c>
      <c r="T24" s="220">
        <v>19</v>
      </c>
      <c r="V24" s="220" t="s">
        <v>11</v>
      </c>
      <c r="W24" s="220">
        <v>35</v>
      </c>
    </row>
    <row r="25" spans="1:23" s="214" customFormat="1" ht="19.5" hidden="1" customHeight="1" x14ac:dyDescent="0.3">
      <c r="A25" s="218" t="s">
        <v>1503</v>
      </c>
      <c r="B25" s="219">
        <v>165</v>
      </c>
      <c r="C25" s="220">
        <v>7</v>
      </c>
      <c r="D25" s="220" t="s">
        <v>11</v>
      </c>
      <c r="E25" s="220">
        <v>1</v>
      </c>
      <c r="F25" s="220">
        <v>15</v>
      </c>
      <c r="G25" s="220" t="s">
        <v>11</v>
      </c>
      <c r="H25" s="220">
        <v>2</v>
      </c>
      <c r="I25" s="220">
        <v>22</v>
      </c>
      <c r="J25" s="220">
        <v>4</v>
      </c>
      <c r="K25" s="220" t="s">
        <v>11</v>
      </c>
      <c r="L25" s="220" t="s">
        <v>11</v>
      </c>
      <c r="M25" s="220">
        <v>5</v>
      </c>
      <c r="N25" s="220" t="s">
        <v>11</v>
      </c>
      <c r="O25" s="220">
        <v>1</v>
      </c>
      <c r="P25" s="220" t="s">
        <v>11</v>
      </c>
      <c r="Q25" s="220">
        <v>2</v>
      </c>
      <c r="R25" s="220">
        <v>2</v>
      </c>
      <c r="S25" s="220" t="s">
        <v>11</v>
      </c>
      <c r="T25" s="220">
        <v>33</v>
      </c>
      <c r="V25" s="220" t="s">
        <v>11</v>
      </c>
      <c r="W25" s="220">
        <v>71</v>
      </c>
    </row>
    <row r="26" spans="1:23" s="214" customFormat="1" ht="19.5" hidden="1" customHeight="1" x14ac:dyDescent="0.3">
      <c r="A26" s="218" t="s">
        <v>1120</v>
      </c>
      <c r="B26" s="219">
        <v>314</v>
      </c>
      <c r="C26" s="220">
        <v>5</v>
      </c>
      <c r="D26" s="220" t="s">
        <v>11</v>
      </c>
      <c r="E26" s="220" t="s">
        <v>11</v>
      </c>
      <c r="F26" s="220">
        <v>13</v>
      </c>
      <c r="G26" s="220">
        <v>2</v>
      </c>
      <c r="H26" s="220">
        <v>11</v>
      </c>
      <c r="I26" s="220">
        <v>20</v>
      </c>
      <c r="J26" s="220">
        <v>3</v>
      </c>
      <c r="K26" s="220" t="s">
        <v>11</v>
      </c>
      <c r="L26" s="220" t="s">
        <v>11</v>
      </c>
      <c r="M26" s="220">
        <v>1</v>
      </c>
      <c r="N26" s="220">
        <v>1</v>
      </c>
      <c r="O26" s="220">
        <v>1</v>
      </c>
      <c r="P26" s="220" t="s">
        <v>11</v>
      </c>
      <c r="Q26" s="220" t="s">
        <v>11</v>
      </c>
      <c r="R26" s="220">
        <v>1</v>
      </c>
      <c r="S26" s="220" t="s">
        <v>11</v>
      </c>
      <c r="T26" s="220">
        <v>73</v>
      </c>
      <c r="V26" s="220" t="s">
        <v>11</v>
      </c>
      <c r="W26" s="220">
        <v>183</v>
      </c>
    </row>
    <row r="27" spans="1:23" s="214" customFormat="1" ht="19.5" hidden="1" customHeight="1" x14ac:dyDescent="0.3">
      <c r="A27" s="218" t="s">
        <v>1504</v>
      </c>
      <c r="B27" s="219">
        <v>276</v>
      </c>
      <c r="C27" s="220">
        <v>4</v>
      </c>
      <c r="D27" s="220" t="s">
        <v>11</v>
      </c>
      <c r="E27" s="220">
        <v>1</v>
      </c>
      <c r="F27" s="220">
        <v>16</v>
      </c>
      <c r="G27" s="220">
        <v>2</v>
      </c>
      <c r="H27" s="220">
        <v>7</v>
      </c>
      <c r="I27" s="220">
        <v>15</v>
      </c>
      <c r="J27" s="220">
        <v>2</v>
      </c>
      <c r="K27" s="220" t="s">
        <v>11</v>
      </c>
      <c r="L27" s="220" t="s">
        <v>11</v>
      </c>
      <c r="M27" s="220">
        <v>4</v>
      </c>
      <c r="N27" s="220" t="s">
        <v>11</v>
      </c>
      <c r="O27" s="220" t="s">
        <v>11</v>
      </c>
      <c r="P27" s="220" t="s">
        <v>11</v>
      </c>
      <c r="Q27" s="220" t="s">
        <v>11</v>
      </c>
      <c r="R27" s="220" t="s">
        <v>11</v>
      </c>
      <c r="S27" s="220" t="s">
        <v>11</v>
      </c>
      <c r="T27" s="220">
        <v>59</v>
      </c>
      <c r="V27" s="220" t="s">
        <v>11</v>
      </c>
      <c r="W27" s="220">
        <v>166</v>
      </c>
    </row>
    <row r="28" spans="1:23" s="214" customFormat="1" ht="19.5" hidden="1" customHeight="1" x14ac:dyDescent="0.3">
      <c r="A28" s="218" t="s">
        <v>1505</v>
      </c>
      <c r="B28" s="219">
        <v>240</v>
      </c>
      <c r="C28" s="220">
        <v>6</v>
      </c>
      <c r="D28" s="220" t="s">
        <v>11</v>
      </c>
      <c r="E28" s="220">
        <v>1</v>
      </c>
      <c r="F28" s="220">
        <v>14</v>
      </c>
      <c r="G28" s="220">
        <v>1</v>
      </c>
      <c r="H28" s="220">
        <v>6</v>
      </c>
      <c r="I28" s="220">
        <v>21</v>
      </c>
      <c r="J28" s="220">
        <v>1</v>
      </c>
      <c r="K28" s="220">
        <v>2</v>
      </c>
      <c r="L28" s="220" t="s">
        <v>11</v>
      </c>
      <c r="M28" s="220" t="s">
        <v>11</v>
      </c>
      <c r="N28" s="220" t="s">
        <v>11</v>
      </c>
      <c r="O28" s="220" t="s">
        <v>11</v>
      </c>
      <c r="P28" s="220">
        <v>1</v>
      </c>
      <c r="Q28" s="220">
        <v>1</v>
      </c>
      <c r="R28" s="220" t="s">
        <v>11</v>
      </c>
      <c r="S28" s="220" t="s">
        <v>11</v>
      </c>
      <c r="T28" s="220">
        <v>53</v>
      </c>
      <c r="V28" s="220" t="s">
        <v>11</v>
      </c>
      <c r="W28" s="220">
        <v>133</v>
      </c>
    </row>
    <row r="29" spans="1:23" s="214" customFormat="1" ht="19.5" hidden="1" customHeight="1" x14ac:dyDescent="0.3">
      <c r="A29" s="218" t="s">
        <v>1506</v>
      </c>
      <c r="B29" s="219">
        <v>97</v>
      </c>
      <c r="C29" s="220">
        <v>2</v>
      </c>
      <c r="D29" s="220" t="s">
        <v>11</v>
      </c>
      <c r="E29" s="220">
        <v>2</v>
      </c>
      <c r="F29" s="220">
        <v>13</v>
      </c>
      <c r="G29" s="220" t="s">
        <v>11</v>
      </c>
      <c r="H29" s="220">
        <v>1</v>
      </c>
      <c r="I29" s="220">
        <v>23</v>
      </c>
      <c r="J29" s="220">
        <v>1</v>
      </c>
      <c r="K29" s="220">
        <v>3</v>
      </c>
      <c r="L29" s="220">
        <v>1</v>
      </c>
      <c r="M29" s="220">
        <v>2</v>
      </c>
      <c r="N29" s="220" t="s">
        <v>11</v>
      </c>
      <c r="O29" s="220" t="s">
        <v>11</v>
      </c>
      <c r="P29" s="220" t="s">
        <v>11</v>
      </c>
      <c r="Q29" s="220" t="s">
        <v>11</v>
      </c>
      <c r="R29" s="220">
        <v>1</v>
      </c>
      <c r="S29" s="220" t="s">
        <v>11</v>
      </c>
      <c r="T29" s="220">
        <v>11</v>
      </c>
      <c r="V29" s="220" t="s">
        <v>11</v>
      </c>
      <c r="W29" s="220">
        <v>37</v>
      </c>
    </row>
    <row r="30" spans="1:23" s="214" customFormat="1" ht="19.5" hidden="1" customHeight="1" x14ac:dyDescent="0.3">
      <c r="A30" s="218" t="s">
        <v>1507</v>
      </c>
      <c r="B30" s="219">
        <v>138</v>
      </c>
      <c r="C30" s="220">
        <v>2</v>
      </c>
      <c r="D30" s="220" t="s">
        <v>11</v>
      </c>
      <c r="E30" s="220">
        <v>2</v>
      </c>
      <c r="F30" s="220">
        <v>18</v>
      </c>
      <c r="G30" s="220" t="s">
        <v>11</v>
      </c>
      <c r="H30" s="220">
        <v>4</v>
      </c>
      <c r="I30" s="220">
        <v>17</v>
      </c>
      <c r="J30" s="220">
        <v>3</v>
      </c>
      <c r="K30" s="220">
        <v>1</v>
      </c>
      <c r="L30" s="220">
        <v>2</v>
      </c>
      <c r="M30" s="220">
        <v>1</v>
      </c>
      <c r="N30" s="220" t="s">
        <v>11</v>
      </c>
      <c r="O30" s="220" t="s">
        <v>11</v>
      </c>
      <c r="P30" s="220" t="s">
        <v>11</v>
      </c>
      <c r="Q30" s="220" t="s">
        <v>11</v>
      </c>
      <c r="R30" s="220" t="s">
        <v>11</v>
      </c>
      <c r="S30" s="220" t="s">
        <v>11</v>
      </c>
      <c r="T30" s="220">
        <v>18</v>
      </c>
      <c r="V30" s="220" t="s">
        <v>11</v>
      </c>
      <c r="W30" s="220">
        <v>70</v>
      </c>
    </row>
    <row r="31" spans="1:23" s="214" customFormat="1" ht="19.5" hidden="1" customHeight="1" x14ac:dyDescent="0.3">
      <c r="A31" s="218" t="s">
        <v>1508</v>
      </c>
      <c r="B31" s="219">
        <v>141</v>
      </c>
      <c r="C31" s="220">
        <v>1</v>
      </c>
      <c r="D31" s="220" t="s">
        <v>11</v>
      </c>
      <c r="E31" s="220" t="s">
        <v>11</v>
      </c>
      <c r="F31" s="220">
        <v>12</v>
      </c>
      <c r="G31" s="220">
        <v>1</v>
      </c>
      <c r="H31" s="220">
        <v>3</v>
      </c>
      <c r="I31" s="220">
        <v>29</v>
      </c>
      <c r="J31" s="220">
        <v>2</v>
      </c>
      <c r="K31" s="220" t="s">
        <v>11</v>
      </c>
      <c r="L31" s="220" t="s">
        <v>11</v>
      </c>
      <c r="M31" s="220">
        <v>1</v>
      </c>
      <c r="N31" s="220" t="s">
        <v>11</v>
      </c>
      <c r="O31" s="220" t="s">
        <v>11</v>
      </c>
      <c r="P31" s="220" t="s">
        <v>11</v>
      </c>
      <c r="Q31" s="220">
        <v>2</v>
      </c>
      <c r="R31" s="220">
        <v>1</v>
      </c>
      <c r="S31" s="220" t="s">
        <v>11</v>
      </c>
      <c r="T31" s="220">
        <v>12</v>
      </c>
      <c r="V31" s="220" t="s">
        <v>11</v>
      </c>
      <c r="W31" s="220">
        <v>77</v>
      </c>
    </row>
    <row r="32" spans="1:23" s="214" customFormat="1" ht="19.5" hidden="1" customHeight="1" x14ac:dyDescent="0.3">
      <c r="A32" s="218" t="s">
        <v>1509</v>
      </c>
      <c r="B32" s="219">
        <v>129</v>
      </c>
      <c r="C32" s="220">
        <v>1</v>
      </c>
      <c r="D32" s="220" t="s">
        <v>11</v>
      </c>
      <c r="E32" s="220" t="s">
        <v>11</v>
      </c>
      <c r="F32" s="220">
        <v>20</v>
      </c>
      <c r="G32" s="220">
        <v>2</v>
      </c>
      <c r="H32" s="220">
        <v>3</v>
      </c>
      <c r="I32" s="220">
        <v>25</v>
      </c>
      <c r="J32" s="220" t="s">
        <v>11</v>
      </c>
      <c r="K32" s="220">
        <v>1</v>
      </c>
      <c r="L32" s="220">
        <v>1</v>
      </c>
      <c r="M32" s="220">
        <v>1</v>
      </c>
      <c r="N32" s="220" t="s">
        <v>11</v>
      </c>
      <c r="O32" s="220" t="s">
        <v>11</v>
      </c>
      <c r="P32" s="220" t="s">
        <v>11</v>
      </c>
      <c r="Q32" s="220">
        <v>6</v>
      </c>
      <c r="R32" s="220" t="s">
        <v>11</v>
      </c>
      <c r="S32" s="220" t="s">
        <v>11</v>
      </c>
      <c r="T32" s="220">
        <v>17</v>
      </c>
      <c r="V32" s="220" t="s">
        <v>11</v>
      </c>
      <c r="W32" s="220">
        <v>52</v>
      </c>
    </row>
    <row r="33" spans="1:23" s="214" customFormat="1" ht="19.5" hidden="1" customHeight="1" x14ac:dyDescent="0.3">
      <c r="A33" s="218" t="s">
        <v>79</v>
      </c>
      <c r="B33" s="219">
        <v>228</v>
      </c>
      <c r="C33" s="220">
        <v>3</v>
      </c>
      <c r="D33" s="220" t="s">
        <v>11</v>
      </c>
      <c r="E33" s="220">
        <v>3</v>
      </c>
      <c r="F33" s="220">
        <v>16</v>
      </c>
      <c r="G33" s="220">
        <v>52</v>
      </c>
      <c r="H33" s="220">
        <v>1</v>
      </c>
      <c r="I33" s="220">
        <v>23</v>
      </c>
      <c r="J33" s="220" t="s">
        <v>11</v>
      </c>
      <c r="K33" s="220">
        <v>1</v>
      </c>
      <c r="L33" s="220">
        <v>1</v>
      </c>
      <c r="M33" s="220">
        <v>3</v>
      </c>
      <c r="N33" s="220">
        <v>1</v>
      </c>
      <c r="O33" s="220">
        <v>2</v>
      </c>
      <c r="P33" s="220" t="s">
        <v>11</v>
      </c>
      <c r="Q33" s="220">
        <v>2</v>
      </c>
      <c r="R33" s="220" t="s">
        <v>11</v>
      </c>
      <c r="S33" s="220" t="s">
        <v>11</v>
      </c>
      <c r="T33" s="220">
        <v>9</v>
      </c>
      <c r="V33" s="220" t="s">
        <v>11</v>
      </c>
      <c r="W33" s="220">
        <v>111</v>
      </c>
    </row>
    <row r="34" spans="1:23" s="214" customFormat="1" ht="19.5" hidden="1" customHeight="1" x14ac:dyDescent="0.3">
      <c r="A34" s="218" t="s">
        <v>1510</v>
      </c>
      <c r="B34" s="219">
        <v>196</v>
      </c>
      <c r="C34" s="220">
        <v>5</v>
      </c>
      <c r="D34" s="220" t="s">
        <v>11</v>
      </c>
      <c r="E34" s="220" t="s">
        <v>11</v>
      </c>
      <c r="F34" s="220">
        <v>14</v>
      </c>
      <c r="G34" s="220">
        <v>44</v>
      </c>
      <c r="H34" s="220">
        <v>1</v>
      </c>
      <c r="I34" s="220">
        <v>29</v>
      </c>
      <c r="J34" s="220">
        <v>1</v>
      </c>
      <c r="K34" s="220" t="s">
        <v>11</v>
      </c>
      <c r="L34" s="220" t="s">
        <v>11</v>
      </c>
      <c r="M34" s="220">
        <v>3</v>
      </c>
      <c r="N34" s="220" t="s">
        <v>11</v>
      </c>
      <c r="O34" s="220">
        <v>1</v>
      </c>
      <c r="P34" s="220" t="s">
        <v>11</v>
      </c>
      <c r="Q34" s="220">
        <v>2</v>
      </c>
      <c r="R34" s="220">
        <v>2</v>
      </c>
      <c r="S34" s="220" t="s">
        <v>11</v>
      </c>
      <c r="T34" s="220">
        <v>13</v>
      </c>
      <c r="V34" s="220" t="s">
        <v>11</v>
      </c>
      <c r="W34" s="220">
        <v>81</v>
      </c>
    </row>
    <row r="35" spans="1:23" s="214" customFormat="1" ht="19.5" hidden="1" customHeight="1" x14ac:dyDescent="0.3">
      <c r="A35" s="218" t="s">
        <v>1511</v>
      </c>
      <c r="B35" s="219">
        <v>167</v>
      </c>
      <c r="C35" s="220">
        <v>5</v>
      </c>
      <c r="D35" s="220">
        <v>1</v>
      </c>
      <c r="E35" s="220" t="s">
        <v>544</v>
      </c>
      <c r="F35" s="220">
        <v>5</v>
      </c>
      <c r="G35" s="220" t="s">
        <v>544</v>
      </c>
      <c r="H35" s="220">
        <v>2</v>
      </c>
      <c r="I35" s="220">
        <v>13</v>
      </c>
      <c r="J35" s="220">
        <v>4</v>
      </c>
      <c r="K35" s="220" t="s">
        <v>11</v>
      </c>
      <c r="L35" s="220" t="s">
        <v>11</v>
      </c>
      <c r="M35" s="220">
        <v>1</v>
      </c>
      <c r="N35" s="220" t="s">
        <v>11</v>
      </c>
      <c r="O35" s="220">
        <v>1</v>
      </c>
      <c r="P35" s="220" t="s">
        <v>11</v>
      </c>
      <c r="Q35" s="220">
        <v>1</v>
      </c>
      <c r="R35" s="220" t="s">
        <v>11</v>
      </c>
      <c r="S35" s="220" t="s">
        <v>11</v>
      </c>
      <c r="T35" s="220">
        <v>22</v>
      </c>
      <c r="V35" s="220" t="s">
        <v>11</v>
      </c>
      <c r="W35" s="220">
        <v>112</v>
      </c>
    </row>
    <row r="36" spans="1:23" s="214" customFormat="1" ht="19.5" hidden="1" customHeight="1" x14ac:dyDescent="0.3">
      <c r="A36" s="218" t="s">
        <v>1512</v>
      </c>
      <c r="B36" s="219">
        <v>154</v>
      </c>
      <c r="C36" s="220">
        <v>6</v>
      </c>
      <c r="D36" s="220" t="s">
        <v>11</v>
      </c>
      <c r="E36" s="220" t="s">
        <v>11</v>
      </c>
      <c r="F36" s="220">
        <v>13</v>
      </c>
      <c r="G36" s="220" t="s">
        <v>11</v>
      </c>
      <c r="H36" s="220">
        <v>5</v>
      </c>
      <c r="I36" s="220">
        <v>20</v>
      </c>
      <c r="J36" s="220">
        <v>1</v>
      </c>
      <c r="K36" s="220" t="s">
        <v>11</v>
      </c>
      <c r="L36" s="220" t="s">
        <v>11</v>
      </c>
      <c r="M36" s="220" t="s">
        <v>11</v>
      </c>
      <c r="N36" s="220" t="s">
        <v>11</v>
      </c>
      <c r="O36" s="220" t="s">
        <v>11</v>
      </c>
      <c r="P36" s="220" t="s">
        <v>11</v>
      </c>
      <c r="Q36" s="220" t="s">
        <v>11</v>
      </c>
      <c r="R36" s="220">
        <v>2</v>
      </c>
      <c r="S36" s="220" t="s">
        <v>11</v>
      </c>
      <c r="T36" s="220">
        <v>6</v>
      </c>
      <c r="V36" s="220" t="s">
        <v>11</v>
      </c>
      <c r="W36" s="220">
        <v>101</v>
      </c>
    </row>
    <row r="37" spans="1:23" s="214" customFormat="1" ht="19.5" hidden="1" customHeight="1" x14ac:dyDescent="0.3">
      <c r="A37" s="218" t="s">
        <v>1513</v>
      </c>
      <c r="B37" s="219">
        <v>212</v>
      </c>
      <c r="C37" s="220">
        <v>5</v>
      </c>
      <c r="D37" s="220" t="s">
        <v>11</v>
      </c>
      <c r="E37" s="220" t="s">
        <v>11</v>
      </c>
      <c r="F37" s="220">
        <v>12</v>
      </c>
      <c r="G37" s="220" t="s">
        <v>11</v>
      </c>
      <c r="H37" s="220">
        <v>9</v>
      </c>
      <c r="I37" s="220">
        <v>28</v>
      </c>
      <c r="J37" s="220">
        <v>3</v>
      </c>
      <c r="K37" s="220">
        <v>1</v>
      </c>
      <c r="L37" s="220" t="s">
        <v>11</v>
      </c>
      <c r="M37" s="220">
        <v>4</v>
      </c>
      <c r="N37" s="220" t="s">
        <v>11</v>
      </c>
      <c r="O37" s="220">
        <v>1</v>
      </c>
      <c r="P37" s="220" t="s">
        <v>11</v>
      </c>
      <c r="Q37" s="220" t="s">
        <v>11</v>
      </c>
      <c r="R37" s="220" t="s">
        <v>11</v>
      </c>
      <c r="S37" s="220" t="s">
        <v>11</v>
      </c>
      <c r="T37" s="220">
        <v>25</v>
      </c>
      <c r="V37" s="220" t="s">
        <v>11</v>
      </c>
      <c r="W37" s="220">
        <v>124</v>
      </c>
    </row>
    <row r="38" spans="1:23" s="214" customFormat="1" ht="19.5" hidden="1" customHeight="1" x14ac:dyDescent="0.3">
      <c r="A38" s="218" t="s">
        <v>1514</v>
      </c>
      <c r="B38" s="219">
        <v>147</v>
      </c>
      <c r="C38" s="220">
        <v>1</v>
      </c>
      <c r="D38" s="220" t="s">
        <v>11</v>
      </c>
      <c r="E38" s="220">
        <v>1</v>
      </c>
      <c r="F38" s="220">
        <v>18</v>
      </c>
      <c r="G38" s="220" t="s">
        <v>11</v>
      </c>
      <c r="H38" s="220">
        <v>1</v>
      </c>
      <c r="I38" s="220">
        <v>23</v>
      </c>
      <c r="J38" s="220">
        <v>2</v>
      </c>
      <c r="K38" s="220" t="s">
        <v>11</v>
      </c>
      <c r="L38" s="220" t="s">
        <v>11</v>
      </c>
      <c r="M38" s="220" t="s">
        <v>11</v>
      </c>
      <c r="N38" s="220" t="s">
        <v>11</v>
      </c>
      <c r="O38" s="220" t="s">
        <v>11</v>
      </c>
      <c r="P38" s="220">
        <v>1</v>
      </c>
      <c r="Q38" s="220" t="s">
        <v>11</v>
      </c>
      <c r="R38" s="220">
        <v>1</v>
      </c>
      <c r="S38" s="220" t="s">
        <v>11</v>
      </c>
      <c r="T38" s="220">
        <v>10</v>
      </c>
      <c r="V38" s="220" t="s">
        <v>11</v>
      </c>
      <c r="W38" s="220">
        <v>89</v>
      </c>
    </row>
    <row r="39" spans="1:23" s="214" customFormat="1" ht="19.5" hidden="1" customHeight="1" x14ac:dyDescent="0.3">
      <c r="A39" s="218" t="s">
        <v>1515</v>
      </c>
      <c r="B39" s="219">
        <v>105</v>
      </c>
      <c r="C39" s="220">
        <v>1</v>
      </c>
      <c r="D39" s="220">
        <v>1</v>
      </c>
      <c r="E39" s="220">
        <v>1</v>
      </c>
      <c r="F39" s="220">
        <v>12</v>
      </c>
      <c r="G39" s="220" t="s">
        <v>11</v>
      </c>
      <c r="H39" s="220">
        <v>4</v>
      </c>
      <c r="I39" s="220">
        <v>20</v>
      </c>
      <c r="J39" s="220" t="s">
        <v>11</v>
      </c>
      <c r="K39" s="220" t="s">
        <v>11</v>
      </c>
      <c r="L39" s="220" t="s">
        <v>11</v>
      </c>
      <c r="M39" s="220">
        <v>1</v>
      </c>
      <c r="N39" s="220" t="s">
        <v>11</v>
      </c>
      <c r="O39" s="220">
        <v>1</v>
      </c>
      <c r="P39" s="220" t="s">
        <v>11</v>
      </c>
      <c r="Q39" s="220">
        <v>1</v>
      </c>
      <c r="R39" s="220">
        <v>1</v>
      </c>
      <c r="S39" s="220" t="s">
        <v>11</v>
      </c>
      <c r="T39" s="220">
        <v>5</v>
      </c>
      <c r="V39" s="220" t="s">
        <v>11</v>
      </c>
      <c r="W39" s="220">
        <v>57</v>
      </c>
    </row>
    <row r="40" spans="1:23" s="214" customFormat="1" ht="19.5" hidden="1" customHeight="1" x14ac:dyDescent="0.3">
      <c r="A40" s="218" t="s">
        <v>1516</v>
      </c>
      <c r="B40" s="219">
        <v>115</v>
      </c>
      <c r="C40" s="220">
        <v>2</v>
      </c>
      <c r="D40" s="220" t="s">
        <v>11</v>
      </c>
      <c r="E40" s="220" t="s">
        <v>11</v>
      </c>
      <c r="F40" s="220">
        <v>10</v>
      </c>
      <c r="G40" s="220">
        <v>1</v>
      </c>
      <c r="H40" s="220">
        <v>4</v>
      </c>
      <c r="I40" s="220">
        <v>7</v>
      </c>
      <c r="J40" s="220">
        <v>2</v>
      </c>
      <c r="K40" s="220" t="s">
        <v>11</v>
      </c>
      <c r="L40" s="220" t="s">
        <v>11</v>
      </c>
      <c r="M40" s="220" t="s">
        <v>11</v>
      </c>
      <c r="N40" s="220" t="s">
        <v>11</v>
      </c>
      <c r="O40" s="220">
        <v>2</v>
      </c>
      <c r="P40" s="220" t="s">
        <v>11</v>
      </c>
      <c r="Q40" s="220">
        <v>1</v>
      </c>
      <c r="R40" s="220">
        <v>1</v>
      </c>
      <c r="S40" s="220" t="s">
        <v>11</v>
      </c>
      <c r="T40" s="220">
        <v>11</v>
      </c>
      <c r="V40" s="220" t="s">
        <v>11</v>
      </c>
      <c r="W40" s="220">
        <v>74</v>
      </c>
    </row>
    <row r="41" spans="1:23" s="214" customFormat="1" ht="19.5" hidden="1" customHeight="1" x14ac:dyDescent="0.3">
      <c r="A41" s="218" t="s">
        <v>1121</v>
      </c>
      <c r="B41" s="219">
        <v>97</v>
      </c>
      <c r="C41" s="220">
        <v>2</v>
      </c>
      <c r="D41" s="220" t="s">
        <v>11</v>
      </c>
      <c r="E41" s="220" t="s">
        <v>11</v>
      </c>
      <c r="F41" s="220">
        <v>10</v>
      </c>
      <c r="G41" s="220" t="s">
        <v>11</v>
      </c>
      <c r="H41" s="220">
        <v>1</v>
      </c>
      <c r="I41" s="220">
        <v>20</v>
      </c>
      <c r="J41" s="220">
        <v>2</v>
      </c>
      <c r="K41" s="220" t="s">
        <v>11</v>
      </c>
      <c r="L41" s="220" t="s">
        <v>11</v>
      </c>
      <c r="M41" s="220" t="s">
        <v>11</v>
      </c>
      <c r="N41" s="220" t="s">
        <v>11</v>
      </c>
      <c r="O41" s="220">
        <v>1</v>
      </c>
      <c r="P41" s="220">
        <v>1</v>
      </c>
      <c r="Q41" s="220" t="s">
        <v>11</v>
      </c>
      <c r="R41" s="220" t="s">
        <v>11</v>
      </c>
      <c r="S41" s="220" t="s">
        <v>11</v>
      </c>
      <c r="T41" s="220">
        <v>7</v>
      </c>
      <c r="V41" s="220" t="s">
        <v>11</v>
      </c>
      <c r="W41" s="220">
        <v>53</v>
      </c>
    </row>
    <row r="42" spans="1:23" s="214" customFormat="1" ht="19.5" hidden="1" customHeight="1" x14ac:dyDescent="0.3">
      <c r="A42" s="218" t="s">
        <v>1122</v>
      </c>
      <c r="B42" s="219">
        <v>119</v>
      </c>
      <c r="C42" s="220">
        <v>6</v>
      </c>
      <c r="D42" s="220" t="s">
        <v>11</v>
      </c>
      <c r="E42" s="220" t="s">
        <v>11</v>
      </c>
      <c r="F42" s="220">
        <v>12</v>
      </c>
      <c r="G42" s="220" t="s">
        <v>11</v>
      </c>
      <c r="H42" s="220">
        <v>3</v>
      </c>
      <c r="I42" s="220">
        <v>20</v>
      </c>
      <c r="J42" s="220">
        <v>2</v>
      </c>
      <c r="K42" s="220" t="s">
        <v>11</v>
      </c>
      <c r="L42" s="220" t="s">
        <v>11</v>
      </c>
      <c r="M42" s="220">
        <v>1</v>
      </c>
      <c r="N42" s="220" t="s">
        <v>11</v>
      </c>
      <c r="O42" s="220" t="s">
        <v>11</v>
      </c>
      <c r="P42" s="220" t="s">
        <v>11</v>
      </c>
      <c r="Q42" s="220" t="s">
        <v>11</v>
      </c>
      <c r="R42" s="220">
        <v>1</v>
      </c>
      <c r="S42" s="220" t="s">
        <v>11</v>
      </c>
      <c r="T42" s="220">
        <v>10</v>
      </c>
      <c r="V42" s="220" t="s">
        <v>11</v>
      </c>
      <c r="W42" s="220">
        <v>64</v>
      </c>
    </row>
    <row r="43" spans="1:23" s="214" customFormat="1" ht="19.5" hidden="1" customHeight="1" x14ac:dyDescent="0.3">
      <c r="A43" s="218" t="s">
        <v>1517</v>
      </c>
      <c r="B43" s="219">
        <v>116</v>
      </c>
      <c r="C43" s="220">
        <v>5</v>
      </c>
      <c r="D43" s="220" t="s">
        <v>11</v>
      </c>
      <c r="E43" s="220" t="s">
        <v>11</v>
      </c>
      <c r="F43" s="220">
        <v>11</v>
      </c>
      <c r="G43" s="220" t="s">
        <v>11</v>
      </c>
      <c r="H43" s="220">
        <v>4</v>
      </c>
      <c r="I43" s="220">
        <v>20</v>
      </c>
      <c r="J43" s="220" t="s">
        <v>11</v>
      </c>
      <c r="K43" s="220">
        <v>1</v>
      </c>
      <c r="L43" s="220" t="s">
        <v>11</v>
      </c>
      <c r="M43" s="220">
        <v>4</v>
      </c>
      <c r="N43" s="220" t="s">
        <v>11</v>
      </c>
      <c r="O43" s="220" t="s">
        <v>11</v>
      </c>
      <c r="P43" s="220" t="s">
        <v>11</v>
      </c>
      <c r="Q43" s="220" t="s">
        <v>11</v>
      </c>
      <c r="R43" s="220" t="s">
        <v>11</v>
      </c>
      <c r="S43" s="220" t="s">
        <v>11</v>
      </c>
      <c r="T43" s="220">
        <v>14</v>
      </c>
      <c r="V43" s="220" t="s">
        <v>11</v>
      </c>
      <c r="W43" s="220">
        <v>57</v>
      </c>
    </row>
    <row r="44" spans="1:23" s="214" customFormat="1" ht="19.5" hidden="1" customHeight="1" x14ac:dyDescent="0.3">
      <c r="A44" s="218" t="s">
        <v>1518</v>
      </c>
      <c r="B44" s="219">
        <v>148</v>
      </c>
      <c r="C44" s="220">
        <v>4</v>
      </c>
      <c r="D44" s="220" t="s">
        <v>11</v>
      </c>
      <c r="E44" s="220" t="s">
        <v>11</v>
      </c>
      <c r="F44" s="220">
        <v>16</v>
      </c>
      <c r="G44" s="220">
        <v>1</v>
      </c>
      <c r="H44" s="220">
        <v>2</v>
      </c>
      <c r="I44" s="220">
        <v>29</v>
      </c>
      <c r="J44" s="220">
        <v>1</v>
      </c>
      <c r="K44" s="220" t="s">
        <v>11</v>
      </c>
      <c r="L44" s="220">
        <v>1</v>
      </c>
      <c r="M44" s="220" t="s">
        <v>11</v>
      </c>
      <c r="N44" s="220" t="s">
        <v>11</v>
      </c>
      <c r="O44" s="220">
        <v>2</v>
      </c>
      <c r="P44" s="220">
        <v>1</v>
      </c>
      <c r="Q44" s="220">
        <v>2</v>
      </c>
      <c r="R44" s="220">
        <v>1</v>
      </c>
      <c r="S44" s="220">
        <v>0</v>
      </c>
      <c r="T44" s="220">
        <v>16</v>
      </c>
      <c r="V44" s="220">
        <v>0</v>
      </c>
      <c r="W44" s="220">
        <v>72</v>
      </c>
    </row>
    <row r="45" spans="1:23" s="214" customFormat="1" ht="19.5" hidden="1" customHeight="1" x14ac:dyDescent="0.3">
      <c r="A45" s="218" t="s">
        <v>1519</v>
      </c>
      <c r="B45" s="219">
        <v>125</v>
      </c>
      <c r="C45" s="220">
        <v>6</v>
      </c>
      <c r="D45" s="220">
        <v>0</v>
      </c>
      <c r="E45" s="220">
        <v>2</v>
      </c>
      <c r="F45" s="220">
        <v>15</v>
      </c>
      <c r="G45" s="220">
        <v>13</v>
      </c>
      <c r="H45" s="220">
        <v>6</v>
      </c>
      <c r="I45" s="220">
        <v>26</v>
      </c>
      <c r="J45" s="220">
        <v>2</v>
      </c>
      <c r="K45" s="220">
        <v>1</v>
      </c>
      <c r="L45" s="220">
        <v>0</v>
      </c>
      <c r="M45" s="220">
        <v>2</v>
      </c>
      <c r="N45" s="220">
        <v>0</v>
      </c>
      <c r="O45" s="220">
        <v>2</v>
      </c>
      <c r="P45" s="220">
        <v>1</v>
      </c>
      <c r="Q45" s="220">
        <v>1</v>
      </c>
      <c r="R45" s="220">
        <v>0</v>
      </c>
      <c r="S45" s="220">
        <v>0</v>
      </c>
      <c r="T45" s="220">
        <v>5</v>
      </c>
      <c r="V45" s="220">
        <v>0</v>
      </c>
      <c r="W45" s="220">
        <v>43</v>
      </c>
    </row>
    <row r="46" spans="1:23" s="214" customFormat="1" ht="19.2" hidden="1" customHeight="1" x14ac:dyDescent="0.3">
      <c r="A46" s="218" t="s">
        <v>1520</v>
      </c>
      <c r="B46" s="219">
        <v>83</v>
      </c>
      <c r="C46" s="220">
        <v>3</v>
      </c>
      <c r="D46" s="220">
        <v>0</v>
      </c>
      <c r="E46" s="220">
        <v>0</v>
      </c>
      <c r="F46" s="220">
        <v>9</v>
      </c>
      <c r="G46" s="220">
        <v>3</v>
      </c>
      <c r="H46" s="220">
        <v>3</v>
      </c>
      <c r="I46" s="220">
        <v>23</v>
      </c>
      <c r="J46" s="220">
        <v>1</v>
      </c>
      <c r="K46" s="220">
        <v>0</v>
      </c>
      <c r="L46" s="220">
        <v>0</v>
      </c>
      <c r="M46" s="220">
        <v>0</v>
      </c>
      <c r="N46" s="220">
        <v>0</v>
      </c>
      <c r="O46" s="220">
        <v>0</v>
      </c>
      <c r="P46" s="220">
        <v>1</v>
      </c>
      <c r="Q46" s="220">
        <v>0</v>
      </c>
      <c r="R46" s="220">
        <v>0</v>
      </c>
      <c r="S46" s="220">
        <v>0</v>
      </c>
      <c r="T46" s="220">
        <v>6</v>
      </c>
      <c r="V46" s="220">
        <v>0</v>
      </c>
      <c r="W46" s="220">
        <v>34</v>
      </c>
    </row>
    <row r="47" spans="1:23" s="214" customFormat="1" ht="19.5" hidden="1" customHeight="1" x14ac:dyDescent="0.3">
      <c r="A47" s="218" t="s">
        <v>1521</v>
      </c>
      <c r="B47" s="219">
        <v>84</v>
      </c>
      <c r="C47" s="220">
        <v>8</v>
      </c>
      <c r="D47" s="220">
        <v>0</v>
      </c>
      <c r="E47" s="220">
        <v>0</v>
      </c>
      <c r="F47" s="220">
        <v>5</v>
      </c>
      <c r="G47" s="220">
        <v>0</v>
      </c>
      <c r="H47" s="220">
        <v>4</v>
      </c>
      <c r="I47" s="220">
        <v>28</v>
      </c>
      <c r="J47" s="220">
        <v>2</v>
      </c>
      <c r="K47" s="220">
        <v>0</v>
      </c>
      <c r="L47" s="220">
        <v>0</v>
      </c>
      <c r="M47" s="220">
        <v>0</v>
      </c>
      <c r="N47" s="220">
        <v>1</v>
      </c>
      <c r="O47" s="220">
        <v>1</v>
      </c>
      <c r="P47" s="220">
        <v>1</v>
      </c>
      <c r="Q47" s="220">
        <v>0</v>
      </c>
      <c r="R47" s="220">
        <v>1</v>
      </c>
      <c r="S47" s="220">
        <v>0</v>
      </c>
      <c r="T47" s="220">
        <v>5</v>
      </c>
      <c r="V47" s="220">
        <v>0</v>
      </c>
      <c r="W47" s="220">
        <v>28</v>
      </c>
    </row>
    <row r="48" spans="1:23" s="214" customFormat="1" ht="19.2" hidden="1" customHeight="1" x14ac:dyDescent="0.3">
      <c r="A48" s="218" t="s">
        <v>519</v>
      </c>
      <c r="B48" s="219">
        <v>95</v>
      </c>
      <c r="C48" s="220">
        <v>6</v>
      </c>
      <c r="D48" s="220">
        <v>0</v>
      </c>
      <c r="E48" s="220">
        <v>0</v>
      </c>
      <c r="F48" s="220">
        <v>8</v>
      </c>
      <c r="G48" s="220">
        <v>0</v>
      </c>
      <c r="H48" s="220">
        <v>6</v>
      </c>
      <c r="I48" s="220">
        <v>27</v>
      </c>
      <c r="J48" s="220">
        <v>1</v>
      </c>
      <c r="K48" s="220">
        <v>0</v>
      </c>
      <c r="L48" s="220">
        <v>0</v>
      </c>
      <c r="M48" s="220">
        <v>2</v>
      </c>
      <c r="N48" s="220">
        <v>0</v>
      </c>
      <c r="O48" s="220">
        <v>0</v>
      </c>
      <c r="P48" s="220">
        <v>0</v>
      </c>
      <c r="Q48" s="220">
        <v>0</v>
      </c>
      <c r="R48" s="220">
        <v>0</v>
      </c>
      <c r="S48" s="220">
        <v>0</v>
      </c>
      <c r="T48" s="220">
        <v>13</v>
      </c>
      <c r="V48" s="220">
        <v>0</v>
      </c>
      <c r="W48" s="220">
        <v>32</v>
      </c>
    </row>
    <row r="49" spans="1:24" s="214" customFormat="1" ht="19.5" hidden="1" customHeight="1" x14ac:dyDescent="0.3">
      <c r="A49" s="218" t="s">
        <v>1522</v>
      </c>
      <c r="B49" s="219">
        <v>168</v>
      </c>
      <c r="C49" s="220">
        <v>9</v>
      </c>
      <c r="D49" s="220">
        <v>1</v>
      </c>
      <c r="E49" s="220">
        <v>1</v>
      </c>
      <c r="F49" s="220">
        <v>6</v>
      </c>
      <c r="G49" s="220">
        <v>0</v>
      </c>
      <c r="H49" s="220">
        <v>7</v>
      </c>
      <c r="I49" s="220">
        <v>27</v>
      </c>
      <c r="J49" s="220">
        <v>2</v>
      </c>
      <c r="K49" s="220">
        <v>1</v>
      </c>
      <c r="L49" s="220">
        <v>0</v>
      </c>
      <c r="M49" s="220">
        <v>2</v>
      </c>
      <c r="N49" s="220">
        <v>0</v>
      </c>
      <c r="O49" s="220">
        <v>1</v>
      </c>
      <c r="P49" s="220">
        <v>0</v>
      </c>
      <c r="Q49" s="220">
        <v>1</v>
      </c>
      <c r="R49" s="220">
        <v>0</v>
      </c>
      <c r="S49" s="220">
        <v>0</v>
      </c>
      <c r="T49" s="220">
        <v>12</v>
      </c>
      <c r="V49" s="220">
        <v>0</v>
      </c>
      <c r="W49" s="220">
        <v>98</v>
      </c>
    </row>
    <row r="50" spans="1:24" s="214" customFormat="1" ht="19.5" hidden="1" customHeight="1" x14ac:dyDescent="0.3">
      <c r="A50" s="218" t="s">
        <v>1523</v>
      </c>
      <c r="B50" s="219">
        <v>147</v>
      </c>
      <c r="C50" s="220">
        <v>6</v>
      </c>
      <c r="D50" s="220">
        <v>0</v>
      </c>
      <c r="E50" s="220">
        <v>0</v>
      </c>
      <c r="F50" s="220">
        <v>9</v>
      </c>
      <c r="G50" s="220">
        <v>1</v>
      </c>
      <c r="H50" s="220">
        <v>3</v>
      </c>
      <c r="I50" s="220">
        <v>22</v>
      </c>
      <c r="J50" s="220">
        <v>2</v>
      </c>
      <c r="K50" s="220">
        <v>1</v>
      </c>
      <c r="L50" s="220">
        <v>0</v>
      </c>
      <c r="M50" s="220">
        <v>3</v>
      </c>
      <c r="N50" s="220">
        <v>0</v>
      </c>
      <c r="O50" s="220">
        <v>2</v>
      </c>
      <c r="P50" s="220">
        <v>0</v>
      </c>
      <c r="Q50" s="220">
        <v>0</v>
      </c>
      <c r="R50" s="220">
        <v>3</v>
      </c>
      <c r="S50" s="220">
        <v>0</v>
      </c>
      <c r="T50" s="220">
        <v>18</v>
      </c>
      <c r="V50" s="220">
        <v>0</v>
      </c>
      <c r="W50" s="220">
        <v>77</v>
      </c>
    </row>
    <row r="51" spans="1:24" s="214" customFormat="1" ht="19.5" hidden="1" customHeight="1" x14ac:dyDescent="0.3">
      <c r="A51" s="218" t="s">
        <v>1524</v>
      </c>
      <c r="B51" s="219">
        <v>127</v>
      </c>
      <c r="C51" s="220">
        <v>12</v>
      </c>
      <c r="D51" s="220">
        <v>0</v>
      </c>
      <c r="E51" s="220">
        <v>0</v>
      </c>
      <c r="F51" s="220">
        <v>5</v>
      </c>
      <c r="G51" s="220">
        <v>0</v>
      </c>
      <c r="H51" s="220">
        <v>4</v>
      </c>
      <c r="I51" s="220">
        <v>22</v>
      </c>
      <c r="J51" s="220">
        <v>1</v>
      </c>
      <c r="K51" s="220">
        <v>0</v>
      </c>
      <c r="L51" s="220">
        <v>0</v>
      </c>
      <c r="M51" s="220">
        <v>1</v>
      </c>
      <c r="N51" s="220">
        <v>1</v>
      </c>
      <c r="O51" s="220">
        <v>0</v>
      </c>
      <c r="P51" s="220">
        <v>0</v>
      </c>
      <c r="Q51" s="220">
        <v>1</v>
      </c>
      <c r="R51" s="220">
        <v>1</v>
      </c>
      <c r="S51" s="220">
        <v>0</v>
      </c>
      <c r="T51" s="220">
        <v>12</v>
      </c>
      <c r="V51" s="220">
        <v>0</v>
      </c>
      <c r="W51" s="220">
        <v>67</v>
      </c>
    </row>
    <row r="52" spans="1:24" s="214" customFormat="1" ht="19.5" hidden="1" customHeight="1" x14ac:dyDescent="0.3">
      <c r="A52" s="218" t="s">
        <v>1123</v>
      </c>
      <c r="B52" s="219">
        <v>205</v>
      </c>
      <c r="C52" s="220">
        <v>14</v>
      </c>
      <c r="D52" s="220">
        <v>0</v>
      </c>
      <c r="E52" s="220">
        <v>1</v>
      </c>
      <c r="F52" s="220">
        <v>5</v>
      </c>
      <c r="G52" s="220">
        <v>0</v>
      </c>
      <c r="H52" s="220">
        <v>12</v>
      </c>
      <c r="I52" s="220">
        <v>22</v>
      </c>
      <c r="J52" s="220">
        <v>0</v>
      </c>
      <c r="K52" s="220">
        <v>0</v>
      </c>
      <c r="L52" s="220">
        <v>0</v>
      </c>
      <c r="M52" s="220">
        <v>1</v>
      </c>
      <c r="N52" s="220">
        <v>0</v>
      </c>
      <c r="O52" s="220">
        <v>2</v>
      </c>
      <c r="P52" s="220">
        <v>1</v>
      </c>
      <c r="Q52" s="220">
        <v>0</v>
      </c>
      <c r="R52" s="220">
        <v>0</v>
      </c>
      <c r="S52" s="220">
        <v>0</v>
      </c>
      <c r="T52" s="220">
        <v>16</v>
      </c>
      <c r="V52" s="220">
        <v>0</v>
      </c>
      <c r="W52" s="220">
        <v>131</v>
      </c>
    </row>
    <row r="53" spans="1:24" s="214" customFormat="1" ht="19.5" hidden="1" customHeight="1" x14ac:dyDescent="0.3">
      <c r="A53" s="218" t="s">
        <v>1525</v>
      </c>
      <c r="B53" s="219">
        <v>170</v>
      </c>
      <c r="C53" s="220">
        <v>3</v>
      </c>
      <c r="D53" s="220">
        <v>0</v>
      </c>
      <c r="E53" s="220">
        <v>0</v>
      </c>
      <c r="F53" s="220">
        <v>7</v>
      </c>
      <c r="G53" s="220">
        <v>0</v>
      </c>
      <c r="H53" s="220">
        <v>9</v>
      </c>
      <c r="I53" s="220">
        <v>12</v>
      </c>
      <c r="J53" s="220">
        <v>0</v>
      </c>
      <c r="K53" s="220">
        <v>0</v>
      </c>
      <c r="L53" s="220">
        <v>0</v>
      </c>
      <c r="M53" s="220">
        <v>1</v>
      </c>
      <c r="N53" s="220">
        <v>1</v>
      </c>
      <c r="O53" s="220">
        <v>1</v>
      </c>
      <c r="P53" s="220">
        <v>0</v>
      </c>
      <c r="Q53" s="220">
        <v>2</v>
      </c>
      <c r="R53" s="220">
        <v>1</v>
      </c>
      <c r="S53" s="220">
        <v>0</v>
      </c>
      <c r="T53" s="220">
        <v>27</v>
      </c>
      <c r="V53" s="220">
        <v>0</v>
      </c>
      <c r="W53" s="220">
        <v>106</v>
      </c>
    </row>
    <row r="54" spans="1:24" s="214" customFormat="1" ht="19.5" hidden="1" customHeight="1" x14ac:dyDescent="0.3">
      <c r="A54" s="218" t="s">
        <v>576</v>
      </c>
      <c r="B54" s="219">
        <v>132</v>
      </c>
      <c r="C54" s="220">
        <v>3</v>
      </c>
      <c r="D54" s="220">
        <v>0</v>
      </c>
      <c r="E54" s="220">
        <v>0</v>
      </c>
      <c r="F54" s="220">
        <v>8</v>
      </c>
      <c r="G54" s="220">
        <v>0</v>
      </c>
      <c r="H54" s="220">
        <v>2</v>
      </c>
      <c r="I54" s="220">
        <v>24</v>
      </c>
      <c r="J54" s="220">
        <v>2</v>
      </c>
      <c r="K54" s="220">
        <v>0</v>
      </c>
      <c r="L54" s="220">
        <v>0</v>
      </c>
      <c r="M54" s="220">
        <v>2</v>
      </c>
      <c r="N54" s="220">
        <v>1</v>
      </c>
      <c r="O54" s="220">
        <v>3</v>
      </c>
      <c r="P54" s="220">
        <v>1</v>
      </c>
      <c r="Q54" s="220">
        <v>0</v>
      </c>
      <c r="R54" s="220">
        <v>1</v>
      </c>
      <c r="S54" s="220">
        <v>0</v>
      </c>
      <c r="T54" s="220">
        <v>13</v>
      </c>
      <c r="V54" s="220">
        <v>0</v>
      </c>
      <c r="W54" s="220">
        <v>72</v>
      </c>
    </row>
    <row r="55" spans="1:24" s="214" customFormat="1" ht="19.5" hidden="1" customHeight="1" x14ac:dyDescent="0.3">
      <c r="A55" s="218" t="s">
        <v>1526</v>
      </c>
      <c r="B55" s="219">
        <v>161</v>
      </c>
      <c r="C55" s="220">
        <v>9</v>
      </c>
      <c r="D55" s="220">
        <v>0</v>
      </c>
      <c r="E55" s="220">
        <v>1</v>
      </c>
      <c r="F55" s="220">
        <v>13</v>
      </c>
      <c r="G55" s="220">
        <v>0</v>
      </c>
      <c r="H55" s="220">
        <v>6</v>
      </c>
      <c r="I55" s="220">
        <v>25</v>
      </c>
      <c r="J55" s="220">
        <v>1</v>
      </c>
      <c r="K55" s="220">
        <v>0</v>
      </c>
      <c r="L55" s="220">
        <v>0</v>
      </c>
      <c r="M55" s="220">
        <v>2</v>
      </c>
      <c r="N55" s="220">
        <v>0</v>
      </c>
      <c r="O55" s="220">
        <v>0</v>
      </c>
      <c r="P55" s="220">
        <v>0</v>
      </c>
      <c r="Q55" s="220">
        <v>4</v>
      </c>
      <c r="R55" s="220">
        <v>2</v>
      </c>
      <c r="S55" s="220">
        <v>0</v>
      </c>
      <c r="T55" s="220">
        <v>17</v>
      </c>
      <c r="U55" s="220">
        <v>63</v>
      </c>
      <c r="V55" s="220">
        <v>0</v>
      </c>
      <c r="W55" s="220">
        <v>18</v>
      </c>
      <c r="X55" s="214">
        <f t="shared" ref="X55:X66" si="0">SUM(C55:W55)-B55</f>
        <v>0</v>
      </c>
    </row>
    <row r="56" spans="1:24" s="214" customFormat="1" ht="19.5" hidden="1" customHeight="1" x14ac:dyDescent="0.3">
      <c r="A56" s="218" t="s">
        <v>636</v>
      </c>
      <c r="B56" s="219">
        <v>172</v>
      </c>
      <c r="C56" s="220">
        <v>7</v>
      </c>
      <c r="D56" s="220">
        <v>0</v>
      </c>
      <c r="E56" s="220">
        <v>0</v>
      </c>
      <c r="F56" s="220">
        <v>6</v>
      </c>
      <c r="G56" s="220">
        <v>14</v>
      </c>
      <c r="H56" s="220">
        <v>1</v>
      </c>
      <c r="I56" s="220">
        <v>20</v>
      </c>
      <c r="J56" s="220">
        <v>2</v>
      </c>
      <c r="K56" s="220">
        <v>0</v>
      </c>
      <c r="L56" s="220">
        <v>0</v>
      </c>
      <c r="M56" s="220">
        <v>3</v>
      </c>
      <c r="N56" s="220">
        <v>0</v>
      </c>
      <c r="O56" s="220">
        <v>1</v>
      </c>
      <c r="P56" s="220">
        <v>0</v>
      </c>
      <c r="Q56" s="220">
        <v>3</v>
      </c>
      <c r="R56" s="220">
        <v>1</v>
      </c>
      <c r="S56" s="220">
        <v>0</v>
      </c>
      <c r="T56" s="220">
        <v>28</v>
      </c>
      <c r="U56" s="220">
        <v>69</v>
      </c>
      <c r="V56" s="220">
        <v>0</v>
      </c>
      <c r="W56" s="220">
        <v>17</v>
      </c>
      <c r="X56" s="214">
        <f t="shared" si="0"/>
        <v>0</v>
      </c>
    </row>
    <row r="57" spans="1:24" s="214" customFormat="1" ht="19.5" hidden="1" customHeight="1" x14ac:dyDescent="0.3">
      <c r="A57" s="218" t="s">
        <v>639</v>
      </c>
      <c r="B57" s="219">
        <v>114</v>
      </c>
      <c r="C57" s="220">
        <v>3</v>
      </c>
      <c r="D57" s="220">
        <v>0</v>
      </c>
      <c r="E57" s="220">
        <v>1</v>
      </c>
      <c r="F57" s="220">
        <v>7</v>
      </c>
      <c r="G57" s="220">
        <v>15</v>
      </c>
      <c r="H57" s="220">
        <v>5</v>
      </c>
      <c r="I57" s="220">
        <v>19</v>
      </c>
      <c r="J57" s="220">
        <v>3</v>
      </c>
      <c r="K57" s="220">
        <v>0</v>
      </c>
      <c r="L57" s="220">
        <v>0</v>
      </c>
      <c r="M57" s="220">
        <v>1</v>
      </c>
      <c r="N57" s="220">
        <v>0</v>
      </c>
      <c r="O57" s="220">
        <v>0</v>
      </c>
      <c r="P57" s="220">
        <v>0</v>
      </c>
      <c r="Q57" s="220">
        <v>0</v>
      </c>
      <c r="R57" s="220">
        <v>0</v>
      </c>
      <c r="S57" s="220">
        <v>0</v>
      </c>
      <c r="T57" s="220">
        <v>9</v>
      </c>
      <c r="U57" s="220">
        <v>41</v>
      </c>
      <c r="V57" s="220">
        <v>0</v>
      </c>
      <c r="W57" s="220">
        <v>10</v>
      </c>
      <c r="X57" s="214">
        <f t="shared" si="0"/>
        <v>0</v>
      </c>
    </row>
    <row r="58" spans="1:24" s="214" customFormat="1" ht="19.5" hidden="1" customHeight="1" x14ac:dyDescent="0.3">
      <c r="A58" s="218" t="s">
        <v>1527</v>
      </c>
      <c r="B58" s="219">
        <v>108</v>
      </c>
      <c r="C58" s="220">
        <v>6</v>
      </c>
      <c r="D58" s="220">
        <v>0</v>
      </c>
      <c r="E58" s="220">
        <v>0</v>
      </c>
      <c r="F58" s="220">
        <v>10</v>
      </c>
      <c r="G58" s="220">
        <v>0</v>
      </c>
      <c r="H58" s="220">
        <v>4</v>
      </c>
      <c r="I58" s="220">
        <v>20</v>
      </c>
      <c r="J58" s="220">
        <v>1</v>
      </c>
      <c r="K58" s="220">
        <v>1</v>
      </c>
      <c r="L58" s="220">
        <v>0</v>
      </c>
      <c r="M58" s="220">
        <v>5</v>
      </c>
      <c r="N58" s="220">
        <v>0</v>
      </c>
      <c r="O58" s="220">
        <v>1</v>
      </c>
      <c r="P58" s="220">
        <v>0</v>
      </c>
      <c r="Q58" s="220">
        <v>0</v>
      </c>
      <c r="R58" s="220">
        <v>3</v>
      </c>
      <c r="S58" s="220">
        <v>0</v>
      </c>
      <c r="T58" s="220">
        <v>10</v>
      </c>
      <c r="U58" s="220">
        <v>35</v>
      </c>
      <c r="V58" s="220">
        <v>0</v>
      </c>
      <c r="W58" s="220">
        <v>12</v>
      </c>
      <c r="X58" s="214">
        <f t="shared" si="0"/>
        <v>0</v>
      </c>
    </row>
    <row r="59" spans="1:24" s="214" customFormat="1" ht="19.5" hidden="1" customHeight="1" x14ac:dyDescent="0.3">
      <c r="A59" s="218" t="s">
        <v>1124</v>
      </c>
      <c r="B59" s="219">
        <v>117</v>
      </c>
      <c r="C59" s="220">
        <v>4</v>
      </c>
      <c r="D59" s="220">
        <v>0</v>
      </c>
      <c r="E59" s="220">
        <v>0</v>
      </c>
      <c r="F59" s="220">
        <v>10</v>
      </c>
      <c r="G59" s="220">
        <v>0</v>
      </c>
      <c r="H59" s="220">
        <v>9</v>
      </c>
      <c r="I59" s="220">
        <v>32</v>
      </c>
      <c r="J59" s="220">
        <v>0</v>
      </c>
      <c r="K59" s="220">
        <v>1</v>
      </c>
      <c r="L59" s="220">
        <v>0</v>
      </c>
      <c r="M59" s="220">
        <v>1</v>
      </c>
      <c r="N59" s="220">
        <v>0</v>
      </c>
      <c r="O59" s="220">
        <v>2</v>
      </c>
      <c r="P59" s="220">
        <v>1</v>
      </c>
      <c r="Q59" s="220">
        <v>0</v>
      </c>
      <c r="R59" s="220">
        <v>1</v>
      </c>
      <c r="S59" s="220">
        <v>0</v>
      </c>
      <c r="T59" s="220">
        <v>8</v>
      </c>
      <c r="U59" s="220">
        <v>37</v>
      </c>
      <c r="V59" s="220">
        <v>0</v>
      </c>
      <c r="W59" s="220">
        <v>11</v>
      </c>
      <c r="X59" s="214">
        <f t="shared" si="0"/>
        <v>0</v>
      </c>
    </row>
    <row r="60" spans="1:24" s="214" customFormat="1" ht="19.5" hidden="1" customHeight="1" x14ac:dyDescent="0.3">
      <c r="A60" s="218" t="s">
        <v>1528</v>
      </c>
      <c r="B60" s="219">
        <v>154</v>
      </c>
      <c r="C60" s="220">
        <v>5</v>
      </c>
      <c r="D60" s="220">
        <v>0</v>
      </c>
      <c r="E60" s="220">
        <v>0</v>
      </c>
      <c r="F60" s="220">
        <v>5</v>
      </c>
      <c r="G60" s="220">
        <v>2</v>
      </c>
      <c r="H60" s="220">
        <v>4</v>
      </c>
      <c r="I60" s="220">
        <v>31</v>
      </c>
      <c r="J60" s="220">
        <v>4</v>
      </c>
      <c r="K60" s="220">
        <v>1</v>
      </c>
      <c r="L60" s="220">
        <v>0</v>
      </c>
      <c r="M60" s="220">
        <v>3</v>
      </c>
      <c r="N60" s="220">
        <v>0</v>
      </c>
      <c r="O60" s="220">
        <v>1</v>
      </c>
      <c r="P60" s="220">
        <v>1</v>
      </c>
      <c r="Q60" s="220">
        <v>0</v>
      </c>
      <c r="R60" s="220">
        <v>1</v>
      </c>
      <c r="S60" s="220">
        <v>0</v>
      </c>
      <c r="T60" s="220">
        <v>18</v>
      </c>
      <c r="U60" s="220">
        <v>64</v>
      </c>
      <c r="V60" s="220">
        <v>0</v>
      </c>
      <c r="W60" s="220">
        <v>14</v>
      </c>
      <c r="X60" s="214">
        <f t="shared" si="0"/>
        <v>0</v>
      </c>
    </row>
    <row r="61" spans="1:24" s="214" customFormat="1" ht="19.5" hidden="1" customHeight="1" x14ac:dyDescent="0.3">
      <c r="A61" s="218" t="s">
        <v>1529</v>
      </c>
      <c r="B61" s="219">
        <v>221</v>
      </c>
      <c r="C61" s="220">
        <v>2</v>
      </c>
      <c r="D61" s="220">
        <v>0</v>
      </c>
      <c r="E61" s="220">
        <v>0</v>
      </c>
      <c r="F61" s="220">
        <v>6</v>
      </c>
      <c r="G61" s="220">
        <v>2</v>
      </c>
      <c r="H61" s="220">
        <v>10</v>
      </c>
      <c r="I61" s="220">
        <v>24</v>
      </c>
      <c r="J61" s="220">
        <v>2</v>
      </c>
      <c r="K61" s="220">
        <v>1</v>
      </c>
      <c r="L61" s="220">
        <v>0</v>
      </c>
      <c r="M61" s="220">
        <v>1</v>
      </c>
      <c r="N61" s="220">
        <v>0</v>
      </c>
      <c r="O61" s="220">
        <v>3</v>
      </c>
      <c r="P61" s="220">
        <v>0</v>
      </c>
      <c r="Q61" s="220">
        <v>0</v>
      </c>
      <c r="R61" s="220">
        <v>0</v>
      </c>
      <c r="S61" s="220">
        <v>0</v>
      </c>
      <c r="T61" s="220">
        <v>18</v>
      </c>
      <c r="U61" s="220">
        <v>135</v>
      </c>
      <c r="V61" s="220">
        <v>0</v>
      </c>
      <c r="W61" s="220">
        <v>17</v>
      </c>
      <c r="X61" s="214">
        <f t="shared" si="0"/>
        <v>0</v>
      </c>
    </row>
    <row r="62" spans="1:24" s="214" customFormat="1" ht="19.5" hidden="1" customHeight="1" x14ac:dyDescent="0.3">
      <c r="A62" s="218" t="s">
        <v>1397</v>
      </c>
      <c r="B62" s="219">
        <v>106</v>
      </c>
      <c r="C62" s="220">
        <v>3</v>
      </c>
      <c r="D62" s="220">
        <v>0</v>
      </c>
      <c r="E62" s="220">
        <v>0</v>
      </c>
      <c r="F62" s="220">
        <v>7</v>
      </c>
      <c r="G62" s="220">
        <v>1</v>
      </c>
      <c r="H62" s="220">
        <v>4</v>
      </c>
      <c r="I62" s="220">
        <v>23</v>
      </c>
      <c r="J62" s="220">
        <v>0</v>
      </c>
      <c r="K62" s="220">
        <v>0</v>
      </c>
      <c r="L62" s="220">
        <v>0</v>
      </c>
      <c r="M62" s="220">
        <v>1</v>
      </c>
      <c r="N62" s="220">
        <v>0</v>
      </c>
      <c r="O62" s="220">
        <v>0</v>
      </c>
      <c r="P62" s="220">
        <v>0</v>
      </c>
      <c r="Q62" s="220">
        <v>1</v>
      </c>
      <c r="R62" s="220">
        <v>0</v>
      </c>
      <c r="S62" s="220">
        <v>0</v>
      </c>
      <c r="T62" s="220">
        <v>5</v>
      </c>
      <c r="U62" s="220">
        <v>48</v>
      </c>
      <c r="V62" s="220">
        <v>0</v>
      </c>
      <c r="W62" s="220">
        <v>13</v>
      </c>
      <c r="X62" s="214">
        <f t="shared" si="0"/>
        <v>0</v>
      </c>
    </row>
    <row r="63" spans="1:24" s="214" customFormat="1" ht="19.5" hidden="1" customHeight="1" x14ac:dyDescent="0.3">
      <c r="A63" s="218" t="s">
        <v>1530</v>
      </c>
      <c r="B63" s="219">
        <v>113</v>
      </c>
      <c r="C63" s="220">
        <v>15</v>
      </c>
      <c r="D63" s="220">
        <v>0</v>
      </c>
      <c r="E63" s="220">
        <v>0</v>
      </c>
      <c r="F63" s="220">
        <v>11</v>
      </c>
      <c r="G63" s="220">
        <v>2</v>
      </c>
      <c r="H63" s="220">
        <v>5</v>
      </c>
      <c r="I63" s="220">
        <v>23</v>
      </c>
      <c r="J63" s="220">
        <v>0</v>
      </c>
      <c r="K63" s="220">
        <v>0</v>
      </c>
      <c r="L63" s="220">
        <v>0</v>
      </c>
      <c r="M63" s="220">
        <v>0</v>
      </c>
      <c r="N63" s="220">
        <v>0</v>
      </c>
      <c r="O63" s="220">
        <v>0</v>
      </c>
      <c r="P63" s="220">
        <v>0</v>
      </c>
      <c r="Q63" s="220">
        <v>0</v>
      </c>
      <c r="R63" s="220">
        <v>0</v>
      </c>
      <c r="S63" s="220">
        <v>0</v>
      </c>
      <c r="T63" s="220">
        <v>11</v>
      </c>
      <c r="U63" s="220">
        <v>36</v>
      </c>
      <c r="V63" s="220">
        <v>0</v>
      </c>
      <c r="W63" s="220">
        <v>10</v>
      </c>
      <c r="X63" s="214">
        <f t="shared" si="0"/>
        <v>0</v>
      </c>
    </row>
    <row r="64" spans="1:24" s="214" customFormat="1" ht="19.5" hidden="1" customHeight="1" x14ac:dyDescent="0.3">
      <c r="A64" s="218" t="s">
        <v>1125</v>
      </c>
      <c r="B64" s="219">
        <v>113</v>
      </c>
      <c r="C64" s="220">
        <v>3</v>
      </c>
      <c r="D64" s="220">
        <v>0</v>
      </c>
      <c r="E64" s="220">
        <v>0</v>
      </c>
      <c r="F64" s="220">
        <v>9</v>
      </c>
      <c r="G64" s="220">
        <v>0</v>
      </c>
      <c r="H64" s="220">
        <v>8</v>
      </c>
      <c r="I64" s="220">
        <v>26</v>
      </c>
      <c r="J64" s="220">
        <v>0</v>
      </c>
      <c r="K64" s="220">
        <v>0</v>
      </c>
      <c r="L64" s="220">
        <v>0</v>
      </c>
      <c r="M64" s="220">
        <v>1</v>
      </c>
      <c r="N64" s="220">
        <v>0</v>
      </c>
      <c r="O64" s="220">
        <v>0</v>
      </c>
      <c r="P64" s="220">
        <v>0</v>
      </c>
      <c r="Q64" s="220">
        <v>0</v>
      </c>
      <c r="R64" s="220">
        <v>1</v>
      </c>
      <c r="S64" s="220">
        <v>0</v>
      </c>
      <c r="T64" s="220">
        <v>11</v>
      </c>
      <c r="U64" s="220">
        <v>39</v>
      </c>
      <c r="V64" s="220">
        <v>0</v>
      </c>
      <c r="W64" s="220">
        <v>15</v>
      </c>
      <c r="X64" s="214">
        <f t="shared" si="0"/>
        <v>0</v>
      </c>
    </row>
    <row r="65" spans="1:25" s="214" customFormat="1" ht="19.5" hidden="1" customHeight="1" x14ac:dyDescent="0.3">
      <c r="A65" s="218" t="s">
        <v>1531</v>
      </c>
      <c r="B65" s="219">
        <v>112</v>
      </c>
      <c r="C65" s="220">
        <v>6</v>
      </c>
      <c r="D65" s="220">
        <v>0</v>
      </c>
      <c r="E65" s="220">
        <v>0</v>
      </c>
      <c r="F65" s="220">
        <v>3</v>
      </c>
      <c r="G65" s="220">
        <v>0</v>
      </c>
      <c r="H65" s="220">
        <v>6</v>
      </c>
      <c r="I65" s="220">
        <v>16</v>
      </c>
      <c r="J65" s="220">
        <v>1</v>
      </c>
      <c r="K65" s="220">
        <v>0</v>
      </c>
      <c r="L65" s="220">
        <v>0</v>
      </c>
      <c r="M65" s="220">
        <v>2</v>
      </c>
      <c r="N65" s="220">
        <v>0</v>
      </c>
      <c r="O65" s="220">
        <v>2</v>
      </c>
      <c r="P65" s="220">
        <v>0</v>
      </c>
      <c r="Q65" s="220">
        <v>0</v>
      </c>
      <c r="R65" s="220">
        <v>1</v>
      </c>
      <c r="S65" s="220">
        <v>0</v>
      </c>
      <c r="T65" s="220">
        <v>18</v>
      </c>
      <c r="U65" s="220">
        <v>46</v>
      </c>
      <c r="V65" s="220">
        <v>0</v>
      </c>
      <c r="W65" s="220">
        <v>11</v>
      </c>
      <c r="X65" s="214">
        <f t="shared" si="0"/>
        <v>0</v>
      </c>
    </row>
    <row r="66" spans="1:25" s="214" customFormat="1" ht="19.5" hidden="1" customHeight="1" thickBot="1" x14ac:dyDescent="0.35">
      <c r="A66" s="218" t="s">
        <v>1532</v>
      </c>
      <c r="B66" s="219">
        <v>66</v>
      </c>
      <c r="C66" s="220">
        <v>2</v>
      </c>
      <c r="D66" s="220">
        <v>1</v>
      </c>
      <c r="E66" s="220">
        <v>1</v>
      </c>
      <c r="F66" s="220">
        <v>12</v>
      </c>
      <c r="G66" s="220">
        <v>0</v>
      </c>
      <c r="H66" s="220">
        <v>2</v>
      </c>
      <c r="I66" s="220">
        <v>24</v>
      </c>
      <c r="J66" s="220">
        <v>2</v>
      </c>
      <c r="K66" s="220">
        <v>0</v>
      </c>
      <c r="L66" s="220">
        <v>1</v>
      </c>
      <c r="M66" s="220">
        <v>0</v>
      </c>
      <c r="N66" s="220">
        <v>0</v>
      </c>
      <c r="O66" s="220">
        <v>0</v>
      </c>
      <c r="P66" s="220">
        <v>1</v>
      </c>
      <c r="Q66" s="220">
        <v>0</v>
      </c>
      <c r="R66" s="220">
        <v>1</v>
      </c>
      <c r="S66" s="220">
        <v>0</v>
      </c>
      <c r="T66" s="220">
        <v>4</v>
      </c>
      <c r="U66" s="220">
        <v>2</v>
      </c>
      <c r="V66" s="220">
        <v>0</v>
      </c>
      <c r="W66" s="220">
        <v>13</v>
      </c>
      <c r="X66" s="214">
        <f t="shared" si="0"/>
        <v>0</v>
      </c>
    </row>
    <row r="67" spans="1:25" s="125" customFormat="1" ht="75" customHeight="1" thickBot="1" x14ac:dyDescent="0.35">
      <c r="A67" s="222" t="s">
        <v>795</v>
      </c>
      <c r="B67" s="223" t="s">
        <v>776</v>
      </c>
      <c r="C67" s="224" t="s">
        <v>777</v>
      </c>
      <c r="D67" s="225" t="s">
        <v>737</v>
      </c>
      <c r="E67" s="225" t="s">
        <v>778</v>
      </c>
      <c r="F67" s="224" t="s">
        <v>779</v>
      </c>
      <c r="G67" s="224" t="s">
        <v>780</v>
      </c>
      <c r="H67" s="225" t="s">
        <v>781</v>
      </c>
      <c r="I67" s="224" t="s">
        <v>782</v>
      </c>
      <c r="J67" s="224" t="s">
        <v>796</v>
      </c>
      <c r="K67" s="225" t="s">
        <v>783</v>
      </c>
      <c r="L67" s="225" t="s">
        <v>784</v>
      </c>
      <c r="M67" s="224" t="s">
        <v>797</v>
      </c>
      <c r="N67" s="224" t="s">
        <v>785</v>
      </c>
      <c r="O67" s="224" t="s">
        <v>786</v>
      </c>
      <c r="P67" s="224" t="s">
        <v>787</v>
      </c>
      <c r="Q67" s="224" t="s">
        <v>788</v>
      </c>
      <c r="R67" s="224" t="s">
        <v>789</v>
      </c>
      <c r="S67" s="224" t="s">
        <v>790</v>
      </c>
      <c r="T67" s="224" t="s">
        <v>791</v>
      </c>
      <c r="U67" s="224" t="s">
        <v>1063</v>
      </c>
      <c r="V67" s="224" t="s">
        <v>792</v>
      </c>
      <c r="W67" s="226" t="s">
        <v>719</v>
      </c>
      <c r="X67" s="214"/>
      <c r="Y67" s="214"/>
    </row>
    <row r="68" spans="1:25" s="97" customFormat="1" ht="19.95" hidden="1" customHeight="1" x14ac:dyDescent="0.3">
      <c r="A68" s="218" t="s">
        <v>1533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95" hidden="1" customHeight="1" x14ac:dyDescent="0.3">
      <c r="A69" s="218" t="s">
        <v>1540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95" hidden="1" customHeight="1" x14ac:dyDescent="0.3">
      <c r="A70" s="218" t="s">
        <v>1534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95" hidden="1" customHeight="1" x14ac:dyDescent="0.3">
      <c r="A71" s="218" t="s">
        <v>1550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95" hidden="1" customHeight="1" x14ac:dyDescent="0.3">
      <c r="A72" s="218" t="s">
        <v>1551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95" hidden="1" customHeight="1" x14ac:dyDescent="0.3">
      <c r="A73" s="218" t="s">
        <v>1541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95" hidden="1" customHeight="1" x14ac:dyDescent="0.3">
      <c r="A74" s="218" t="s">
        <v>1542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95" hidden="1" customHeight="1" x14ac:dyDescent="0.3">
      <c r="A75" s="218" t="s">
        <v>1552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95" hidden="1" customHeight="1" x14ac:dyDescent="0.3">
      <c r="A76" s="218" t="s">
        <v>1553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95" hidden="1" customHeight="1" x14ac:dyDescent="0.3">
      <c r="A77" s="218" t="s">
        <v>1543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95" hidden="1" customHeight="1" x14ac:dyDescent="0.3">
      <c r="A78" s="218" t="s">
        <v>1544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95" hidden="1" customHeight="1" x14ac:dyDescent="0.3">
      <c r="A79" s="218" t="s">
        <v>1554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95" hidden="1" customHeight="1" x14ac:dyDescent="0.3">
      <c r="A80" s="218" t="s">
        <v>1545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95" hidden="1" customHeight="1" x14ac:dyDescent="0.3">
      <c r="A81" s="218" t="s">
        <v>1546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95" hidden="1" customHeight="1" x14ac:dyDescent="0.3">
      <c r="A82" s="218" t="s">
        <v>1555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95" hidden="1" customHeight="1" x14ac:dyDescent="0.3">
      <c r="A83" s="218" t="s">
        <v>1535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95" hidden="1" customHeight="1" x14ac:dyDescent="0.3">
      <c r="A84" s="218" t="s">
        <v>1556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95" hidden="1" customHeight="1" x14ac:dyDescent="0.3">
      <c r="A85" s="218" t="s">
        <v>1547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95" hidden="1" customHeight="1" x14ac:dyDescent="0.3">
      <c r="A86" s="218" t="s">
        <v>1557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95" hidden="1" customHeight="1" x14ac:dyDescent="0.3">
      <c r="A87" s="218" t="s">
        <v>1536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95" hidden="1" customHeight="1" x14ac:dyDescent="0.3">
      <c r="A88" s="218" t="s">
        <v>1537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95" hidden="1" customHeight="1" x14ac:dyDescent="0.3">
      <c r="A89" s="218" t="s">
        <v>1548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95" hidden="1" customHeight="1" x14ac:dyDescent="0.3">
      <c r="A90" s="218" t="s">
        <v>1549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95" hidden="1" customHeight="1" x14ac:dyDescent="0.3">
      <c r="A91" s="218" t="s">
        <v>1558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95" hidden="1" customHeight="1" x14ac:dyDescent="0.3">
      <c r="A92" s="218" t="s">
        <v>1559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95" hidden="1" customHeight="1" x14ac:dyDescent="0.3">
      <c r="A93" s="218" t="s">
        <v>1538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95" hidden="1" customHeight="1" x14ac:dyDescent="0.3">
      <c r="A94" s="218" t="s">
        <v>1539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95" hidden="1" customHeight="1" x14ac:dyDescent="0.3">
      <c r="A95" s="218" t="s">
        <v>1571</v>
      </c>
      <c r="B95" s="316">
        <v>100</v>
      </c>
      <c r="C95" s="317">
        <v>9</v>
      </c>
      <c r="D95" s="317">
        <v>0</v>
      </c>
      <c r="E95" s="317">
        <v>1</v>
      </c>
      <c r="F95" s="317">
        <v>8</v>
      </c>
      <c r="G95" s="317">
        <v>3</v>
      </c>
      <c r="H95" s="317">
        <v>5</v>
      </c>
      <c r="I95" s="317">
        <v>24</v>
      </c>
      <c r="J95" s="317">
        <v>1</v>
      </c>
      <c r="K95" s="317">
        <v>0</v>
      </c>
      <c r="L95" s="317">
        <v>1</v>
      </c>
      <c r="M95" s="317">
        <v>0</v>
      </c>
      <c r="N95" s="317">
        <v>0</v>
      </c>
      <c r="O95" s="317">
        <v>1</v>
      </c>
      <c r="P95" s="317">
        <v>0</v>
      </c>
      <c r="Q95" s="317">
        <v>0</v>
      </c>
      <c r="R95" s="317">
        <v>1</v>
      </c>
      <c r="S95" s="317">
        <v>0</v>
      </c>
      <c r="T95" s="317">
        <v>8</v>
      </c>
      <c r="U95" s="317">
        <v>24</v>
      </c>
      <c r="V95" s="317">
        <v>0</v>
      </c>
      <c r="W95" s="317">
        <v>14</v>
      </c>
    </row>
    <row r="96" spans="1:23" s="97" customFormat="1" ht="19.95" customHeight="1" x14ac:dyDescent="0.3">
      <c r="A96" s="218" t="s">
        <v>1585</v>
      </c>
      <c r="B96" s="316">
        <v>94</v>
      </c>
      <c r="C96" s="317">
        <v>3</v>
      </c>
      <c r="D96" s="317">
        <v>1</v>
      </c>
      <c r="E96" s="317">
        <v>0</v>
      </c>
      <c r="F96" s="317">
        <v>6</v>
      </c>
      <c r="G96" s="317">
        <v>0</v>
      </c>
      <c r="H96" s="317">
        <v>7</v>
      </c>
      <c r="I96" s="317">
        <v>23</v>
      </c>
      <c r="J96" s="317">
        <v>1</v>
      </c>
      <c r="K96" s="317">
        <v>0</v>
      </c>
      <c r="L96" s="317">
        <v>0</v>
      </c>
      <c r="M96" s="317">
        <v>0</v>
      </c>
      <c r="N96" s="317">
        <v>0</v>
      </c>
      <c r="O96" s="317">
        <v>1</v>
      </c>
      <c r="P96" s="317">
        <v>1</v>
      </c>
      <c r="Q96" s="317">
        <v>0</v>
      </c>
      <c r="R96" s="317">
        <v>2</v>
      </c>
      <c r="S96" s="317">
        <v>0</v>
      </c>
      <c r="T96" s="317">
        <v>14</v>
      </c>
      <c r="U96" s="317">
        <v>20</v>
      </c>
      <c r="V96" s="317">
        <v>0</v>
      </c>
      <c r="W96" s="317">
        <v>15</v>
      </c>
    </row>
    <row r="97" spans="1:23" s="97" customFormat="1" ht="19.95" customHeight="1" x14ac:dyDescent="0.3">
      <c r="A97" s="218" t="s">
        <v>1596</v>
      </c>
      <c r="B97" s="316">
        <v>72</v>
      </c>
      <c r="C97" s="317">
        <v>3</v>
      </c>
      <c r="D97" s="317">
        <v>0</v>
      </c>
      <c r="E97" s="317">
        <v>0</v>
      </c>
      <c r="F97" s="317">
        <v>8</v>
      </c>
      <c r="G97" s="317">
        <v>0</v>
      </c>
      <c r="H97" s="317">
        <v>2</v>
      </c>
      <c r="I97" s="317">
        <v>24</v>
      </c>
      <c r="J97" s="317">
        <v>0</v>
      </c>
      <c r="K97" s="317">
        <v>0</v>
      </c>
      <c r="L97" s="317">
        <v>0</v>
      </c>
      <c r="M97" s="317">
        <v>2</v>
      </c>
      <c r="N97" s="317">
        <v>1</v>
      </c>
      <c r="O97" s="317">
        <v>0</v>
      </c>
      <c r="P97" s="317">
        <v>0</v>
      </c>
      <c r="Q97" s="317">
        <v>0</v>
      </c>
      <c r="R97" s="317">
        <v>1</v>
      </c>
      <c r="S97" s="317">
        <v>0</v>
      </c>
      <c r="T97" s="317">
        <v>5</v>
      </c>
      <c r="U97" s="317">
        <v>15</v>
      </c>
      <c r="V97" s="317">
        <v>0</v>
      </c>
      <c r="W97" s="317">
        <v>11</v>
      </c>
    </row>
    <row r="98" spans="1:23" s="97" customFormat="1" ht="19.95" customHeight="1" x14ac:dyDescent="0.3">
      <c r="A98" s="218" t="s">
        <v>1608</v>
      </c>
      <c r="B98" s="316">
        <v>111</v>
      </c>
      <c r="C98" s="317">
        <v>6</v>
      </c>
      <c r="D98" s="317">
        <v>0</v>
      </c>
      <c r="E98" s="317">
        <v>0</v>
      </c>
      <c r="F98" s="317">
        <v>6</v>
      </c>
      <c r="G98" s="317">
        <v>1</v>
      </c>
      <c r="H98" s="317">
        <v>12</v>
      </c>
      <c r="I98" s="317">
        <v>30</v>
      </c>
      <c r="J98" s="317">
        <v>2</v>
      </c>
      <c r="K98" s="317">
        <v>1</v>
      </c>
      <c r="L98" s="317">
        <v>0</v>
      </c>
      <c r="M98" s="317">
        <v>1</v>
      </c>
      <c r="N98" s="317">
        <v>0</v>
      </c>
      <c r="O98" s="317">
        <v>1</v>
      </c>
      <c r="P98" s="317">
        <v>1</v>
      </c>
      <c r="Q98" s="317">
        <v>0</v>
      </c>
      <c r="R98" s="317">
        <v>1</v>
      </c>
      <c r="S98" s="317">
        <v>0</v>
      </c>
      <c r="T98" s="317">
        <v>9</v>
      </c>
      <c r="U98" s="317">
        <v>24</v>
      </c>
      <c r="V98" s="317">
        <v>0</v>
      </c>
      <c r="W98" s="317">
        <v>16</v>
      </c>
    </row>
    <row r="99" spans="1:23" s="97" customFormat="1" ht="19.95" customHeight="1" x14ac:dyDescent="0.3">
      <c r="A99" s="218" t="s">
        <v>1612</v>
      </c>
      <c r="B99" s="316">
        <v>107</v>
      </c>
      <c r="C99" s="317">
        <v>6</v>
      </c>
      <c r="D99" s="317">
        <v>2</v>
      </c>
      <c r="E99" s="317">
        <v>0</v>
      </c>
      <c r="F99" s="317">
        <v>3</v>
      </c>
      <c r="G99" s="317">
        <v>1</v>
      </c>
      <c r="H99" s="317">
        <v>2</v>
      </c>
      <c r="I99" s="317">
        <v>36</v>
      </c>
      <c r="J99" s="317">
        <v>2</v>
      </c>
      <c r="K99" s="317">
        <v>1</v>
      </c>
      <c r="L99" s="317">
        <v>0</v>
      </c>
      <c r="M99" s="317">
        <v>0</v>
      </c>
      <c r="N99" s="317">
        <v>1</v>
      </c>
      <c r="O99" s="317">
        <v>1</v>
      </c>
      <c r="P99" s="317">
        <v>2</v>
      </c>
      <c r="Q99" s="317">
        <v>0</v>
      </c>
      <c r="R99" s="317">
        <v>0</v>
      </c>
      <c r="S99" s="317">
        <v>0</v>
      </c>
      <c r="T99" s="317">
        <v>14</v>
      </c>
      <c r="U99" s="317">
        <v>26</v>
      </c>
      <c r="V99" s="317">
        <v>0</v>
      </c>
      <c r="W99" s="317">
        <v>10</v>
      </c>
    </row>
    <row r="100" spans="1:23" s="97" customFormat="1" ht="19.95" customHeight="1" x14ac:dyDescent="0.3">
      <c r="A100" s="218" t="s">
        <v>1615</v>
      </c>
      <c r="B100" s="316">
        <v>103</v>
      </c>
      <c r="C100" s="317">
        <v>3</v>
      </c>
      <c r="D100" s="317">
        <v>0</v>
      </c>
      <c r="E100" s="317">
        <v>0</v>
      </c>
      <c r="F100" s="317">
        <v>6</v>
      </c>
      <c r="G100" s="317">
        <v>2</v>
      </c>
      <c r="H100" s="317">
        <v>10</v>
      </c>
      <c r="I100" s="317">
        <v>21</v>
      </c>
      <c r="J100" s="317">
        <v>0</v>
      </c>
      <c r="K100" s="317">
        <v>0</v>
      </c>
      <c r="L100" s="317">
        <v>1</v>
      </c>
      <c r="M100" s="317">
        <v>0</v>
      </c>
      <c r="N100" s="317">
        <v>0</v>
      </c>
      <c r="O100" s="317">
        <v>2</v>
      </c>
      <c r="P100" s="317">
        <v>0</v>
      </c>
      <c r="Q100" s="317">
        <v>0</v>
      </c>
      <c r="R100" s="317">
        <v>0</v>
      </c>
      <c r="S100" s="317">
        <v>0</v>
      </c>
      <c r="T100" s="317">
        <v>13</v>
      </c>
      <c r="U100" s="317">
        <v>26</v>
      </c>
      <c r="V100" s="317">
        <v>0</v>
      </c>
      <c r="W100" s="317">
        <v>19</v>
      </c>
    </row>
    <row r="101" spans="1:23" s="97" customFormat="1" ht="19.95" customHeight="1" x14ac:dyDescent="0.3">
      <c r="A101" s="218" t="s">
        <v>1617</v>
      </c>
      <c r="B101" s="316">
        <v>107</v>
      </c>
      <c r="C101" s="317">
        <v>5</v>
      </c>
      <c r="D101" s="317">
        <v>0</v>
      </c>
      <c r="E101" s="317">
        <v>1</v>
      </c>
      <c r="F101" s="317">
        <v>7</v>
      </c>
      <c r="G101" s="317">
        <v>0</v>
      </c>
      <c r="H101" s="317">
        <v>8</v>
      </c>
      <c r="I101" s="317">
        <v>24</v>
      </c>
      <c r="J101" s="317">
        <v>1</v>
      </c>
      <c r="K101" s="317">
        <v>0</v>
      </c>
      <c r="L101" s="317">
        <v>0</v>
      </c>
      <c r="M101" s="317">
        <v>3</v>
      </c>
      <c r="N101" s="317">
        <v>0</v>
      </c>
      <c r="O101" s="317">
        <v>0</v>
      </c>
      <c r="P101" s="317">
        <v>0</v>
      </c>
      <c r="Q101" s="317">
        <v>0</v>
      </c>
      <c r="R101" s="317">
        <v>0</v>
      </c>
      <c r="S101" s="317">
        <v>0</v>
      </c>
      <c r="T101" s="317">
        <v>13</v>
      </c>
      <c r="U101" s="317">
        <v>30</v>
      </c>
      <c r="V101" s="317">
        <v>0</v>
      </c>
      <c r="W101" s="317">
        <v>15</v>
      </c>
    </row>
    <row r="102" spans="1:23" s="97" customFormat="1" ht="19.95" customHeight="1" x14ac:dyDescent="0.3">
      <c r="A102" s="218" t="s">
        <v>1618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95" customHeight="1" x14ac:dyDescent="0.3">
      <c r="A103" s="218" t="s">
        <v>1628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95" customHeight="1" x14ac:dyDescent="0.3">
      <c r="A104" s="218" t="s">
        <v>1630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95" customHeight="1" x14ac:dyDescent="0.3">
      <c r="A105" s="218" t="s">
        <v>1641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95" customHeight="1" x14ac:dyDescent="0.3">
      <c r="A106" s="218" t="s">
        <v>1651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95" customHeight="1" x14ac:dyDescent="0.3">
      <c r="A107" s="218" t="s">
        <v>1657</v>
      </c>
      <c r="B107" s="122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19.95" customHeight="1" x14ac:dyDescent="0.3">
      <c r="A108" s="218" t="s">
        <v>1671</v>
      </c>
      <c r="B108" s="122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7" customFormat="1" ht="26.1" customHeight="1" x14ac:dyDescent="0.3">
      <c r="A109" s="227" t="s">
        <v>88</v>
      </c>
      <c r="B109" s="122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</row>
    <row r="110" spans="1:23" s="97" customFormat="1" ht="19.5" customHeight="1" x14ac:dyDescent="0.3">
      <c r="A110" s="227" t="s">
        <v>89</v>
      </c>
      <c r="B110" s="122">
        <v>17</v>
      </c>
      <c r="C110" s="26">
        <v>0</v>
      </c>
      <c r="D110" s="26">
        <v>0</v>
      </c>
      <c r="E110" s="26">
        <v>1</v>
      </c>
      <c r="F110" s="26">
        <v>0</v>
      </c>
      <c r="G110" s="26">
        <v>1</v>
      </c>
      <c r="H110" s="26">
        <v>1</v>
      </c>
      <c r="I110" s="26">
        <v>3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2</v>
      </c>
      <c r="P110" s="26">
        <v>0</v>
      </c>
      <c r="Q110" s="26">
        <v>0</v>
      </c>
      <c r="R110" s="26">
        <v>0</v>
      </c>
      <c r="S110" s="26">
        <v>0</v>
      </c>
      <c r="T110" s="26">
        <v>1</v>
      </c>
      <c r="U110" s="26">
        <v>5</v>
      </c>
      <c r="V110" s="26">
        <v>0</v>
      </c>
      <c r="W110" s="26">
        <v>3</v>
      </c>
    </row>
    <row r="111" spans="1:23" s="97" customFormat="1" ht="19.5" customHeight="1" x14ac:dyDescent="0.3">
      <c r="A111" s="227" t="s">
        <v>90</v>
      </c>
      <c r="B111" s="122">
        <v>13</v>
      </c>
      <c r="C111" s="26">
        <v>1</v>
      </c>
      <c r="D111" s="26">
        <v>0</v>
      </c>
      <c r="E111" s="26">
        <v>0</v>
      </c>
      <c r="F111" s="26">
        <v>2</v>
      </c>
      <c r="G111" s="26">
        <v>0</v>
      </c>
      <c r="H111" s="26">
        <v>1</v>
      </c>
      <c r="I111" s="26">
        <v>2</v>
      </c>
      <c r="J111" s="26">
        <v>0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1</v>
      </c>
      <c r="U111" s="26">
        <v>4</v>
      </c>
      <c r="V111" s="26">
        <v>0</v>
      </c>
      <c r="W111" s="26">
        <v>1</v>
      </c>
    </row>
    <row r="112" spans="1:23" s="97" customFormat="1" ht="19.5" customHeight="1" x14ac:dyDescent="0.3">
      <c r="A112" s="227" t="s">
        <v>91</v>
      </c>
      <c r="B112" s="122">
        <v>4</v>
      </c>
      <c r="C112" s="26">
        <v>0</v>
      </c>
      <c r="D112" s="26">
        <v>0</v>
      </c>
      <c r="E112" s="26">
        <v>0</v>
      </c>
      <c r="F112" s="26">
        <v>0</v>
      </c>
      <c r="G112" s="26">
        <v>0</v>
      </c>
      <c r="H112" s="26">
        <v>1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2</v>
      </c>
      <c r="V112" s="26">
        <v>0</v>
      </c>
      <c r="W112" s="26">
        <v>1</v>
      </c>
    </row>
    <row r="113" spans="1:23" s="97" customFormat="1" ht="19.5" customHeight="1" x14ac:dyDescent="0.3">
      <c r="A113" s="227" t="s">
        <v>92</v>
      </c>
      <c r="B113" s="122">
        <v>5</v>
      </c>
      <c r="C113" s="26">
        <v>1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1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1</v>
      </c>
      <c r="U113" s="26">
        <v>1</v>
      </c>
      <c r="V113" s="26">
        <v>0</v>
      </c>
      <c r="W113" s="26">
        <v>1</v>
      </c>
    </row>
    <row r="114" spans="1:23" s="97" customFormat="1" ht="19.5" customHeight="1" x14ac:dyDescent="0.3">
      <c r="A114" s="227" t="s">
        <v>93</v>
      </c>
      <c r="B114" s="122">
        <v>11</v>
      </c>
      <c r="C114" s="26">
        <v>0</v>
      </c>
      <c r="D114" s="26">
        <v>0</v>
      </c>
      <c r="E114" s="26">
        <v>0</v>
      </c>
      <c r="F114" s="26">
        <v>0</v>
      </c>
      <c r="G114" s="26">
        <v>0</v>
      </c>
      <c r="H114" s="26">
        <v>1</v>
      </c>
      <c r="I114" s="26">
        <v>4</v>
      </c>
      <c r="J114" s="26">
        <v>0</v>
      </c>
      <c r="K114" s="26">
        <v>0</v>
      </c>
      <c r="L114" s="26">
        <v>0</v>
      </c>
      <c r="M114" s="26">
        <v>1</v>
      </c>
      <c r="N114" s="26">
        <v>0</v>
      </c>
      <c r="O114" s="26">
        <v>0</v>
      </c>
      <c r="P114" s="26">
        <v>0</v>
      </c>
      <c r="Q114" s="26">
        <v>0</v>
      </c>
      <c r="R114" s="26">
        <v>1</v>
      </c>
      <c r="S114" s="26">
        <v>0</v>
      </c>
      <c r="T114" s="26">
        <v>2</v>
      </c>
      <c r="U114" s="26">
        <v>1</v>
      </c>
      <c r="V114" s="26">
        <v>0</v>
      </c>
      <c r="W114" s="26">
        <v>1</v>
      </c>
    </row>
    <row r="115" spans="1:23" s="97" customFormat="1" ht="19.5" customHeight="1" x14ac:dyDescent="0.3">
      <c r="A115" s="227" t="s">
        <v>94</v>
      </c>
      <c r="B115" s="122">
        <v>8</v>
      </c>
      <c r="C115" s="26">
        <v>0</v>
      </c>
      <c r="D115" s="26">
        <v>0</v>
      </c>
      <c r="E115" s="26">
        <v>1</v>
      </c>
      <c r="F115" s="26">
        <v>0</v>
      </c>
      <c r="G115" s="26">
        <v>0</v>
      </c>
      <c r="H115" s="26">
        <v>0</v>
      </c>
      <c r="I115" s="26">
        <v>1</v>
      </c>
      <c r="J115" s="26">
        <v>1</v>
      </c>
      <c r="K115" s="26">
        <v>0</v>
      </c>
      <c r="L115" s="26">
        <v>0</v>
      </c>
      <c r="M115" s="26">
        <v>1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4</v>
      </c>
      <c r="V115" s="26">
        <v>0</v>
      </c>
      <c r="W115" s="26">
        <v>0</v>
      </c>
    </row>
    <row r="116" spans="1:23" s="97" customFormat="1" ht="19.5" customHeight="1" x14ac:dyDescent="0.3">
      <c r="A116" s="227" t="s">
        <v>95</v>
      </c>
      <c r="B116" s="122">
        <v>11</v>
      </c>
      <c r="C116" s="26">
        <v>0</v>
      </c>
      <c r="D116" s="26">
        <v>0</v>
      </c>
      <c r="E116" s="26">
        <v>0</v>
      </c>
      <c r="F116" s="26">
        <v>0</v>
      </c>
      <c r="G116" s="26">
        <v>2</v>
      </c>
      <c r="H116" s="26">
        <v>0</v>
      </c>
      <c r="I116" s="26">
        <v>2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2</v>
      </c>
      <c r="U116" s="26">
        <v>1</v>
      </c>
      <c r="V116" s="26">
        <v>0</v>
      </c>
      <c r="W116" s="26">
        <v>4</v>
      </c>
    </row>
    <row r="117" spans="1:23" s="97" customFormat="1" ht="19.5" customHeight="1" x14ac:dyDescent="0.3">
      <c r="A117" s="227" t="s">
        <v>96</v>
      </c>
      <c r="B117" s="122">
        <v>4</v>
      </c>
      <c r="C117" s="26">
        <v>0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1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1</v>
      </c>
      <c r="U117" s="26">
        <v>0</v>
      </c>
      <c r="V117" s="26">
        <v>0</v>
      </c>
      <c r="W117" s="26">
        <v>2</v>
      </c>
    </row>
    <row r="118" spans="1:23" s="97" customFormat="1" ht="19.5" customHeight="1" x14ac:dyDescent="0.3">
      <c r="A118" s="227" t="s">
        <v>97</v>
      </c>
      <c r="B118" s="122">
        <v>12</v>
      </c>
      <c r="C118" s="26">
        <v>0</v>
      </c>
      <c r="D118" s="26">
        <v>0</v>
      </c>
      <c r="E118" s="26">
        <v>0</v>
      </c>
      <c r="F118" s="26">
        <v>1</v>
      </c>
      <c r="G118" s="26">
        <v>0</v>
      </c>
      <c r="H118" s="26">
        <v>0</v>
      </c>
      <c r="I118" s="26">
        <v>4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1</v>
      </c>
      <c r="P118" s="26">
        <v>0</v>
      </c>
      <c r="Q118" s="26">
        <v>0</v>
      </c>
      <c r="R118" s="26">
        <v>0</v>
      </c>
      <c r="S118" s="26">
        <v>0</v>
      </c>
      <c r="T118" s="26">
        <v>3</v>
      </c>
      <c r="U118" s="26">
        <v>1</v>
      </c>
      <c r="V118" s="26">
        <v>0</v>
      </c>
      <c r="W118" s="26">
        <v>2</v>
      </c>
    </row>
    <row r="119" spans="1:23" s="97" customFormat="1" ht="19.5" customHeight="1" x14ac:dyDescent="0.3">
      <c r="A119" s="227" t="s">
        <v>98</v>
      </c>
      <c r="B119" s="122">
        <v>8</v>
      </c>
      <c r="C119" s="26">
        <v>0</v>
      </c>
      <c r="D119" s="26">
        <v>0</v>
      </c>
      <c r="E119" s="26">
        <v>0</v>
      </c>
      <c r="F119" s="26">
        <v>1</v>
      </c>
      <c r="G119" s="26">
        <v>0</v>
      </c>
      <c r="H119" s="26">
        <v>0</v>
      </c>
      <c r="I119" s="26">
        <v>1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5</v>
      </c>
      <c r="V119" s="26">
        <v>0</v>
      </c>
      <c r="W119" s="26">
        <v>1</v>
      </c>
    </row>
    <row r="120" spans="1:23" s="97" customFormat="1" ht="19.5" customHeight="1" x14ac:dyDescent="0.3">
      <c r="A120" s="227" t="s">
        <v>99</v>
      </c>
      <c r="B120" s="122">
        <v>6</v>
      </c>
      <c r="C120" s="26">
        <v>0</v>
      </c>
      <c r="D120" s="26">
        <v>0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1</v>
      </c>
      <c r="U120" s="26">
        <v>5</v>
      </c>
      <c r="V120" s="26">
        <v>0</v>
      </c>
      <c r="W120" s="26">
        <v>0</v>
      </c>
    </row>
    <row r="121" spans="1:23" s="97" customFormat="1" ht="19.5" customHeight="1" x14ac:dyDescent="0.3">
      <c r="A121" s="227" t="s">
        <v>100</v>
      </c>
      <c r="B121" s="122">
        <v>12</v>
      </c>
      <c r="C121" s="26">
        <v>0</v>
      </c>
      <c r="D121" s="26">
        <v>0</v>
      </c>
      <c r="E121" s="26">
        <v>0</v>
      </c>
      <c r="F121" s="26">
        <v>1</v>
      </c>
      <c r="G121" s="26">
        <v>0</v>
      </c>
      <c r="H121" s="26">
        <v>0</v>
      </c>
      <c r="I121" s="26">
        <v>2</v>
      </c>
      <c r="J121" s="26">
        <v>1</v>
      </c>
      <c r="K121" s="26">
        <v>0</v>
      </c>
      <c r="L121" s="26">
        <v>0</v>
      </c>
      <c r="M121" s="26">
        <v>1</v>
      </c>
      <c r="N121" s="26">
        <v>0</v>
      </c>
      <c r="O121" s="26">
        <v>1</v>
      </c>
      <c r="P121" s="26">
        <v>0</v>
      </c>
      <c r="Q121" s="26">
        <v>0</v>
      </c>
      <c r="R121" s="26">
        <v>1</v>
      </c>
      <c r="S121" s="26">
        <v>0</v>
      </c>
      <c r="T121" s="26">
        <v>1</v>
      </c>
      <c r="U121" s="26">
        <v>3</v>
      </c>
      <c r="V121" s="26">
        <v>0</v>
      </c>
      <c r="W121" s="26">
        <v>1</v>
      </c>
    </row>
    <row r="122" spans="1:23" s="97" customFormat="1" ht="19.5" customHeight="1" thickBot="1" x14ac:dyDescent="0.35">
      <c r="A122" s="228" t="s">
        <v>101</v>
      </c>
      <c r="B122" s="123">
        <v>0</v>
      </c>
      <c r="C122" s="124">
        <v>0</v>
      </c>
      <c r="D122" s="124">
        <v>0</v>
      </c>
      <c r="E122" s="124">
        <v>0</v>
      </c>
      <c r="F122" s="124">
        <v>0</v>
      </c>
      <c r="G122" s="124">
        <v>0</v>
      </c>
      <c r="H122" s="124">
        <v>0</v>
      </c>
      <c r="I122" s="124">
        <v>0</v>
      </c>
      <c r="J122" s="124">
        <v>0</v>
      </c>
      <c r="K122" s="124">
        <v>0</v>
      </c>
      <c r="L122" s="124">
        <v>0</v>
      </c>
      <c r="M122" s="124">
        <v>0</v>
      </c>
      <c r="N122" s="124">
        <v>0</v>
      </c>
      <c r="O122" s="124">
        <v>0</v>
      </c>
      <c r="P122" s="124">
        <v>0</v>
      </c>
      <c r="Q122" s="124">
        <v>0</v>
      </c>
      <c r="R122" s="124">
        <v>0</v>
      </c>
      <c r="S122" s="124">
        <v>0</v>
      </c>
      <c r="T122" s="124">
        <v>0</v>
      </c>
      <c r="U122" s="124">
        <v>0</v>
      </c>
      <c r="V122" s="124">
        <v>0</v>
      </c>
      <c r="W122" s="124">
        <v>0</v>
      </c>
    </row>
    <row r="123" spans="1:23" s="97" customFormat="1" ht="22.5" customHeight="1" x14ac:dyDescent="0.3">
      <c r="A123" s="229" t="s">
        <v>149</v>
      </c>
    </row>
    <row r="124" spans="1:23" ht="22.5" customHeight="1" x14ac:dyDescent="0.3">
      <c r="A124" s="214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5"/>
  <sheetViews>
    <sheetView zoomScale="115" zoomScaleNormal="115" zoomScaleSheetLayoutView="100" workbookViewId="0">
      <pane ySplit="7" topLeftCell="A8" activePane="bottomLeft" state="frozen"/>
      <selection pane="bottomLeft" activeCell="A96" sqref="A96:XFD98"/>
    </sheetView>
  </sheetViews>
  <sheetFormatPr defaultColWidth="9" defaultRowHeight="21.9" customHeight="1" x14ac:dyDescent="0.3"/>
  <cols>
    <col min="1" max="1" width="15.44140625" style="151" customWidth="1"/>
    <col min="2" max="2" width="7.88671875" style="56" customWidth="1"/>
    <col min="3" max="3" width="9.21875" style="56" customWidth="1"/>
    <col min="4" max="4" width="9.44140625" style="56" bestFit="1" customWidth="1"/>
    <col min="5" max="10" width="10.88671875" style="56" customWidth="1"/>
    <col min="11" max="16384" width="9" style="56"/>
  </cols>
  <sheetData>
    <row r="1" spans="1:20" s="161" customFormat="1" ht="23.25" customHeight="1" x14ac:dyDescent="0.3">
      <c r="A1" s="508" t="s">
        <v>700</v>
      </c>
      <c r="B1" s="508"/>
      <c r="C1" s="508"/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  <c r="S1" s="508"/>
      <c r="T1" s="508"/>
    </row>
    <row r="2" spans="1:20" s="169" customFormat="1" ht="14.4" customHeight="1" x14ac:dyDescent="0.3">
      <c r="A2" s="166"/>
      <c r="E2" s="197"/>
      <c r="J2" s="300"/>
      <c r="K2" s="159"/>
      <c r="L2" s="159"/>
      <c r="M2" s="159"/>
      <c r="N2" s="159"/>
      <c r="O2" s="159"/>
      <c r="P2" s="159"/>
      <c r="Q2" s="159"/>
      <c r="R2" s="159"/>
      <c r="S2" s="159"/>
      <c r="T2" s="295"/>
    </row>
    <row r="3" spans="1:20" s="233" customFormat="1" ht="18" customHeight="1" x14ac:dyDescent="0.3">
      <c r="A3" s="681" t="s">
        <v>998</v>
      </c>
      <c r="B3" s="682" t="s">
        <v>995</v>
      </c>
      <c r="C3" s="683"/>
      <c r="D3" s="683"/>
      <c r="E3" s="683"/>
      <c r="F3" s="683" t="s">
        <v>193</v>
      </c>
      <c r="G3" s="683"/>
      <c r="H3" s="683"/>
      <c r="I3" s="683"/>
      <c r="J3" s="683"/>
      <c r="K3" s="683"/>
      <c r="L3" s="683"/>
      <c r="M3" s="683"/>
      <c r="N3" s="683"/>
      <c r="O3" s="683"/>
      <c r="P3" s="683"/>
      <c r="Q3" s="683"/>
      <c r="R3" s="683"/>
      <c r="S3" s="683"/>
      <c r="T3" s="684"/>
    </row>
    <row r="4" spans="1:20" s="233" customFormat="1" ht="20.100000000000001" customHeight="1" x14ac:dyDescent="0.3">
      <c r="A4" s="681"/>
      <c r="B4" s="682"/>
      <c r="C4" s="683"/>
      <c r="D4" s="683"/>
      <c r="E4" s="683"/>
      <c r="F4" s="683" t="s">
        <v>424</v>
      </c>
      <c r="G4" s="683"/>
      <c r="H4" s="683"/>
      <c r="I4" s="683"/>
      <c r="J4" s="683"/>
      <c r="K4" s="683" t="s">
        <v>425</v>
      </c>
      <c r="L4" s="683"/>
      <c r="M4" s="683"/>
      <c r="N4" s="683"/>
      <c r="O4" s="683"/>
      <c r="P4" s="683" t="s">
        <v>426</v>
      </c>
      <c r="Q4" s="683"/>
      <c r="R4" s="683"/>
      <c r="S4" s="683"/>
      <c r="T4" s="684"/>
    </row>
    <row r="5" spans="1:20" s="233" customFormat="1" ht="20.100000000000001" customHeight="1" x14ac:dyDescent="0.3">
      <c r="A5" s="681"/>
      <c r="B5" s="682" t="s">
        <v>996</v>
      </c>
      <c r="C5" s="683"/>
      <c r="D5" s="683"/>
      <c r="E5" s="685" t="s">
        <v>199</v>
      </c>
      <c r="F5" s="683" t="s">
        <v>329</v>
      </c>
      <c r="G5" s="683" t="s">
        <v>198</v>
      </c>
      <c r="H5" s="683"/>
      <c r="I5" s="683"/>
      <c r="J5" s="685" t="s">
        <v>199</v>
      </c>
      <c r="K5" s="683" t="s">
        <v>329</v>
      </c>
      <c r="L5" s="683" t="s">
        <v>198</v>
      </c>
      <c r="M5" s="683"/>
      <c r="N5" s="683"/>
      <c r="O5" s="685" t="s">
        <v>199</v>
      </c>
      <c r="P5" s="683" t="s">
        <v>329</v>
      </c>
      <c r="Q5" s="683" t="s">
        <v>198</v>
      </c>
      <c r="R5" s="683"/>
      <c r="S5" s="683"/>
      <c r="T5" s="678" t="s">
        <v>199</v>
      </c>
    </row>
    <row r="6" spans="1:20" s="233" customFormat="1" ht="25.5" customHeight="1" x14ac:dyDescent="0.3">
      <c r="A6" s="681"/>
      <c r="B6" s="682" t="s">
        <v>221</v>
      </c>
      <c r="C6" s="683" t="s">
        <v>220</v>
      </c>
      <c r="D6" s="683"/>
      <c r="E6" s="686"/>
      <c r="F6" s="683"/>
      <c r="G6" s="683" t="s">
        <v>221</v>
      </c>
      <c r="H6" s="683" t="s">
        <v>220</v>
      </c>
      <c r="I6" s="683"/>
      <c r="J6" s="686"/>
      <c r="K6" s="683"/>
      <c r="L6" s="683" t="s">
        <v>221</v>
      </c>
      <c r="M6" s="683" t="s">
        <v>997</v>
      </c>
      <c r="N6" s="683"/>
      <c r="O6" s="686"/>
      <c r="P6" s="683"/>
      <c r="Q6" s="683" t="s">
        <v>221</v>
      </c>
      <c r="R6" s="683" t="s">
        <v>997</v>
      </c>
      <c r="S6" s="683"/>
      <c r="T6" s="679"/>
    </row>
    <row r="7" spans="1:20" s="233" customFormat="1" ht="24" customHeight="1" x14ac:dyDescent="0.3">
      <c r="A7" s="681"/>
      <c r="B7" s="682"/>
      <c r="C7" s="328" t="s">
        <v>224</v>
      </c>
      <c r="D7" s="328" t="s">
        <v>225</v>
      </c>
      <c r="E7" s="687"/>
      <c r="F7" s="683"/>
      <c r="G7" s="683"/>
      <c r="H7" s="328" t="s">
        <v>224</v>
      </c>
      <c r="I7" s="328" t="s">
        <v>225</v>
      </c>
      <c r="J7" s="687"/>
      <c r="K7" s="683"/>
      <c r="L7" s="683"/>
      <c r="M7" s="328" t="s">
        <v>224</v>
      </c>
      <c r="N7" s="328" t="s">
        <v>225</v>
      </c>
      <c r="O7" s="687"/>
      <c r="P7" s="683"/>
      <c r="Q7" s="683"/>
      <c r="R7" s="328" t="s">
        <v>224</v>
      </c>
      <c r="S7" s="328" t="s">
        <v>225</v>
      </c>
      <c r="T7" s="680"/>
    </row>
    <row r="8" spans="1:20" s="92" customFormat="1" ht="15" hidden="1" customHeight="1" x14ac:dyDescent="0.25">
      <c r="A8" s="232" t="s">
        <v>902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 x14ac:dyDescent="0.25">
      <c r="A9" s="232" t="s">
        <v>1005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 x14ac:dyDescent="0.25">
      <c r="A10" s="232" t="s">
        <v>1011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 x14ac:dyDescent="0.25">
      <c r="A11" s="232" t="s">
        <v>1016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 x14ac:dyDescent="0.25">
      <c r="A12" s="232" t="s">
        <v>1021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 x14ac:dyDescent="0.25">
      <c r="A13" s="232" t="s">
        <v>1025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 x14ac:dyDescent="0.25">
      <c r="A14" s="232" t="s">
        <v>1060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 x14ac:dyDescent="0.25">
      <c r="A15" s="232" t="s">
        <v>1066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 x14ac:dyDescent="0.25">
      <c r="A16" s="232" t="s">
        <v>1071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 x14ac:dyDescent="0.25">
      <c r="A17" s="232" t="s">
        <v>1076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 x14ac:dyDescent="0.25">
      <c r="A18" s="232" t="s">
        <v>1082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 x14ac:dyDescent="0.25">
      <c r="A19" s="232" t="s">
        <v>1085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 x14ac:dyDescent="0.25">
      <c r="A20" s="232" t="s">
        <v>1098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 x14ac:dyDescent="0.25">
      <c r="A21" s="232" t="s">
        <v>1105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hidden="1" customHeight="1" x14ac:dyDescent="0.25">
      <c r="A22" s="232" t="s">
        <v>1111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hidden="1" customHeight="1" x14ac:dyDescent="0.25">
      <c r="A23" s="232" t="s">
        <v>1576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customHeight="1" x14ac:dyDescent="0.25">
      <c r="A24" s="232" t="s">
        <v>1581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customHeight="1" x14ac:dyDescent="0.25">
      <c r="A25" s="232" t="s">
        <v>1597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customHeight="1" x14ac:dyDescent="0.25">
      <c r="A26" s="232" t="s">
        <v>1609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customHeight="1" x14ac:dyDescent="0.25">
      <c r="A27" s="232" t="s">
        <v>1612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customHeight="1" x14ac:dyDescent="0.25">
      <c r="A28" s="232" t="s">
        <v>1615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customHeight="1" x14ac:dyDescent="0.25">
      <c r="A29" s="232" t="s">
        <v>1617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customHeight="1" x14ac:dyDescent="0.25">
      <c r="A30" s="232" t="s">
        <v>1624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customHeight="1" x14ac:dyDescent="0.25">
      <c r="A31" s="232" t="s">
        <v>1628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customHeight="1" x14ac:dyDescent="0.25">
      <c r="A32" s="232" t="s">
        <v>1630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customHeight="1" x14ac:dyDescent="0.25">
      <c r="A33" s="232" t="s">
        <v>1637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customHeight="1" x14ac:dyDescent="0.25">
      <c r="A34" s="232" t="s">
        <v>1652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5" customHeight="1" x14ac:dyDescent="0.25">
      <c r="A35" s="232" t="s">
        <v>1658</v>
      </c>
      <c r="B35" s="126">
        <v>0</v>
      </c>
      <c r="C35" s="127">
        <v>2</v>
      </c>
      <c r="D35" s="127">
        <v>1</v>
      </c>
      <c r="E35" s="83">
        <v>5</v>
      </c>
      <c r="F35" s="127">
        <v>5</v>
      </c>
      <c r="G35" s="127">
        <v>0</v>
      </c>
      <c r="H35" s="127">
        <v>4</v>
      </c>
      <c r="I35" s="127">
        <v>0</v>
      </c>
      <c r="J35" s="127">
        <v>1</v>
      </c>
      <c r="K35" s="127">
        <v>5</v>
      </c>
      <c r="L35" s="127">
        <v>0</v>
      </c>
      <c r="M35" s="127">
        <v>4</v>
      </c>
      <c r="N35" s="127">
        <v>0</v>
      </c>
      <c r="O35" s="127">
        <v>1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5" customHeight="1" x14ac:dyDescent="0.25">
      <c r="A36" s="232" t="s">
        <v>1675</v>
      </c>
      <c r="B36" s="126">
        <v>0</v>
      </c>
      <c r="C36" s="127">
        <v>2</v>
      </c>
      <c r="D36" s="127">
        <v>1</v>
      </c>
      <c r="E36" s="83">
        <v>5</v>
      </c>
      <c r="F36" s="127">
        <v>6</v>
      </c>
      <c r="G36" s="127">
        <v>0</v>
      </c>
      <c r="H36" s="127">
        <v>5</v>
      </c>
      <c r="I36" s="127">
        <v>0</v>
      </c>
      <c r="J36" s="127">
        <v>1</v>
      </c>
      <c r="K36" s="127">
        <v>6</v>
      </c>
      <c r="L36" s="127">
        <v>0</v>
      </c>
      <c r="M36" s="127">
        <v>5</v>
      </c>
      <c r="N36" s="127">
        <v>0</v>
      </c>
      <c r="O36" s="127">
        <v>1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0.95" customHeight="1" x14ac:dyDescent="0.25">
      <c r="A37" s="234" t="s">
        <v>226</v>
      </c>
      <c r="B37" s="126"/>
      <c r="C37" s="127"/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</row>
    <row r="38" spans="1:20" s="92" customFormat="1" ht="10.95" customHeight="1" x14ac:dyDescent="0.25">
      <c r="A38" s="234" t="s">
        <v>227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0.95" customHeight="1" x14ac:dyDescent="0.25">
      <c r="A39" s="234" t="s">
        <v>229</v>
      </c>
      <c r="B39" s="126">
        <f>SUM(B40:B52)</f>
        <v>0</v>
      </c>
      <c r="C39" s="127">
        <f>SUM(C40:C52)</f>
        <v>0</v>
      </c>
      <c r="D39" s="127">
        <f>SUM(D40:D52)</f>
        <v>0</v>
      </c>
      <c r="E39" s="127">
        <f t="shared" ref="E39:I39" si="0">SUM(E40:E52)</f>
        <v>0</v>
      </c>
      <c r="F39" s="127">
        <f t="shared" si="0"/>
        <v>0</v>
      </c>
      <c r="G39" s="127">
        <f t="shared" si="0"/>
        <v>0</v>
      </c>
      <c r="H39" s="127">
        <f t="shared" si="0"/>
        <v>0</v>
      </c>
      <c r="I39" s="127">
        <f t="shared" si="0"/>
        <v>0</v>
      </c>
      <c r="J39" s="127">
        <f t="shared" ref="J39:N39" si="1">SUM(J40:J52)</f>
        <v>0</v>
      </c>
      <c r="K39" s="127">
        <f t="shared" si="1"/>
        <v>0</v>
      </c>
      <c r="L39" s="127">
        <f t="shared" si="1"/>
        <v>0</v>
      </c>
      <c r="M39" s="127">
        <f t="shared" si="1"/>
        <v>0</v>
      </c>
      <c r="N39" s="127">
        <f t="shared" si="1"/>
        <v>0</v>
      </c>
      <c r="O39" s="127">
        <f t="shared" ref="O39:S39" si="2">SUM(O40:O52)</f>
        <v>0</v>
      </c>
      <c r="P39" s="127">
        <f t="shared" si="2"/>
        <v>0</v>
      </c>
      <c r="Q39" s="127">
        <f t="shared" si="2"/>
        <v>0</v>
      </c>
      <c r="R39" s="127">
        <f t="shared" si="2"/>
        <v>0</v>
      </c>
      <c r="S39" s="127">
        <f t="shared" si="2"/>
        <v>0</v>
      </c>
      <c r="T39" s="127">
        <f>SUM(T40:T52)</f>
        <v>0</v>
      </c>
    </row>
    <row r="40" spans="1:20" s="92" customFormat="1" ht="10.95" customHeight="1" x14ac:dyDescent="0.25">
      <c r="A40" s="234" t="s">
        <v>231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0.95" customHeight="1" x14ac:dyDescent="0.25">
      <c r="A41" s="234" t="s">
        <v>233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0.95" customHeight="1" x14ac:dyDescent="0.25">
      <c r="A42" s="234" t="s">
        <v>235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0.95" customHeight="1" x14ac:dyDescent="0.25">
      <c r="A43" s="234" t="s">
        <v>237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0.95" customHeight="1" x14ac:dyDescent="0.25">
      <c r="A44" s="234" t="s">
        <v>239</v>
      </c>
      <c r="B44" s="126">
        <v>0</v>
      </c>
      <c r="C44" s="127">
        <v>0</v>
      </c>
      <c r="D44" s="127">
        <v>0</v>
      </c>
      <c r="E44" s="127">
        <v>0</v>
      </c>
      <c r="F44" s="127">
        <v>0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0.95" customHeight="1" x14ac:dyDescent="0.25">
      <c r="A45" s="234" t="s">
        <v>241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0.95" customHeight="1" x14ac:dyDescent="0.25">
      <c r="A46" s="234" t="s">
        <v>1611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0.95" customHeight="1" x14ac:dyDescent="0.25">
      <c r="A47" s="234" t="s">
        <v>243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0.95" customHeight="1" x14ac:dyDescent="0.25">
      <c r="A48" s="234" t="s">
        <v>245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0.95" customHeight="1" x14ac:dyDescent="0.25">
      <c r="A49" s="234" t="s">
        <v>546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0.95" customHeight="1" x14ac:dyDescent="0.25">
      <c r="A50" s="234" t="s">
        <v>247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0.95" customHeight="1" x14ac:dyDescent="0.25">
      <c r="A51" s="234" t="s">
        <v>249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0.95" customHeight="1" x14ac:dyDescent="0.25">
      <c r="A52" s="234" t="s">
        <v>251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5" customHeight="1" x14ac:dyDescent="0.25">
      <c r="A53" s="234" t="s">
        <v>253</v>
      </c>
      <c r="B53" s="126">
        <f>SUM(B54:B66)</f>
        <v>0</v>
      </c>
      <c r="C53" s="127">
        <f t="shared" ref="C53:T53" si="3">SUM(C54:C66)</f>
        <v>1</v>
      </c>
      <c r="D53" s="127">
        <f t="shared" si="3"/>
        <v>0</v>
      </c>
      <c r="E53" s="127">
        <f t="shared" si="3"/>
        <v>4</v>
      </c>
      <c r="F53" s="127">
        <f t="shared" si="3"/>
        <v>4</v>
      </c>
      <c r="G53" s="127">
        <f t="shared" si="3"/>
        <v>0</v>
      </c>
      <c r="H53" s="127">
        <f t="shared" si="3"/>
        <v>4</v>
      </c>
      <c r="I53" s="127">
        <f t="shared" si="3"/>
        <v>0</v>
      </c>
      <c r="J53" s="127">
        <f t="shared" si="3"/>
        <v>0</v>
      </c>
      <c r="K53" s="127">
        <f t="shared" si="3"/>
        <v>4</v>
      </c>
      <c r="L53" s="127">
        <f t="shared" si="3"/>
        <v>0</v>
      </c>
      <c r="M53" s="127">
        <f t="shared" si="3"/>
        <v>4</v>
      </c>
      <c r="N53" s="127">
        <f t="shared" si="3"/>
        <v>0</v>
      </c>
      <c r="O53" s="127">
        <f t="shared" si="3"/>
        <v>0</v>
      </c>
      <c r="P53" s="127">
        <f t="shared" si="3"/>
        <v>0</v>
      </c>
      <c r="Q53" s="127">
        <f t="shared" si="3"/>
        <v>0</v>
      </c>
      <c r="R53" s="127">
        <f t="shared" si="3"/>
        <v>0</v>
      </c>
      <c r="S53" s="127">
        <f t="shared" si="3"/>
        <v>0</v>
      </c>
      <c r="T53" s="127">
        <f t="shared" si="3"/>
        <v>0</v>
      </c>
    </row>
    <row r="54" spans="1:20" s="92" customFormat="1" ht="10.95" customHeight="1" x14ac:dyDescent="0.25">
      <c r="A54" s="234" t="s">
        <v>231</v>
      </c>
      <c r="B54" s="126">
        <v>0</v>
      </c>
      <c r="C54" s="127">
        <v>1</v>
      </c>
      <c r="D54" s="127">
        <v>0</v>
      </c>
      <c r="E54" s="127">
        <v>4</v>
      </c>
      <c r="F54" s="127">
        <v>4</v>
      </c>
      <c r="G54" s="127">
        <v>0</v>
      </c>
      <c r="H54" s="127">
        <v>4</v>
      </c>
      <c r="I54" s="127">
        <v>0</v>
      </c>
      <c r="J54" s="127">
        <v>0</v>
      </c>
      <c r="K54" s="127">
        <v>4</v>
      </c>
      <c r="L54" s="127">
        <v>0</v>
      </c>
      <c r="M54" s="127">
        <v>4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5" customHeight="1" x14ac:dyDescent="0.25">
      <c r="A55" s="234" t="s">
        <v>255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5" customHeight="1" x14ac:dyDescent="0.25">
      <c r="A56" s="234" t="s">
        <v>257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5" customHeight="1" x14ac:dyDescent="0.25">
      <c r="A57" s="234" t="s">
        <v>259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5" customHeight="1" x14ac:dyDescent="0.25">
      <c r="A58" s="234" t="s">
        <v>261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5" customHeight="1" x14ac:dyDescent="0.25">
      <c r="A59" s="234" t="s">
        <v>263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5" customHeight="1" x14ac:dyDescent="0.25">
      <c r="A60" s="234" t="s">
        <v>265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5" customHeight="1" x14ac:dyDescent="0.25">
      <c r="A61" s="234" t="s">
        <v>267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5" customHeight="1" x14ac:dyDescent="0.25">
      <c r="A62" s="234" t="s">
        <v>269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5" customHeight="1" x14ac:dyDescent="0.25">
      <c r="A63" s="234" t="s">
        <v>271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5" customHeight="1" x14ac:dyDescent="0.25">
      <c r="A64" s="234" t="s">
        <v>427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5" customHeight="1" x14ac:dyDescent="0.25">
      <c r="A65" s="234" t="s">
        <v>273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5" customHeight="1" x14ac:dyDescent="0.25">
      <c r="A66" s="234" t="s">
        <v>275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5" customHeight="1" x14ac:dyDescent="0.25">
      <c r="A67" s="234" t="s">
        <v>277</v>
      </c>
      <c r="B67" s="126">
        <f>SUM(B68:B76)</f>
        <v>0</v>
      </c>
      <c r="C67" s="127">
        <f>SUM(C68:C76)</f>
        <v>0</v>
      </c>
      <c r="D67" s="127">
        <f t="shared" ref="D67:T67" si="4">SUM(D68:D76)</f>
        <v>0</v>
      </c>
      <c r="E67" s="127">
        <f t="shared" si="4"/>
        <v>0</v>
      </c>
      <c r="F67" s="127">
        <f t="shared" si="4"/>
        <v>0</v>
      </c>
      <c r="G67" s="127">
        <f t="shared" si="4"/>
        <v>0</v>
      </c>
      <c r="H67" s="127">
        <f t="shared" si="4"/>
        <v>0</v>
      </c>
      <c r="I67" s="127">
        <f t="shared" si="4"/>
        <v>0</v>
      </c>
      <c r="J67" s="127">
        <f t="shared" si="4"/>
        <v>0</v>
      </c>
      <c r="K67" s="127">
        <f t="shared" si="4"/>
        <v>0</v>
      </c>
      <c r="L67" s="127">
        <f t="shared" si="4"/>
        <v>0</v>
      </c>
      <c r="M67" s="127">
        <f t="shared" si="4"/>
        <v>0</v>
      </c>
      <c r="N67" s="127">
        <f t="shared" si="4"/>
        <v>0</v>
      </c>
      <c r="O67" s="127">
        <f t="shared" si="4"/>
        <v>0</v>
      </c>
      <c r="P67" s="127">
        <f t="shared" si="4"/>
        <v>0</v>
      </c>
      <c r="Q67" s="127">
        <f t="shared" si="4"/>
        <v>0</v>
      </c>
      <c r="R67" s="127">
        <f t="shared" si="4"/>
        <v>0</v>
      </c>
      <c r="S67" s="127">
        <f t="shared" si="4"/>
        <v>0</v>
      </c>
      <c r="T67" s="127">
        <f t="shared" si="4"/>
        <v>0</v>
      </c>
    </row>
    <row r="68" spans="1:20" s="92" customFormat="1" ht="10.95" customHeight="1" x14ac:dyDescent="0.25">
      <c r="A68" s="234" t="s">
        <v>231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5" customHeight="1" x14ac:dyDescent="0.25">
      <c r="A69" s="234" t="s">
        <v>279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5" customHeight="1" x14ac:dyDescent="0.25">
      <c r="A70" s="234" t="s">
        <v>281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5" customHeight="1" x14ac:dyDescent="0.25">
      <c r="A71" s="234" t="s">
        <v>283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5" customHeight="1" x14ac:dyDescent="0.25">
      <c r="A72" s="234" t="s">
        <v>285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5" customHeight="1" x14ac:dyDescent="0.25">
      <c r="A73" s="234" t="s">
        <v>287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5" customHeight="1" x14ac:dyDescent="0.25">
      <c r="A74" s="234" t="s">
        <v>289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5" customHeight="1" x14ac:dyDescent="0.25">
      <c r="A75" s="234" t="s">
        <v>291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5" customHeight="1" x14ac:dyDescent="0.25">
      <c r="A76" s="234" t="s">
        <v>293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5" customHeight="1" x14ac:dyDescent="0.25">
      <c r="A77" s="234" t="s">
        <v>295</v>
      </c>
      <c r="B77" s="126">
        <f>SUM(B78:B87)</f>
        <v>0</v>
      </c>
      <c r="C77" s="127">
        <f>SUM(C78:C87)</f>
        <v>1</v>
      </c>
      <c r="D77" s="127">
        <f>SUM(D78:D87)</f>
        <v>1</v>
      </c>
      <c r="E77" s="127">
        <f t="shared" ref="E77:F77" si="5">SUM(E78:E87)</f>
        <v>1</v>
      </c>
      <c r="F77" s="127">
        <f t="shared" si="5"/>
        <v>2</v>
      </c>
      <c r="G77" s="127">
        <f>SUM(G78:G87)</f>
        <v>0</v>
      </c>
      <c r="H77" s="127">
        <f>SUM(H78:H87)</f>
        <v>1</v>
      </c>
      <c r="I77" s="127">
        <f>SUM(I78:I87)</f>
        <v>0</v>
      </c>
      <c r="J77" s="127">
        <f t="shared" ref="J77:N77" si="6">SUM(J78:J87)</f>
        <v>1</v>
      </c>
      <c r="K77" s="127">
        <f t="shared" si="6"/>
        <v>2</v>
      </c>
      <c r="L77" s="127">
        <f t="shared" si="6"/>
        <v>0</v>
      </c>
      <c r="M77" s="127">
        <f t="shared" si="6"/>
        <v>1</v>
      </c>
      <c r="N77" s="127">
        <f t="shared" si="6"/>
        <v>0</v>
      </c>
      <c r="O77" s="127">
        <f t="shared" ref="O77:S77" si="7">SUM(O78:O87)</f>
        <v>1</v>
      </c>
      <c r="P77" s="127">
        <f t="shared" si="7"/>
        <v>0</v>
      </c>
      <c r="Q77" s="127">
        <f t="shared" si="7"/>
        <v>0</v>
      </c>
      <c r="R77" s="127">
        <f t="shared" si="7"/>
        <v>0</v>
      </c>
      <c r="S77" s="127">
        <f t="shared" si="7"/>
        <v>0</v>
      </c>
      <c r="T77" s="127">
        <f t="shared" ref="T77" si="8">SUM(T78:T87)</f>
        <v>0</v>
      </c>
    </row>
    <row r="78" spans="1:20" s="92" customFormat="1" ht="10.95" customHeight="1" x14ac:dyDescent="0.25">
      <c r="A78" s="234" t="s">
        <v>231</v>
      </c>
      <c r="B78" s="126">
        <v>0</v>
      </c>
      <c r="C78" s="127">
        <v>1</v>
      </c>
      <c r="D78" s="127">
        <v>1</v>
      </c>
      <c r="E78" s="127">
        <v>1</v>
      </c>
      <c r="F78" s="127">
        <v>2</v>
      </c>
      <c r="G78" s="127">
        <v>0</v>
      </c>
      <c r="H78" s="127">
        <v>1</v>
      </c>
      <c r="I78" s="127">
        <v>0</v>
      </c>
      <c r="J78" s="127">
        <v>1</v>
      </c>
      <c r="K78" s="127">
        <v>2</v>
      </c>
      <c r="L78" s="127">
        <v>0</v>
      </c>
      <c r="M78" s="127">
        <v>1</v>
      </c>
      <c r="N78" s="127">
        <v>0</v>
      </c>
      <c r="O78" s="127">
        <v>1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5" customHeight="1" x14ac:dyDescent="0.25">
      <c r="A79" s="234" t="s">
        <v>297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5" customHeight="1" x14ac:dyDescent="0.25">
      <c r="A80" s="234" t="s">
        <v>299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5" customHeight="1" x14ac:dyDescent="0.25">
      <c r="A81" s="234" t="s">
        <v>301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5" customHeight="1" x14ac:dyDescent="0.25">
      <c r="A82" s="234" t="s">
        <v>303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5" customHeight="1" x14ac:dyDescent="0.25">
      <c r="A83" s="234" t="s">
        <v>305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5" customHeight="1" x14ac:dyDescent="0.25">
      <c r="A84" s="234" t="s">
        <v>307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5" customHeight="1" x14ac:dyDescent="0.25">
      <c r="A85" s="234" t="s">
        <v>309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5" customHeight="1" x14ac:dyDescent="0.25">
      <c r="A86" s="234" t="s">
        <v>311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92" customFormat="1" ht="10.95" customHeight="1" x14ac:dyDescent="0.25">
      <c r="A87" s="234" t="s">
        <v>313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92" customFormat="1" ht="10.95" customHeight="1" x14ac:dyDescent="0.25">
      <c r="A88" s="234" t="s">
        <v>315</v>
      </c>
      <c r="B88" s="126">
        <f>SUM(B89:B93)</f>
        <v>0</v>
      </c>
      <c r="C88" s="127">
        <f>SUM(C89:C93)</f>
        <v>0</v>
      </c>
      <c r="D88" s="127">
        <f>SUM(D89:D93)</f>
        <v>0</v>
      </c>
      <c r="E88" s="127">
        <f t="shared" ref="E88:I88" si="9">SUM(E89:E93)</f>
        <v>0</v>
      </c>
      <c r="F88" s="127">
        <f t="shared" si="9"/>
        <v>0</v>
      </c>
      <c r="G88" s="127">
        <f t="shared" si="9"/>
        <v>0</v>
      </c>
      <c r="H88" s="127">
        <f t="shared" si="9"/>
        <v>0</v>
      </c>
      <c r="I88" s="127">
        <f t="shared" si="9"/>
        <v>0</v>
      </c>
      <c r="J88" s="127">
        <f t="shared" ref="J88:N88" si="10">SUM(J89:J93)</f>
        <v>0</v>
      </c>
      <c r="K88" s="127">
        <f t="shared" si="10"/>
        <v>0</v>
      </c>
      <c r="L88" s="127">
        <f t="shared" si="10"/>
        <v>0</v>
      </c>
      <c r="M88" s="127">
        <f t="shared" si="10"/>
        <v>0</v>
      </c>
      <c r="N88" s="127">
        <f t="shared" si="10"/>
        <v>0</v>
      </c>
      <c r="O88" s="127">
        <f t="shared" ref="O88:S88" si="11">SUM(O89:O93)</f>
        <v>0</v>
      </c>
      <c r="P88" s="127">
        <f t="shared" si="11"/>
        <v>0</v>
      </c>
      <c r="Q88" s="127">
        <f t="shared" si="11"/>
        <v>0</v>
      </c>
      <c r="R88" s="127">
        <f t="shared" si="11"/>
        <v>0</v>
      </c>
      <c r="S88" s="127">
        <f t="shared" si="11"/>
        <v>0</v>
      </c>
      <c r="T88" s="127">
        <f t="shared" ref="T88" si="12">SUM(T89:T93)</f>
        <v>0</v>
      </c>
    </row>
    <row r="89" spans="1:20" s="92" customFormat="1" ht="10.95" customHeight="1" x14ac:dyDescent="0.25">
      <c r="A89" s="234" t="s">
        <v>231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92" customFormat="1" ht="10.95" customHeight="1" x14ac:dyDescent="0.25">
      <c r="A90" s="234" t="s">
        <v>316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</row>
    <row r="91" spans="1:20" s="7" customFormat="1" ht="10.95" customHeight="1" x14ac:dyDescent="0.3">
      <c r="A91" s="234" t="s">
        <v>318</v>
      </c>
      <c r="B91" s="126">
        <v>0</v>
      </c>
      <c r="C91" s="127">
        <v>0</v>
      </c>
      <c r="D91" s="127">
        <v>0</v>
      </c>
      <c r="E91" s="127">
        <v>0</v>
      </c>
      <c r="F91" s="127">
        <v>0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0</v>
      </c>
      <c r="R91" s="127">
        <v>0</v>
      </c>
      <c r="S91" s="127">
        <v>0</v>
      </c>
      <c r="T91" s="127">
        <v>0</v>
      </c>
    </row>
    <row r="92" spans="1:20" s="7" customFormat="1" ht="10.95" customHeight="1" x14ac:dyDescent="0.3">
      <c r="A92" s="234" t="s">
        <v>320</v>
      </c>
      <c r="B92" s="126">
        <v>0</v>
      </c>
      <c r="C92" s="127">
        <v>0</v>
      </c>
      <c r="D92" s="127">
        <v>0</v>
      </c>
      <c r="E92" s="127">
        <v>0</v>
      </c>
      <c r="F92" s="127">
        <v>0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</row>
    <row r="93" spans="1:20" s="7" customFormat="1" ht="10.95" customHeight="1" thickBot="1" x14ac:dyDescent="0.35">
      <c r="A93" s="235" t="s">
        <v>322</v>
      </c>
      <c r="B93" s="129">
        <v>0</v>
      </c>
      <c r="C93" s="130">
        <v>0</v>
      </c>
      <c r="D93" s="130">
        <v>0</v>
      </c>
      <c r="E93" s="130">
        <v>0</v>
      </c>
      <c r="F93" s="130">
        <v>0</v>
      </c>
      <c r="G93" s="130">
        <v>0</v>
      </c>
      <c r="H93" s="130">
        <v>0</v>
      </c>
      <c r="I93" s="130">
        <v>0</v>
      </c>
      <c r="J93" s="130">
        <v>0</v>
      </c>
      <c r="K93" s="130">
        <v>0</v>
      </c>
      <c r="L93" s="130">
        <v>0</v>
      </c>
      <c r="M93" s="130">
        <v>0</v>
      </c>
      <c r="N93" s="130">
        <v>0</v>
      </c>
      <c r="O93" s="130">
        <v>0</v>
      </c>
      <c r="P93" s="130">
        <v>0</v>
      </c>
      <c r="Q93" s="130">
        <v>0</v>
      </c>
      <c r="R93" s="130">
        <v>0</v>
      </c>
      <c r="S93" s="130">
        <v>0</v>
      </c>
      <c r="T93" s="130">
        <v>0</v>
      </c>
    </row>
    <row r="94" spans="1:20" s="92" customFormat="1" ht="16.5" customHeight="1" x14ac:dyDescent="0.25">
      <c r="A94" s="236" t="s">
        <v>324</v>
      </c>
    </row>
    <row r="95" spans="1:20" s="7" customFormat="1" ht="12" customHeight="1" x14ac:dyDescent="0.3">
      <c r="A95" s="237"/>
      <c r="B95" s="59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68"/>
  <sheetViews>
    <sheetView zoomScale="85" zoomScaleNormal="85" zoomScaleSheetLayoutView="100" workbookViewId="0">
      <pane xSplit="1" ySplit="35" topLeftCell="B99" activePane="bottomRight" state="frozen"/>
      <selection pane="topRight" activeCell="B1" sqref="B1"/>
      <selection pane="bottomLeft" activeCell="A36" sqref="A36"/>
      <selection pane="bottomRight" activeCell="F180" sqref="F180"/>
    </sheetView>
  </sheetViews>
  <sheetFormatPr defaultColWidth="9" defaultRowHeight="21.9" customHeight="1" x14ac:dyDescent="0.3"/>
  <cols>
    <col min="1" max="1" width="17.109375" style="151" customWidth="1"/>
    <col min="2" max="6" width="9.6640625" style="56" customWidth="1"/>
    <col min="7" max="8" width="8.44140625" style="56" customWidth="1"/>
    <col min="9" max="9" width="8.6640625" style="56" customWidth="1"/>
    <col min="10" max="13" width="9.21875" style="56" customWidth="1"/>
    <col min="14" max="14" width="9.109375" style="56" customWidth="1"/>
    <col min="15" max="16" width="9.21875" style="56" customWidth="1"/>
    <col min="17" max="17" width="9.109375" style="56" customWidth="1"/>
    <col min="18" max="18" width="9.21875" style="56" customWidth="1"/>
    <col min="19" max="19" width="9.109375" style="56" customWidth="1"/>
    <col min="20" max="21" width="9.21875" style="56" customWidth="1"/>
    <col min="22" max="26" width="9.109375" style="56" customWidth="1"/>
    <col min="27" max="27" width="7.6640625" style="56" customWidth="1"/>
    <col min="28" max="28" width="9" style="56" customWidth="1"/>
    <col min="29" max="16384" width="9" style="56"/>
  </cols>
  <sheetData>
    <row r="1" spans="1:42" s="161" customFormat="1" ht="34.5" customHeight="1" x14ac:dyDescent="0.3">
      <c r="A1" s="688" t="s">
        <v>699</v>
      </c>
      <c r="B1" s="688"/>
      <c r="C1" s="688"/>
      <c r="D1" s="688"/>
      <c r="E1" s="688"/>
      <c r="F1" s="688"/>
      <c r="G1" s="688"/>
      <c r="H1" s="688"/>
      <c r="I1" s="688"/>
      <c r="J1" s="688"/>
      <c r="K1" s="688"/>
      <c r="L1" s="688"/>
      <c r="M1" s="688"/>
      <c r="N1" s="688"/>
      <c r="O1" s="688"/>
      <c r="P1" s="688"/>
      <c r="Q1" s="688"/>
      <c r="R1" s="688"/>
      <c r="S1" s="688"/>
      <c r="T1" s="688"/>
      <c r="U1" s="688"/>
      <c r="V1" s="688"/>
      <c r="W1" s="688"/>
      <c r="X1" s="688"/>
      <c r="Y1" s="688"/>
      <c r="Z1" s="688"/>
      <c r="AA1" s="688"/>
      <c r="AB1" s="688"/>
      <c r="AC1" s="688"/>
      <c r="AD1" s="688"/>
      <c r="AE1" s="688"/>
      <c r="AF1" s="688"/>
      <c r="AG1" s="688"/>
      <c r="AH1" s="688"/>
      <c r="AI1" s="238"/>
      <c r="AJ1" s="238"/>
      <c r="AK1" s="238"/>
      <c r="AL1" s="238"/>
      <c r="AM1" s="238"/>
      <c r="AN1" s="238"/>
      <c r="AO1" s="238"/>
      <c r="AP1" s="238"/>
    </row>
    <row r="2" spans="1:42" s="161" customFormat="1" ht="20.25" customHeight="1" thickBot="1" x14ac:dyDescent="0.35">
      <c r="A2" s="239"/>
      <c r="B2" s="240"/>
      <c r="C2" s="241"/>
      <c r="D2" s="241"/>
      <c r="E2" s="241"/>
      <c r="F2" s="241"/>
      <c r="G2" s="240"/>
      <c r="H2" s="242"/>
      <c r="I2" s="242"/>
      <c r="J2" s="242"/>
      <c r="K2" s="242"/>
      <c r="L2" s="242"/>
      <c r="M2" s="242"/>
      <c r="N2" s="243"/>
      <c r="O2" s="244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6"/>
      <c r="AA2" s="244"/>
      <c r="AB2" s="245"/>
      <c r="AC2" s="245"/>
      <c r="AD2" s="245"/>
      <c r="AE2" s="245"/>
      <c r="AF2" s="245"/>
      <c r="AG2" s="245"/>
      <c r="AH2" s="247" t="s">
        <v>194</v>
      </c>
      <c r="AI2" s="238"/>
      <c r="AJ2" s="238"/>
      <c r="AK2" s="238"/>
      <c r="AL2" s="238"/>
      <c r="AM2" s="238"/>
      <c r="AN2" s="238"/>
      <c r="AO2" s="238"/>
      <c r="AP2" s="238"/>
    </row>
    <row r="3" spans="1:42" s="156" customFormat="1" ht="21.9" customHeight="1" x14ac:dyDescent="0.3">
      <c r="A3" s="689" t="s">
        <v>192</v>
      </c>
      <c r="B3" s="692" t="s">
        <v>195</v>
      </c>
      <c r="C3" s="695" t="s">
        <v>196</v>
      </c>
      <c r="D3" s="696"/>
      <c r="E3" s="696"/>
      <c r="F3" s="697"/>
      <c r="G3" s="698" t="s">
        <v>428</v>
      </c>
      <c r="H3" s="701" t="s">
        <v>197</v>
      </c>
      <c r="I3" s="702"/>
      <c r="J3" s="702"/>
      <c r="K3" s="702"/>
      <c r="L3" s="702"/>
      <c r="M3" s="702"/>
      <c r="N3" s="702"/>
      <c r="O3" s="702"/>
      <c r="P3" s="702"/>
      <c r="Q3" s="702"/>
      <c r="R3" s="702"/>
      <c r="S3" s="702"/>
      <c r="T3" s="702"/>
      <c r="U3" s="702"/>
      <c r="V3" s="702"/>
      <c r="W3" s="702"/>
      <c r="X3" s="702"/>
      <c r="Y3" s="702"/>
      <c r="Z3" s="702"/>
      <c r="AA3" s="702"/>
      <c r="AB3" s="702"/>
      <c r="AC3" s="702"/>
      <c r="AD3" s="702"/>
      <c r="AE3" s="702"/>
      <c r="AF3" s="702"/>
      <c r="AG3" s="702"/>
      <c r="AH3" s="702"/>
      <c r="AI3" s="248"/>
      <c r="AJ3" s="248"/>
      <c r="AK3" s="248"/>
      <c r="AL3" s="248"/>
      <c r="AM3" s="248"/>
      <c r="AN3" s="248"/>
      <c r="AO3" s="248"/>
      <c r="AP3" s="248"/>
    </row>
    <row r="4" spans="1:42" s="156" customFormat="1" ht="16.2" x14ac:dyDescent="0.3">
      <c r="A4" s="690"/>
      <c r="B4" s="693"/>
      <c r="C4" s="699" t="s">
        <v>189</v>
      </c>
      <c r="D4" s="699" t="s">
        <v>200</v>
      </c>
      <c r="E4" s="699" t="s">
        <v>201</v>
      </c>
      <c r="F4" s="699" t="s">
        <v>429</v>
      </c>
      <c r="G4" s="699"/>
      <c r="H4" s="699" t="s">
        <v>189</v>
      </c>
      <c r="I4" s="703" t="s">
        <v>202</v>
      </c>
      <c r="J4" s="693"/>
      <c r="K4" s="699" t="s">
        <v>430</v>
      </c>
      <c r="L4" s="699" t="s">
        <v>203</v>
      </c>
      <c r="M4" s="699" t="s">
        <v>431</v>
      </c>
      <c r="N4" s="699" t="s">
        <v>432</v>
      </c>
      <c r="O4" s="699" t="s">
        <v>204</v>
      </c>
      <c r="P4" s="699" t="s">
        <v>205</v>
      </c>
      <c r="Q4" s="699" t="s">
        <v>433</v>
      </c>
      <c r="R4" s="699" t="s">
        <v>206</v>
      </c>
      <c r="S4" s="699" t="s">
        <v>207</v>
      </c>
      <c r="T4" s="699" t="s">
        <v>434</v>
      </c>
      <c r="U4" s="699" t="s">
        <v>208</v>
      </c>
      <c r="V4" s="699" t="s">
        <v>209</v>
      </c>
      <c r="W4" s="699" t="s">
        <v>210</v>
      </c>
      <c r="X4" s="699" t="s">
        <v>435</v>
      </c>
      <c r="Y4" s="699" t="s">
        <v>211</v>
      </c>
      <c r="Z4" s="699" t="s">
        <v>212</v>
      </c>
      <c r="AA4" s="699" t="s">
        <v>213</v>
      </c>
      <c r="AB4" s="699" t="s">
        <v>214</v>
      </c>
      <c r="AC4" s="699" t="s">
        <v>215</v>
      </c>
      <c r="AD4" s="699" t="s">
        <v>216</v>
      </c>
      <c r="AE4" s="699" t="s">
        <v>217</v>
      </c>
      <c r="AF4" s="699" t="s">
        <v>218</v>
      </c>
      <c r="AG4" s="699" t="s">
        <v>219</v>
      </c>
      <c r="AH4" s="703" t="s">
        <v>41</v>
      </c>
      <c r="AI4" s="248"/>
      <c r="AJ4" s="248"/>
      <c r="AK4" s="248"/>
      <c r="AL4" s="248"/>
      <c r="AM4" s="248"/>
      <c r="AN4" s="248"/>
      <c r="AO4" s="248"/>
      <c r="AP4" s="248"/>
    </row>
    <row r="5" spans="1:42" s="156" customFormat="1" ht="16.8" customHeight="1" x14ac:dyDescent="0.3">
      <c r="A5" s="690"/>
      <c r="B5" s="693"/>
      <c r="C5" s="699"/>
      <c r="D5" s="699"/>
      <c r="E5" s="699"/>
      <c r="F5" s="699"/>
      <c r="G5" s="699"/>
      <c r="H5" s="699"/>
      <c r="I5" s="699" t="s">
        <v>222</v>
      </c>
      <c r="J5" s="699" t="s">
        <v>223</v>
      </c>
      <c r="K5" s="699"/>
      <c r="L5" s="699"/>
      <c r="M5" s="699"/>
      <c r="N5" s="699"/>
      <c r="O5" s="699"/>
      <c r="P5" s="699"/>
      <c r="Q5" s="699"/>
      <c r="R5" s="699"/>
      <c r="S5" s="699"/>
      <c r="T5" s="699"/>
      <c r="U5" s="699"/>
      <c r="V5" s="699"/>
      <c r="W5" s="699"/>
      <c r="X5" s="699"/>
      <c r="Y5" s="699"/>
      <c r="Z5" s="699"/>
      <c r="AA5" s="699"/>
      <c r="AB5" s="699"/>
      <c r="AC5" s="699"/>
      <c r="AD5" s="699"/>
      <c r="AE5" s="699"/>
      <c r="AF5" s="699"/>
      <c r="AG5" s="699"/>
      <c r="AH5" s="703"/>
      <c r="AI5" s="248"/>
      <c r="AJ5" s="248"/>
      <c r="AK5" s="248"/>
      <c r="AL5" s="248"/>
      <c r="AM5" s="248"/>
      <c r="AN5" s="248"/>
      <c r="AO5" s="248"/>
      <c r="AP5" s="248"/>
    </row>
    <row r="6" spans="1:42" s="156" customFormat="1" ht="16.2" customHeight="1" x14ac:dyDescent="0.3">
      <c r="A6" s="690"/>
      <c r="B6" s="693"/>
      <c r="C6" s="699"/>
      <c r="D6" s="699"/>
      <c r="E6" s="699"/>
      <c r="F6" s="699"/>
      <c r="G6" s="699"/>
      <c r="H6" s="699"/>
      <c r="I6" s="699"/>
      <c r="J6" s="699"/>
      <c r="K6" s="699"/>
      <c r="L6" s="699"/>
      <c r="M6" s="699"/>
      <c r="N6" s="699"/>
      <c r="O6" s="699"/>
      <c r="P6" s="699"/>
      <c r="Q6" s="699"/>
      <c r="R6" s="699"/>
      <c r="S6" s="699"/>
      <c r="T6" s="699"/>
      <c r="U6" s="699"/>
      <c r="V6" s="699"/>
      <c r="W6" s="699"/>
      <c r="X6" s="699"/>
      <c r="Y6" s="699"/>
      <c r="Z6" s="699"/>
      <c r="AA6" s="699"/>
      <c r="AB6" s="699"/>
      <c r="AC6" s="699"/>
      <c r="AD6" s="699"/>
      <c r="AE6" s="699"/>
      <c r="AF6" s="699"/>
      <c r="AG6" s="699"/>
      <c r="AH6" s="703"/>
      <c r="AI6" s="248"/>
      <c r="AJ6" s="248"/>
      <c r="AK6" s="248"/>
      <c r="AL6" s="248"/>
      <c r="AM6" s="248"/>
      <c r="AN6" s="248"/>
      <c r="AO6" s="248"/>
      <c r="AP6" s="248"/>
    </row>
    <row r="7" spans="1:42" s="161" customFormat="1" ht="16.8" customHeight="1" thickBot="1" x14ac:dyDescent="0.35">
      <c r="A7" s="691"/>
      <c r="B7" s="694"/>
      <c r="C7" s="700"/>
      <c r="D7" s="700"/>
      <c r="E7" s="700"/>
      <c r="F7" s="700"/>
      <c r="G7" s="700"/>
      <c r="H7" s="700"/>
      <c r="I7" s="700"/>
      <c r="J7" s="700"/>
      <c r="K7" s="700"/>
      <c r="L7" s="700"/>
      <c r="M7" s="700"/>
      <c r="N7" s="700"/>
      <c r="O7" s="700"/>
      <c r="P7" s="700"/>
      <c r="Q7" s="700"/>
      <c r="R7" s="700"/>
      <c r="S7" s="700"/>
      <c r="T7" s="700"/>
      <c r="U7" s="700"/>
      <c r="V7" s="700"/>
      <c r="W7" s="700"/>
      <c r="X7" s="700"/>
      <c r="Y7" s="700"/>
      <c r="Z7" s="700"/>
      <c r="AA7" s="700"/>
      <c r="AB7" s="700"/>
      <c r="AC7" s="700"/>
      <c r="AD7" s="700"/>
      <c r="AE7" s="700"/>
      <c r="AF7" s="700"/>
      <c r="AG7" s="700"/>
      <c r="AH7" s="704"/>
      <c r="AI7" s="238"/>
      <c r="AJ7" s="238"/>
      <c r="AK7" s="238"/>
      <c r="AL7" s="238"/>
      <c r="AM7" s="238"/>
      <c r="AN7" s="238"/>
      <c r="AO7" s="238"/>
      <c r="AP7" s="238"/>
    </row>
    <row r="8" spans="1:42" ht="30" hidden="1" customHeight="1" x14ac:dyDescent="0.3">
      <c r="A8" s="170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 x14ac:dyDescent="0.3">
      <c r="A9" s="170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 x14ac:dyDescent="0.3">
      <c r="A10" s="170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 x14ac:dyDescent="0.3">
      <c r="A11" s="170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 x14ac:dyDescent="0.3">
      <c r="A12" s="170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 x14ac:dyDescent="0.3">
      <c r="A13" s="170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 x14ac:dyDescent="0.3">
      <c r="A14" s="170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 x14ac:dyDescent="0.3">
      <c r="A15" s="170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 x14ac:dyDescent="0.3">
      <c r="A16" s="170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 x14ac:dyDescent="0.3">
      <c r="A17" s="170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 x14ac:dyDescent="0.3">
      <c r="A18" s="170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 x14ac:dyDescent="0.3">
      <c r="A19" s="170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 x14ac:dyDescent="0.3">
      <c r="A20" s="170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 x14ac:dyDescent="0.3">
      <c r="A21" s="170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 x14ac:dyDescent="0.3">
      <c r="A22" s="170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 x14ac:dyDescent="0.3">
      <c r="A23" s="170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 x14ac:dyDescent="0.3">
      <c r="A24" s="170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 x14ac:dyDescent="0.3">
      <c r="A25" s="170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 x14ac:dyDescent="0.3">
      <c r="A26" s="170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 x14ac:dyDescent="0.3">
      <c r="A27" s="170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 x14ac:dyDescent="0.3">
      <c r="A28" s="170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 x14ac:dyDescent="0.3">
      <c r="A29" s="170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 x14ac:dyDescent="0.3">
      <c r="A30" s="170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 x14ac:dyDescent="0.3">
      <c r="A31" s="170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 x14ac:dyDescent="0.3">
      <c r="A32" s="170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 x14ac:dyDescent="0.3">
      <c r="A33" s="170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 x14ac:dyDescent="0.3">
      <c r="A34" s="170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 x14ac:dyDescent="0.3">
      <c r="A35" s="170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 x14ac:dyDescent="0.3">
      <c r="A36" s="170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 x14ac:dyDescent="0.3">
      <c r="A37" s="170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 x14ac:dyDescent="0.3">
      <c r="A38" s="170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 x14ac:dyDescent="0.3">
      <c r="A39" s="170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 x14ac:dyDescent="0.3">
      <c r="A40" s="170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 x14ac:dyDescent="0.3">
      <c r="A41" s="170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 x14ac:dyDescent="0.3">
      <c r="A42" s="170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 x14ac:dyDescent="0.3">
      <c r="A43" s="170" t="s">
        <v>495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 x14ac:dyDescent="0.3">
      <c r="A44" s="170" t="s">
        <v>497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 x14ac:dyDescent="0.3">
      <c r="A45" s="170" t="s">
        <v>503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 x14ac:dyDescent="0.3">
      <c r="A46" s="170" t="s">
        <v>507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 x14ac:dyDescent="0.3">
      <c r="A47" s="170" t="s">
        <v>509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 x14ac:dyDescent="0.3">
      <c r="A48" s="170" t="s">
        <v>516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517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517</v>
      </c>
      <c r="O48" s="127">
        <v>24</v>
      </c>
      <c r="P48" s="127" t="s">
        <v>517</v>
      </c>
      <c r="Q48" s="127">
        <v>22</v>
      </c>
      <c r="R48" s="127">
        <v>7</v>
      </c>
      <c r="S48" s="127">
        <v>3</v>
      </c>
      <c r="T48" s="127">
        <v>12</v>
      </c>
      <c r="U48" s="127" t="s">
        <v>517</v>
      </c>
      <c r="V48" s="127" t="s">
        <v>517</v>
      </c>
      <c r="W48" s="127">
        <v>2</v>
      </c>
      <c r="X48" s="127">
        <v>4</v>
      </c>
      <c r="Y48" s="127" t="s">
        <v>517</v>
      </c>
      <c r="Z48" s="127" t="s">
        <v>517</v>
      </c>
      <c r="AA48" s="127" t="s">
        <v>517</v>
      </c>
      <c r="AB48" s="127" t="s">
        <v>517</v>
      </c>
      <c r="AC48" s="127" t="s">
        <v>517</v>
      </c>
      <c r="AD48" s="127">
        <v>202</v>
      </c>
      <c r="AE48" s="127" t="s">
        <v>517</v>
      </c>
      <c r="AF48" s="127" t="s">
        <v>517</v>
      </c>
      <c r="AG48" s="127" t="s">
        <v>517</v>
      </c>
      <c r="AH48" s="127">
        <v>53</v>
      </c>
    </row>
    <row r="49" spans="1:34" ht="30" hidden="1" customHeight="1" x14ac:dyDescent="0.3">
      <c r="A49" s="170" t="s">
        <v>521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 x14ac:dyDescent="0.3">
      <c r="A50" s="170" t="s">
        <v>550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 x14ac:dyDescent="0.3">
      <c r="A51" s="170" t="s">
        <v>562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 x14ac:dyDescent="0.3">
      <c r="A52" s="170" t="s">
        <v>564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 x14ac:dyDescent="0.3">
      <c r="A53" s="170" t="s">
        <v>570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 x14ac:dyDescent="0.3">
      <c r="A54" s="170" t="s">
        <v>572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 x14ac:dyDescent="0.3">
      <c r="A55" s="170" t="s">
        <v>577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 x14ac:dyDescent="0.3">
      <c r="A56" s="170" t="s">
        <v>579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 x14ac:dyDescent="0.3">
      <c r="A57" s="170" t="s">
        <v>636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 x14ac:dyDescent="0.3">
      <c r="A58" s="170" t="s">
        <v>637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 x14ac:dyDescent="0.3">
      <c r="A59" s="170" t="s">
        <v>638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 x14ac:dyDescent="0.3">
      <c r="A60" s="170" t="s">
        <v>641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 x14ac:dyDescent="0.3">
      <c r="A61" s="170" t="s">
        <v>643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 x14ac:dyDescent="0.3">
      <c r="A62" s="170" t="s">
        <v>645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 x14ac:dyDescent="0.3">
      <c r="A63" s="170" t="s">
        <v>652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 x14ac:dyDescent="0.3">
      <c r="A64" s="170" t="s">
        <v>656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 x14ac:dyDescent="0.3">
      <c r="A65" s="170" t="s">
        <v>659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 x14ac:dyDescent="0.3">
      <c r="A66" s="170" t="s">
        <v>663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 x14ac:dyDescent="0.3">
      <c r="A67" s="170" t="s">
        <v>667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 x14ac:dyDescent="0.3">
      <c r="A68" s="170" t="s">
        <v>704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 x14ac:dyDescent="0.3">
      <c r="A69" s="170" t="s">
        <v>868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 x14ac:dyDescent="0.3">
      <c r="A70" s="170" t="s">
        <v>871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 x14ac:dyDescent="0.3">
      <c r="A71" s="170" t="s">
        <v>873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 x14ac:dyDescent="0.3">
      <c r="A72" s="170" t="s">
        <v>877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 x14ac:dyDescent="0.3">
      <c r="A73" s="170" t="s">
        <v>878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 x14ac:dyDescent="0.3">
      <c r="A74" s="170" t="s">
        <v>881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 x14ac:dyDescent="0.3">
      <c r="A75" s="170" t="s">
        <v>885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 x14ac:dyDescent="0.3">
      <c r="A76" s="170" t="s">
        <v>887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 x14ac:dyDescent="0.3">
      <c r="A77" s="170" t="s">
        <v>892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 x14ac:dyDescent="0.3">
      <c r="A78" s="170" t="s">
        <v>895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 x14ac:dyDescent="0.3">
      <c r="A79" s="170" t="s">
        <v>899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 x14ac:dyDescent="0.3">
      <c r="A80" s="170" t="s">
        <v>999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 x14ac:dyDescent="0.3">
      <c r="A81" s="170" t="s">
        <v>1008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 x14ac:dyDescent="0.3">
      <c r="A82" s="170" t="s">
        <v>1014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 x14ac:dyDescent="0.3">
      <c r="A83" s="170" t="s">
        <v>1016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 x14ac:dyDescent="0.3">
      <c r="A84" s="170" t="s">
        <v>1023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 x14ac:dyDescent="0.3">
      <c r="A85" s="170" t="s">
        <v>1025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 x14ac:dyDescent="0.3">
      <c r="A86" s="170" t="s">
        <v>1065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 x14ac:dyDescent="0.3">
      <c r="A87" s="170" t="s">
        <v>1066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 x14ac:dyDescent="0.3">
      <c r="A88" s="170" t="s">
        <v>1073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 x14ac:dyDescent="0.3">
      <c r="A89" s="170" t="s">
        <v>1078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 x14ac:dyDescent="0.3">
      <c r="A90" s="170" t="s">
        <v>1084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 x14ac:dyDescent="0.3">
      <c r="A91" s="170" t="s">
        <v>1086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 x14ac:dyDescent="0.3">
      <c r="A92" s="170" t="s">
        <v>1101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 x14ac:dyDescent="0.3">
      <c r="A93" s="170" t="s">
        <v>1108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hidden="1" customHeight="1" x14ac:dyDescent="0.3">
      <c r="A94" s="170" t="s">
        <v>1113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hidden="1" customHeight="1" x14ac:dyDescent="0.3">
      <c r="A95" s="170" t="s">
        <v>1571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customHeight="1" x14ac:dyDescent="0.3">
      <c r="A96" s="170" t="s">
        <v>1586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5" ht="30" customHeight="1" x14ac:dyDescent="0.3">
      <c r="A97" s="170" t="s">
        <v>1598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5" ht="30" customHeight="1" x14ac:dyDescent="0.3">
      <c r="A98" s="170" t="s">
        <v>1610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5" ht="30" customHeight="1" x14ac:dyDescent="0.3">
      <c r="A99" s="170" t="s">
        <v>1612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5" ht="30" customHeight="1" x14ac:dyDescent="0.3">
      <c r="A100" s="170" t="s">
        <v>1615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5" ht="30" customHeight="1" x14ac:dyDescent="0.3">
      <c r="A101" s="170" t="s">
        <v>1617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5" ht="30" customHeight="1" x14ac:dyDescent="0.3">
      <c r="A102" s="170" t="s">
        <v>1625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5" ht="30" customHeight="1" x14ac:dyDescent="0.3">
      <c r="A103" s="170" t="s">
        <v>1628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5" ht="30" customHeight="1" x14ac:dyDescent="0.3">
      <c r="A104" s="170" t="s">
        <v>1635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5" ht="30" customHeight="1" x14ac:dyDescent="0.3">
      <c r="A105" s="170" t="s">
        <v>1640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5" ht="30" customHeight="1" x14ac:dyDescent="0.3">
      <c r="A106" s="170" t="s">
        <v>1653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5" ht="30" customHeight="1" x14ac:dyDescent="0.3">
      <c r="A107" s="170" t="s">
        <v>1662</v>
      </c>
      <c r="B107" s="127">
        <v>262</v>
      </c>
      <c r="C107" s="127">
        <v>3641</v>
      </c>
      <c r="D107" s="127">
        <v>3590</v>
      </c>
      <c r="E107" s="127">
        <v>51</v>
      </c>
      <c r="F107" s="127">
        <v>0</v>
      </c>
      <c r="G107" s="127">
        <v>0</v>
      </c>
      <c r="H107" s="127">
        <v>1470</v>
      </c>
      <c r="I107" s="127">
        <v>52</v>
      </c>
      <c r="J107" s="127">
        <v>47</v>
      </c>
      <c r="K107" s="127">
        <v>4</v>
      </c>
      <c r="L107" s="127">
        <v>933</v>
      </c>
      <c r="M107" s="127">
        <v>182</v>
      </c>
      <c r="N107" s="127">
        <v>0</v>
      </c>
      <c r="O107" s="127">
        <v>21</v>
      </c>
      <c r="P107" s="127">
        <v>0</v>
      </c>
      <c r="Q107" s="127">
        <v>0</v>
      </c>
      <c r="R107" s="127">
        <v>5</v>
      </c>
      <c r="S107" s="127">
        <v>4</v>
      </c>
      <c r="T107" s="127">
        <v>18</v>
      </c>
      <c r="U107" s="127">
        <v>6</v>
      </c>
      <c r="V107" s="127">
        <v>0</v>
      </c>
      <c r="W107" s="127">
        <v>12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176</v>
      </c>
      <c r="AE107" s="127">
        <v>0</v>
      </c>
      <c r="AF107" s="127">
        <v>0</v>
      </c>
      <c r="AG107" s="127">
        <v>0</v>
      </c>
      <c r="AH107" s="127">
        <v>10</v>
      </c>
    </row>
    <row r="108" spans="1:35" ht="30" customHeight="1" x14ac:dyDescent="0.3">
      <c r="A108" s="170" t="s">
        <v>1676</v>
      </c>
      <c r="B108" s="127">
        <v>303</v>
      </c>
      <c r="C108" s="127">
        <v>4268</v>
      </c>
      <c r="D108" s="127">
        <v>4267</v>
      </c>
      <c r="E108" s="127">
        <v>1</v>
      </c>
      <c r="F108" s="127">
        <v>0</v>
      </c>
      <c r="G108" s="127">
        <v>6</v>
      </c>
      <c r="H108" s="127">
        <v>1744</v>
      </c>
      <c r="I108" s="127">
        <v>78</v>
      </c>
      <c r="J108" s="127">
        <v>50</v>
      </c>
      <c r="K108" s="127">
        <v>20</v>
      </c>
      <c r="L108" s="127">
        <v>1054</v>
      </c>
      <c r="M108" s="127">
        <v>248</v>
      </c>
      <c r="N108" s="127">
        <v>0</v>
      </c>
      <c r="O108" s="127">
        <v>29</v>
      </c>
      <c r="P108" s="127">
        <v>0</v>
      </c>
      <c r="Q108" s="127">
        <v>0</v>
      </c>
      <c r="R108" s="127">
        <v>4</v>
      </c>
      <c r="S108" s="127">
        <v>7</v>
      </c>
      <c r="T108" s="127">
        <v>20</v>
      </c>
      <c r="U108" s="127">
        <v>5</v>
      </c>
      <c r="V108" s="127">
        <v>0</v>
      </c>
      <c r="W108" s="127">
        <v>10</v>
      </c>
      <c r="X108" s="127">
        <v>1</v>
      </c>
      <c r="Y108" s="127">
        <v>6</v>
      </c>
      <c r="Z108" s="127">
        <v>0</v>
      </c>
      <c r="AA108" s="127">
        <v>0</v>
      </c>
      <c r="AB108" s="127">
        <v>0</v>
      </c>
      <c r="AC108" s="127">
        <v>0</v>
      </c>
      <c r="AD108" s="127">
        <v>203</v>
      </c>
      <c r="AE108" s="127">
        <v>0</v>
      </c>
      <c r="AF108" s="127">
        <v>0</v>
      </c>
      <c r="AG108" s="127">
        <v>0</v>
      </c>
      <c r="AH108" s="127">
        <v>9</v>
      </c>
    </row>
    <row r="109" spans="1:35" ht="30" customHeight="1" x14ac:dyDescent="0.3">
      <c r="A109" s="249" t="s">
        <v>226</v>
      </c>
      <c r="B109" s="132"/>
      <c r="C109" s="132"/>
      <c r="D109" s="132"/>
      <c r="E109" s="132"/>
      <c r="F109" s="132"/>
      <c r="G109" s="132"/>
      <c r="H109" s="132"/>
      <c r="I109" s="132"/>
      <c r="J109" s="132"/>
      <c r="K109" s="132"/>
      <c r="L109" s="132"/>
      <c r="M109" s="132"/>
      <c r="N109" s="132"/>
      <c r="O109" s="132"/>
      <c r="P109" s="132"/>
      <c r="Q109" s="132"/>
      <c r="R109" s="132"/>
      <c r="S109" s="132"/>
      <c r="T109" s="132"/>
      <c r="U109" s="132"/>
      <c r="V109" s="132"/>
      <c r="W109" s="132"/>
      <c r="X109" s="132"/>
      <c r="Y109" s="132"/>
      <c r="Z109" s="132"/>
      <c r="AA109" s="132"/>
      <c r="AB109" s="132"/>
      <c r="AC109" s="132"/>
      <c r="AD109" s="132"/>
      <c r="AE109" s="132"/>
      <c r="AF109" s="132"/>
      <c r="AG109" s="132"/>
      <c r="AH109" s="132"/>
      <c r="AI109" s="131"/>
    </row>
    <row r="110" spans="1:35" ht="30" customHeight="1" x14ac:dyDescent="0.3">
      <c r="A110" s="249" t="s">
        <v>228</v>
      </c>
      <c r="B110" s="131">
        <v>0</v>
      </c>
      <c r="C110" s="127">
        <v>18</v>
      </c>
      <c r="D110" s="127">
        <v>18</v>
      </c>
      <c r="E110" s="127">
        <v>0</v>
      </c>
      <c r="F110" s="127">
        <v>0</v>
      </c>
      <c r="G110" s="127">
        <v>0</v>
      </c>
      <c r="H110" s="127">
        <v>7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1</v>
      </c>
      <c r="X110" s="127">
        <v>0</v>
      </c>
      <c r="Y110" s="127">
        <v>5</v>
      </c>
      <c r="Z110" s="127">
        <v>0</v>
      </c>
      <c r="AA110" s="127">
        <v>0</v>
      </c>
      <c r="AB110" s="127">
        <v>0</v>
      </c>
      <c r="AC110" s="127">
        <v>0</v>
      </c>
      <c r="AD110" s="127">
        <v>0</v>
      </c>
      <c r="AE110" s="127">
        <v>0</v>
      </c>
      <c r="AF110" s="127">
        <v>0</v>
      </c>
      <c r="AG110" s="127">
        <v>0</v>
      </c>
      <c r="AH110" s="127">
        <v>1</v>
      </c>
    </row>
    <row r="111" spans="1:35" ht="30" customHeight="1" x14ac:dyDescent="0.3">
      <c r="A111" s="249" t="s">
        <v>230</v>
      </c>
      <c r="B111" s="127">
        <f>SUM(B112:B124)</f>
        <v>107</v>
      </c>
      <c r="C111" s="127">
        <f>SUM(C112:C124)</f>
        <v>1562</v>
      </c>
      <c r="D111" s="127">
        <f t="shared" ref="D111:AH111" si="0">SUM(D112:D124)</f>
        <v>1562</v>
      </c>
      <c r="E111" s="127">
        <f t="shared" si="0"/>
        <v>0</v>
      </c>
      <c r="F111" s="127">
        <f t="shared" si="0"/>
        <v>0</v>
      </c>
      <c r="G111" s="127">
        <f t="shared" si="0"/>
        <v>2</v>
      </c>
      <c r="H111" s="127">
        <f t="shared" si="0"/>
        <v>652</v>
      </c>
      <c r="I111" s="127">
        <f t="shared" si="0"/>
        <v>15</v>
      </c>
      <c r="J111" s="127">
        <f t="shared" si="0"/>
        <v>39</v>
      </c>
      <c r="K111" s="127">
        <f t="shared" si="0"/>
        <v>0</v>
      </c>
      <c r="L111" s="127">
        <f t="shared" si="0"/>
        <v>387</v>
      </c>
      <c r="M111" s="127">
        <f t="shared" si="0"/>
        <v>115</v>
      </c>
      <c r="N111" s="127">
        <f t="shared" si="0"/>
        <v>0</v>
      </c>
      <c r="O111" s="127">
        <f t="shared" si="0"/>
        <v>2</v>
      </c>
      <c r="P111" s="127">
        <f t="shared" si="0"/>
        <v>0</v>
      </c>
      <c r="Q111" s="127">
        <f t="shared" si="0"/>
        <v>0</v>
      </c>
      <c r="R111" s="127">
        <f t="shared" si="0"/>
        <v>0</v>
      </c>
      <c r="S111" s="127">
        <f t="shared" si="0"/>
        <v>0</v>
      </c>
      <c r="T111" s="127">
        <f t="shared" si="0"/>
        <v>7</v>
      </c>
      <c r="U111" s="127">
        <f t="shared" si="0"/>
        <v>0</v>
      </c>
      <c r="V111" s="127">
        <f t="shared" si="0"/>
        <v>0</v>
      </c>
      <c r="W111" s="127">
        <f t="shared" si="0"/>
        <v>0</v>
      </c>
      <c r="X111" s="127">
        <f t="shared" si="0"/>
        <v>0</v>
      </c>
      <c r="Y111" s="127">
        <f t="shared" si="0"/>
        <v>1</v>
      </c>
      <c r="Z111" s="127">
        <f t="shared" si="0"/>
        <v>0</v>
      </c>
      <c r="AA111" s="127">
        <f t="shared" si="0"/>
        <v>0</v>
      </c>
      <c r="AB111" s="127">
        <f t="shared" si="0"/>
        <v>0</v>
      </c>
      <c r="AC111" s="127">
        <f t="shared" si="0"/>
        <v>0</v>
      </c>
      <c r="AD111" s="127">
        <f t="shared" si="0"/>
        <v>85</v>
      </c>
      <c r="AE111" s="127">
        <f t="shared" si="0"/>
        <v>0</v>
      </c>
      <c r="AF111" s="127">
        <f t="shared" si="0"/>
        <v>0</v>
      </c>
      <c r="AG111" s="127">
        <f t="shared" si="0"/>
        <v>0</v>
      </c>
      <c r="AH111" s="127">
        <f t="shared" si="0"/>
        <v>1</v>
      </c>
    </row>
    <row r="112" spans="1:35" ht="30" customHeight="1" x14ac:dyDescent="0.3">
      <c r="A112" s="250" t="s">
        <v>232</v>
      </c>
      <c r="B112" s="127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0</v>
      </c>
      <c r="X112" s="127">
        <v>0</v>
      </c>
      <c r="Y112" s="127">
        <v>0</v>
      </c>
      <c r="Z112" s="127">
        <v>0</v>
      </c>
      <c r="AA112" s="127">
        <v>0</v>
      </c>
      <c r="AB112" s="127">
        <v>0</v>
      </c>
      <c r="AC112" s="127">
        <v>0</v>
      </c>
      <c r="AD112" s="127">
        <v>0</v>
      </c>
      <c r="AE112" s="127">
        <v>0</v>
      </c>
      <c r="AF112" s="127">
        <v>0</v>
      </c>
      <c r="AG112" s="127">
        <v>0</v>
      </c>
      <c r="AH112" s="127">
        <v>0</v>
      </c>
    </row>
    <row r="113" spans="1:34" ht="30" customHeight="1" x14ac:dyDescent="0.3">
      <c r="A113" s="250" t="s">
        <v>234</v>
      </c>
      <c r="B113" s="127">
        <v>6</v>
      </c>
      <c r="C113" s="127">
        <v>202</v>
      </c>
      <c r="D113" s="127">
        <v>202</v>
      </c>
      <c r="E113" s="127">
        <v>0</v>
      </c>
      <c r="F113" s="127">
        <v>0</v>
      </c>
      <c r="G113" s="127">
        <v>0</v>
      </c>
      <c r="H113" s="127">
        <v>90</v>
      </c>
      <c r="I113" s="127">
        <v>0</v>
      </c>
      <c r="J113" s="127">
        <v>23</v>
      </c>
      <c r="K113" s="127">
        <v>0</v>
      </c>
      <c r="L113" s="127">
        <v>34</v>
      </c>
      <c r="M113" s="127">
        <v>19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4</v>
      </c>
      <c r="U113" s="127">
        <v>0</v>
      </c>
      <c r="V113" s="127">
        <v>0</v>
      </c>
      <c r="W113" s="127">
        <v>0</v>
      </c>
      <c r="X113" s="127">
        <v>0</v>
      </c>
      <c r="Y113" s="127">
        <v>0</v>
      </c>
      <c r="Z113" s="127">
        <v>0</v>
      </c>
      <c r="AA113" s="127">
        <v>0</v>
      </c>
      <c r="AB113" s="127">
        <v>0</v>
      </c>
      <c r="AC113" s="127">
        <v>0</v>
      </c>
      <c r="AD113" s="127">
        <v>10</v>
      </c>
      <c r="AE113" s="127">
        <v>0</v>
      </c>
      <c r="AF113" s="127">
        <v>0</v>
      </c>
      <c r="AG113" s="127">
        <v>0</v>
      </c>
      <c r="AH113" s="127">
        <v>0</v>
      </c>
    </row>
    <row r="114" spans="1:34" ht="30" customHeight="1" x14ac:dyDescent="0.3">
      <c r="A114" s="250" t="s">
        <v>236</v>
      </c>
      <c r="B114" s="127">
        <v>17</v>
      </c>
      <c r="C114" s="127">
        <v>200</v>
      </c>
      <c r="D114" s="127">
        <v>200</v>
      </c>
      <c r="E114" s="127">
        <v>0</v>
      </c>
      <c r="F114" s="127">
        <v>0</v>
      </c>
      <c r="G114" s="127">
        <v>0</v>
      </c>
      <c r="H114" s="127">
        <v>67</v>
      </c>
      <c r="I114" s="127">
        <v>0</v>
      </c>
      <c r="J114" s="127">
        <v>0</v>
      </c>
      <c r="K114" s="127">
        <v>0</v>
      </c>
      <c r="L114" s="127">
        <v>50</v>
      </c>
      <c r="M114" s="127">
        <v>0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  <c r="Y114" s="127">
        <v>1</v>
      </c>
      <c r="Z114" s="127">
        <v>0</v>
      </c>
      <c r="AA114" s="127">
        <v>0</v>
      </c>
      <c r="AB114" s="127">
        <v>0</v>
      </c>
      <c r="AC114" s="127">
        <v>0</v>
      </c>
      <c r="AD114" s="127">
        <v>16</v>
      </c>
      <c r="AE114" s="127">
        <v>0</v>
      </c>
      <c r="AF114" s="127">
        <v>0</v>
      </c>
      <c r="AG114" s="127">
        <v>0</v>
      </c>
      <c r="AH114" s="127">
        <v>0</v>
      </c>
    </row>
    <row r="115" spans="1:34" ht="30" customHeight="1" x14ac:dyDescent="0.3">
      <c r="A115" s="250" t="s">
        <v>238</v>
      </c>
      <c r="B115" s="127">
        <v>7</v>
      </c>
      <c r="C115" s="127">
        <v>131</v>
      </c>
      <c r="D115" s="127">
        <v>131</v>
      </c>
      <c r="E115" s="127">
        <v>0</v>
      </c>
      <c r="F115" s="127">
        <v>0</v>
      </c>
      <c r="G115" s="127">
        <v>0</v>
      </c>
      <c r="H115" s="127">
        <v>54</v>
      </c>
      <c r="I115" s="127">
        <v>0</v>
      </c>
      <c r="J115" s="127">
        <v>0</v>
      </c>
      <c r="K115" s="127">
        <v>0</v>
      </c>
      <c r="L115" s="127">
        <v>35</v>
      </c>
      <c r="M115" s="127">
        <v>13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  <c r="Y115" s="127">
        <v>0</v>
      </c>
      <c r="Z115" s="127">
        <v>0</v>
      </c>
      <c r="AA115" s="127">
        <v>0</v>
      </c>
      <c r="AB115" s="127">
        <v>0</v>
      </c>
      <c r="AC115" s="127">
        <v>0</v>
      </c>
      <c r="AD115" s="127">
        <v>6</v>
      </c>
      <c r="AE115" s="127">
        <v>0</v>
      </c>
      <c r="AF115" s="127">
        <v>0</v>
      </c>
      <c r="AG115" s="127">
        <v>0</v>
      </c>
      <c r="AH115" s="127">
        <v>0</v>
      </c>
    </row>
    <row r="116" spans="1:34" ht="30" customHeight="1" x14ac:dyDescent="0.3">
      <c r="A116" s="250" t="s">
        <v>240</v>
      </c>
      <c r="B116" s="127">
        <v>14</v>
      </c>
      <c r="C116" s="127">
        <v>142</v>
      </c>
      <c r="D116" s="127">
        <v>142</v>
      </c>
      <c r="E116" s="127">
        <v>0</v>
      </c>
      <c r="F116" s="127">
        <v>0</v>
      </c>
      <c r="G116" s="127">
        <v>0</v>
      </c>
      <c r="H116" s="127">
        <v>69</v>
      </c>
      <c r="I116" s="127">
        <v>0</v>
      </c>
      <c r="J116" s="127">
        <v>0</v>
      </c>
      <c r="K116" s="127">
        <v>0</v>
      </c>
      <c r="L116" s="127">
        <v>47</v>
      </c>
      <c r="M116" s="127">
        <v>11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  <c r="Y116" s="127">
        <v>0</v>
      </c>
      <c r="Z116" s="127">
        <v>0</v>
      </c>
      <c r="AA116" s="127">
        <v>0</v>
      </c>
      <c r="AB116" s="127">
        <v>0</v>
      </c>
      <c r="AC116" s="127">
        <v>0</v>
      </c>
      <c r="AD116" s="127">
        <v>11</v>
      </c>
      <c r="AE116" s="127">
        <v>0</v>
      </c>
      <c r="AF116" s="127">
        <v>0</v>
      </c>
      <c r="AG116" s="127">
        <v>0</v>
      </c>
      <c r="AH116" s="127">
        <v>0</v>
      </c>
    </row>
    <row r="117" spans="1:34" ht="30" customHeight="1" x14ac:dyDescent="0.3">
      <c r="A117" s="250" t="s">
        <v>242</v>
      </c>
      <c r="B117" s="127">
        <v>6</v>
      </c>
      <c r="C117" s="127">
        <v>130</v>
      </c>
      <c r="D117" s="127">
        <v>130</v>
      </c>
      <c r="E117" s="127">
        <v>0</v>
      </c>
      <c r="F117" s="127">
        <v>0</v>
      </c>
      <c r="G117" s="127">
        <v>0</v>
      </c>
      <c r="H117" s="127">
        <v>53</v>
      </c>
      <c r="I117" s="127">
        <v>10</v>
      </c>
      <c r="J117" s="127">
        <v>0</v>
      </c>
      <c r="K117" s="127">
        <v>0</v>
      </c>
      <c r="L117" s="127">
        <v>19</v>
      </c>
      <c r="M117" s="127">
        <v>16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  <c r="Y117" s="127">
        <v>0</v>
      </c>
      <c r="Z117" s="127">
        <v>0</v>
      </c>
      <c r="AA117" s="127">
        <v>0</v>
      </c>
      <c r="AB117" s="127">
        <v>0</v>
      </c>
      <c r="AC117" s="127">
        <v>0</v>
      </c>
      <c r="AD117" s="127">
        <v>8</v>
      </c>
      <c r="AE117" s="127">
        <v>0</v>
      </c>
      <c r="AF117" s="127">
        <v>0</v>
      </c>
      <c r="AG117" s="127">
        <v>0</v>
      </c>
      <c r="AH117" s="127">
        <v>0</v>
      </c>
    </row>
    <row r="118" spans="1:34" ht="30" customHeight="1" x14ac:dyDescent="0.3">
      <c r="A118" s="250" t="s">
        <v>1611</v>
      </c>
      <c r="B118" s="127">
        <v>6</v>
      </c>
      <c r="C118" s="127">
        <v>116</v>
      </c>
      <c r="D118" s="127">
        <v>116</v>
      </c>
      <c r="E118" s="127">
        <v>0</v>
      </c>
      <c r="F118" s="127">
        <v>0</v>
      </c>
      <c r="G118" s="127">
        <v>0</v>
      </c>
      <c r="H118" s="127">
        <v>52</v>
      </c>
      <c r="I118" s="127">
        <v>0</v>
      </c>
      <c r="J118" s="127">
        <v>0</v>
      </c>
      <c r="K118" s="127">
        <v>0</v>
      </c>
      <c r="L118" s="127">
        <v>36</v>
      </c>
      <c r="M118" s="127">
        <v>9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  <c r="Y118" s="127">
        <v>0</v>
      </c>
      <c r="Z118" s="127">
        <v>0</v>
      </c>
      <c r="AA118" s="127">
        <v>0</v>
      </c>
      <c r="AB118" s="127">
        <v>0</v>
      </c>
      <c r="AC118" s="127">
        <v>0</v>
      </c>
      <c r="AD118" s="127">
        <v>6</v>
      </c>
      <c r="AE118" s="127">
        <v>0</v>
      </c>
      <c r="AF118" s="127">
        <v>0</v>
      </c>
      <c r="AG118" s="127">
        <v>0</v>
      </c>
      <c r="AH118" s="127">
        <v>1</v>
      </c>
    </row>
    <row r="119" spans="1:34" ht="30" customHeight="1" x14ac:dyDescent="0.3">
      <c r="A119" s="250" t="s">
        <v>244</v>
      </c>
      <c r="B119" s="127">
        <v>9</v>
      </c>
      <c r="C119" s="127">
        <v>76</v>
      </c>
      <c r="D119" s="127">
        <v>76</v>
      </c>
      <c r="E119" s="127">
        <v>0</v>
      </c>
      <c r="F119" s="127">
        <v>0</v>
      </c>
      <c r="G119" s="127">
        <v>0</v>
      </c>
      <c r="H119" s="127">
        <v>33</v>
      </c>
      <c r="I119" s="127">
        <v>0</v>
      </c>
      <c r="J119" s="127">
        <v>6</v>
      </c>
      <c r="K119" s="127">
        <v>0</v>
      </c>
      <c r="L119" s="127">
        <v>23</v>
      </c>
      <c r="M119" s="127">
        <v>4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  <c r="Y119" s="127">
        <v>0</v>
      </c>
      <c r="Z119" s="127">
        <v>0</v>
      </c>
      <c r="AA119" s="127">
        <v>0</v>
      </c>
      <c r="AB119" s="127">
        <v>0</v>
      </c>
      <c r="AC119" s="127">
        <v>0</v>
      </c>
      <c r="AD119" s="127">
        <v>0</v>
      </c>
      <c r="AE119" s="127">
        <v>0</v>
      </c>
      <c r="AF119" s="127">
        <v>0</v>
      </c>
      <c r="AG119" s="127">
        <v>0</v>
      </c>
      <c r="AH119" s="127">
        <v>0</v>
      </c>
    </row>
    <row r="120" spans="1:34" ht="30" customHeight="1" x14ac:dyDescent="0.3">
      <c r="A120" s="250" t="s">
        <v>246</v>
      </c>
      <c r="B120" s="127">
        <v>8</v>
      </c>
      <c r="C120" s="127">
        <v>148</v>
      </c>
      <c r="D120" s="127">
        <v>148</v>
      </c>
      <c r="E120" s="127">
        <v>0</v>
      </c>
      <c r="F120" s="127">
        <v>0</v>
      </c>
      <c r="G120" s="127">
        <v>0</v>
      </c>
      <c r="H120" s="127">
        <v>60</v>
      </c>
      <c r="I120" s="127">
        <v>5</v>
      </c>
      <c r="J120" s="127">
        <v>0</v>
      </c>
      <c r="K120" s="127">
        <v>0</v>
      </c>
      <c r="L120" s="127">
        <v>28</v>
      </c>
      <c r="M120" s="127">
        <v>21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3</v>
      </c>
      <c r="U120" s="127">
        <v>0</v>
      </c>
      <c r="V120" s="127">
        <v>0</v>
      </c>
      <c r="W120" s="127">
        <v>0</v>
      </c>
      <c r="X120" s="127">
        <v>0</v>
      </c>
      <c r="Y120" s="127">
        <v>0</v>
      </c>
      <c r="Z120" s="127">
        <v>0</v>
      </c>
      <c r="AA120" s="127">
        <v>0</v>
      </c>
      <c r="AB120" s="127">
        <v>0</v>
      </c>
      <c r="AC120" s="127">
        <v>0</v>
      </c>
      <c r="AD120" s="127">
        <v>3</v>
      </c>
      <c r="AE120" s="127">
        <v>0</v>
      </c>
      <c r="AF120" s="127">
        <v>0</v>
      </c>
      <c r="AG120" s="127">
        <v>0</v>
      </c>
      <c r="AH120" s="127">
        <v>0</v>
      </c>
    </row>
    <row r="121" spans="1:34" ht="30" customHeight="1" x14ac:dyDescent="0.3">
      <c r="A121" s="250" t="s">
        <v>545</v>
      </c>
      <c r="B121" s="127">
        <v>5</v>
      </c>
      <c r="C121" s="127">
        <v>118</v>
      </c>
      <c r="D121" s="127">
        <v>118</v>
      </c>
      <c r="E121" s="127">
        <v>0</v>
      </c>
      <c r="F121" s="127">
        <v>0</v>
      </c>
      <c r="G121" s="127">
        <v>0</v>
      </c>
      <c r="H121" s="127">
        <v>47</v>
      </c>
      <c r="I121" s="127">
        <v>0</v>
      </c>
      <c r="J121" s="127">
        <v>0</v>
      </c>
      <c r="K121" s="127">
        <v>0</v>
      </c>
      <c r="L121" s="127">
        <v>34</v>
      </c>
      <c r="M121" s="127">
        <v>7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  <c r="Y121" s="127">
        <v>0</v>
      </c>
      <c r="Z121" s="127">
        <v>0</v>
      </c>
      <c r="AA121" s="127">
        <v>0</v>
      </c>
      <c r="AB121" s="127">
        <v>0</v>
      </c>
      <c r="AC121" s="127">
        <v>0</v>
      </c>
      <c r="AD121" s="127">
        <v>6</v>
      </c>
      <c r="AE121" s="127">
        <v>0</v>
      </c>
      <c r="AF121" s="127">
        <v>0</v>
      </c>
      <c r="AG121" s="127">
        <v>0</v>
      </c>
      <c r="AH121" s="127">
        <v>0</v>
      </c>
    </row>
    <row r="122" spans="1:34" ht="30" customHeight="1" x14ac:dyDescent="0.3">
      <c r="A122" s="250" t="s">
        <v>248</v>
      </c>
      <c r="B122" s="127">
        <v>10</v>
      </c>
      <c r="C122" s="127">
        <v>145</v>
      </c>
      <c r="D122" s="127">
        <v>145</v>
      </c>
      <c r="E122" s="127">
        <v>0</v>
      </c>
      <c r="F122" s="127">
        <v>0</v>
      </c>
      <c r="G122" s="127">
        <v>2</v>
      </c>
      <c r="H122" s="127">
        <v>65</v>
      </c>
      <c r="I122" s="127">
        <v>0</v>
      </c>
      <c r="J122" s="127">
        <v>7</v>
      </c>
      <c r="K122" s="127">
        <v>0</v>
      </c>
      <c r="L122" s="127">
        <v>33</v>
      </c>
      <c r="M122" s="127">
        <v>11</v>
      </c>
      <c r="N122" s="127">
        <v>0</v>
      </c>
      <c r="O122" s="127">
        <v>2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12</v>
      </c>
      <c r="AE122" s="127">
        <v>0</v>
      </c>
      <c r="AF122" s="127">
        <v>0</v>
      </c>
      <c r="AG122" s="127">
        <v>0</v>
      </c>
      <c r="AH122" s="127">
        <v>0</v>
      </c>
    </row>
    <row r="123" spans="1:34" ht="30" customHeight="1" x14ac:dyDescent="0.3">
      <c r="A123" s="250" t="s">
        <v>250</v>
      </c>
      <c r="B123" s="127">
        <v>9</v>
      </c>
      <c r="C123" s="127">
        <v>73</v>
      </c>
      <c r="D123" s="127">
        <v>73</v>
      </c>
      <c r="E123" s="127">
        <v>0</v>
      </c>
      <c r="F123" s="127">
        <v>0</v>
      </c>
      <c r="G123" s="127">
        <v>0</v>
      </c>
      <c r="H123" s="127">
        <v>31</v>
      </c>
      <c r="I123" s="127">
        <v>0</v>
      </c>
      <c r="J123" s="127">
        <v>3</v>
      </c>
      <c r="K123" s="127">
        <v>0</v>
      </c>
      <c r="L123" s="127">
        <v>20</v>
      </c>
      <c r="M123" s="127">
        <v>3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5</v>
      </c>
      <c r="AE123" s="127">
        <v>0</v>
      </c>
      <c r="AF123" s="127">
        <v>0</v>
      </c>
      <c r="AG123" s="127">
        <v>0</v>
      </c>
      <c r="AH123" s="127">
        <v>0</v>
      </c>
    </row>
    <row r="124" spans="1:34" ht="30" customHeight="1" x14ac:dyDescent="0.3">
      <c r="A124" s="250" t="s">
        <v>252</v>
      </c>
      <c r="B124" s="127">
        <v>10</v>
      </c>
      <c r="C124" s="127">
        <v>81</v>
      </c>
      <c r="D124" s="127">
        <v>81</v>
      </c>
      <c r="E124" s="127">
        <v>0</v>
      </c>
      <c r="F124" s="127">
        <v>0</v>
      </c>
      <c r="G124" s="127">
        <v>0</v>
      </c>
      <c r="H124" s="127">
        <v>31</v>
      </c>
      <c r="I124" s="127">
        <v>0</v>
      </c>
      <c r="J124" s="127">
        <v>0</v>
      </c>
      <c r="K124" s="127">
        <v>0</v>
      </c>
      <c r="L124" s="127">
        <v>28</v>
      </c>
      <c r="M124" s="127">
        <v>1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2</v>
      </c>
      <c r="AE124" s="127">
        <v>0</v>
      </c>
      <c r="AF124" s="127">
        <v>0</v>
      </c>
      <c r="AG124" s="127">
        <v>0</v>
      </c>
      <c r="AH124" s="127">
        <v>0</v>
      </c>
    </row>
    <row r="125" spans="1:34" ht="30" customHeight="1" x14ac:dyDescent="0.3">
      <c r="A125" s="249" t="s">
        <v>254</v>
      </c>
      <c r="B125" s="127">
        <f>SUM(B126:B138)</f>
        <v>74</v>
      </c>
      <c r="C125" s="127">
        <f>SUM(C126:C138)</f>
        <v>1042</v>
      </c>
      <c r="D125" s="127">
        <f t="shared" ref="D125:AH125" si="1">SUM(D126:D138)</f>
        <v>1042</v>
      </c>
      <c r="E125" s="127">
        <f t="shared" si="1"/>
        <v>0</v>
      </c>
      <c r="F125" s="127">
        <f t="shared" si="1"/>
        <v>0</v>
      </c>
      <c r="G125" s="127">
        <f t="shared" si="1"/>
        <v>4</v>
      </c>
      <c r="H125" s="127">
        <f t="shared" si="1"/>
        <v>432</v>
      </c>
      <c r="I125" s="127">
        <f t="shared" si="1"/>
        <v>30</v>
      </c>
      <c r="J125" s="127">
        <f t="shared" si="1"/>
        <v>9</v>
      </c>
      <c r="K125" s="127">
        <f t="shared" si="1"/>
        <v>3</v>
      </c>
      <c r="L125" s="127">
        <f t="shared" si="1"/>
        <v>271</v>
      </c>
      <c r="M125" s="127">
        <f t="shared" si="1"/>
        <v>61</v>
      </c>
      <c r="N125" s="127">
        <f t="shared" si="1"/>
        <v>0</v>
      </c>
      <c r="O125" s="127">
        <f t="shared" si="1"/>
        <v>1</v>
      </c>
      <c r="P125" s="127">
        <f t="shared" si="1"/>
        <v>0</v>
      </c>
      <c r="Q125" s="127">
        <f t="shared" si="1"/>
        <v>0</v>
      </c>
      <c r="R125" s="127">
        <f t="shared" si="1"/>
        <v>4</v>
      </c>
      <c r="S125" s="127">
        <f t="shared" si="1"/>
        <v>0</v>
      </c>
      <c r="T125" s="127">
        <f t="shared" si="1"/>
        <v>0</v>
      </c>
      <c r="U125" s="127">
        <f t="shared" si="1"/>
        <v>0</v>
      </c>
      <c r="V125" s="127">
        <f t="shared" si="1"/>
        <v>0</v>
      </c>
      <c r="W125" s="127">
        <f t="shared" si="1"/>
        <v>0</v>
      </c>
      <c r="X125" s="127">
        <f t="shared" si="1"/>
        <v>0</v>
      </c>
      <c r="Y125" s="127">
        <f t="shared" si="1"/>
        <v>0</v>
      </c>
      <c r="Z125" s="127">
        <f t="shared" si="1"/>
        <v>0</v>
      </c>
      <c r="AA125" s="127">
        <f t="shared" si="1"/>
        <v>0</v>
      </c>
      <c r="AB125" s="127">
        <f t="shared" si="1"/>
        <v>0</v>
      </c>
      <c r="AC125" s="127">
        <f t="shared" si="1"/>
        <v>0</v>
      </c>
      <c r="AD125" s="127">
        <f t="shared" si="1"/>
        <v>53</v>
      </c>
      <c r="AE125" s="127">
        <f t="shared" si="1"/>
        <v>0</v>
      </c>
      <c r="AF125" s="127">
        <f t="shared" si="1"/>
        <v>0</v>
      </c>
      <c r="AG125" s="127">
        <f t="shared" si="1"/>
        <v>0</v>
      </c>
      <c r="AH125" s="127">
        <f t="shared" si="1"/>
        <v>0</v>
      </c>
    </row>
    <row r="126" spans="1:34" ht="30" customHeight="1" x14ac:dyDescent="0.3">
      <c r="A126" s="250" t="s">
        <v>232</v>
      </c>
      <c r="B126" s="127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0</v>
      </c>
      <c r="AE126" s="127">
        <v>0</v>
      </c>
      <c r="AF126" s="127">
        <v>0</v>
      </c>
      <c r="AG126" s="127">
        <v>0</v>
      </c>
      <c r="AH126" s="127">
        <v>0</v>
      </c>
    </row>
    <row r="127" spans="1:34" ht="30" customHeight="1" x14ac:dyDescent="0.3">
      <c r="A127" s="250" t="s">
        <v>256</v>
      </c>
      <c r="B127" s="127">
        <v>7</v>
      </c>
      <c r="C127" s="127">
        <v>148</v>
      </c>
      <c r="D127" s="127">
        <v>148</v>
      </c>
      <c r="E127" s="127">
        <v>0</v>
      </c>
      <c r="F127" s="127">
        <v>0</v>
      </c>
      <c r="G127" s="127">
        <v>0</v>
      </c>
      <c r="H127" s="127">
        <v>62</v>
      </c>
      <c r="I127" s="127">
        <v>17</v>
      </c>
      <c r="J127" s="127">
        <v>0</v>
      </c>
      <c r="K127" s="127">
        <v>0</v>
      </c>
      <c r="L127" s="127">
        <v>18</v>
      </c>
      <c r="M127" s="127">
        <v>17</v>
      </c>
      <c r="N127" s="127">
        <v>0</v>
      </c>
      <c r="O127" s="127">
        <v>1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9</v>
      </c>
      <c r="AE127" s="127">
        <v>0</v>
      </c>
      <c r="AF127" s="127">
        <v>0</v>
      </c>
      <c r="AG127" s="127">
        <v>0</v>
      </c>
      <c r="AH127" s="127">
        <v>0</v>
      </c>
    </row>
    <row r="128" spans="1:34" ht="30" customHeight="1" x14ac:dyDescent="0.3">
      <c r="A128" s="250" t="s">
        <v>258</v>
      </c>
      <c r="B128" s="127">
        <v>7</v>
      </c>
      <c r="C128" s="127">
        <v>149</v>
      </c>
      <c r="D128" s="127">
        <v>149</v>
      </c>
      <c r="E128" s="127">
        <v>0</v>
      </c>
      <c r="F128" s="127">
        <v>0</v>
      </c>
      <c r="G128" s="127">
        <v>0</v>
      </c>
      <c r="H128" s="127">
        <v>63</v>
      </c>
      <c r="I128" s="127">
        <v>0</v>
      </c>
      <c r="J128" s="127">
        <v>0</v>
      </c>
      <c r="K128" s="127">
        <v>0</v>
      </c>
      <c r="L128" s="127">
        <v>52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4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7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 x14ac:dyDescent="0.3">
      <c r="A129" s="250" t="s">
        <v>260</v>
      </c>
      <c r="B129" s="127">
        <v>8</v>
      </c>
      <c r="C129" s="127">
        <v>117</v>
      </c>
      <c r="D129" s="127">
        <v>117</v>
      </c>
      <c r="E129" s="127">
        <v>0</v>
      </c>
      <c r="F129" s="127">
        <v>0</v>
      </c>
      <c r="G129" s="127">
        <v>0</v>
      </c>
      <c r="H129" s="127">
        <v>44</v>
      </c>
      <c r="I129" s="127">
        <v>0</v>
      </c>
      <c r="J129" s="127">
        <v>9</v>
      </c>
      <c r="K129" s="127">
        <v>0</v>
      </c>
      <c r="L129" s="127">
        <v>22</v>
      </c>
      <c r="M129" s="127">
        <v>3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10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 x14ac:dyDescent="0.3">
      <c r="A130" s="250" t="s">
        <v>262</v>
      </c>
      <c r="B130" s="127">
        <v>7</v>
      </c>
      <c r="C130" s="127">
        <v>98</v>
      </c>
      <c r="D130" s="127">
        <v>98</v>
      </c>
      <c r="E130" s="127">
        <v>0</v>
      </c>
      <c r="F130" s="127">
        <v>0</v>
      </c>
      <c r="G130" s="127">
        <v>4</v>
      </c>
      <c r="H130" s="127">
        <v>44</v>
      </c>
      <c r="I130" s="127">
        <v>5</v>
      </c>
      <c r="J130" s="127">
        <v>0</v>
      </c>
      <c r="K130" s="127">
        <v>3</v>
      </c>
      <c r="L130" s="127">
        <v>25</v>
      </c>
      <c r="M130" s="127">
        <v>6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5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 x14ac:dyDescent="0.3">
      <c r="A131" s="250" t="s">
        <v>264</v>
      </c>
      <c r="B131" s="127">
        <v>6</v>
      </c>
      <c r="C131" s="127">
        <v>83</v>
      </c>
      <c r="D131" s="127">
        <v>83</v>
      </c>
      <c r="E131" s="127">
        <v>0</v>
      </c>
      <c r="F131" s="127">
        <v>0</v>
      </c>
      <c r="G131" s="127">
        <v>0</v>
      </c>
      <c r="H131" s="127">
        <v>35</v>
      </c>
      <c r="I131" s="127">
        <v>0</v>
      </c>
      <c r="J131" s="127">
        <v>0</v>
      </c>
      <c r="K131" s="127">
        <v>0</v>
      </c>
      <c r="L131" s="127">
        <v>31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4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 x14ac:dyDescent="0.3">
      <c r="A132" s="250" t="s">
        <v>266</v>
      </c>
      <c r="B132" s="127">
        <v>9</v>
      </c>
      <c r="C132" s="127">
        <v>90</v>
      </c>
      <c r="D132" s="127">
        <v>90</v>
      </c>
      <c r="E132" s="127">
        <v>0</v>
      </c>
      <c r="F132" s="127">
        <v>0</v>
      </c>
      <c r="G132" s="127">
        <v>0</v>
      </c>
      <c r="H132" s="127">
        <v>36</v>
      </c>
      <c r="I132" s="127">
        <v>2</v>
      </c>
      <c r="J132" s="127">
        <v>0</v>
      </c>
      <c r="K132" s="127">
        <v>0</v>
      </c>
      <c r="L132" s="127">
        <v>17</v>
      </c>
      <c r="M132" s="127">
        <v>16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1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 x14ac:dyDescent="0.3">
      <c r="A133" s="250" t="s">
        <v>268</v>
      </c>
      <c r="B133" s="127">
        <v>8</v>
      </c>
      <c r="C133" s="127">
        <v>86</v>
      </c>
      <c r="D133" s="127">
        <v>86</v>
      </c>
      <c r="E133" s="127">
        <v>0</v>
      </c>
      <c r="F133" s="127">
        <v>0</v>
      </c>
      <c r="G133" s="127">
        <v>0</v>
      </c>
      <c r="H133" s="127">
        <v>33</v>
      </c>
      <c r="I133" s="127">
        <v>6</v>
      </c>
      <c r="J133" s="127">
        <v>0</v>
      </c>
      <c r="K133" s="127">
        <v>0</v>
      </c>
      <c r="L133" s="127">
        <v>24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3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 x14ac:dyDescent="0.3">
      <c r="A134" s="250" t="s">
        <v>270</v>
      </c>
      <c r="B134" s="127">
        <v>3</v>
      </c>
      <c r="C134" s="127">
        <v>60</v>
      </c>
      <c r="D134" s="127">
        <v>60</v>
      </c>
      <c r="E134" s="127">
        <v>0</v>
      </c>
      <c r="F134" s="127">
        <v>0</v>
      </c>
      <c r="G134" s="127">
        <v>0</v>
      </c>
      <c r="H134" s="127">
        <v>25</v>
      </c>
      <c r="I134" s="127">
        <v>0</v>
      </c>
      <c r="J134" s="127">
        <v>0</v>
      </c>
      <c r="K134" s="127">
        <v>0</v>
      </c>
      <c r="L134" s="127">
        <v>10</v>
      </c>
      <c r="M134" s="127">
        <v>10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5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 x14ac:dyDescent="0.3">
      <c r="A135" s="250" t="s">
        <v>272</v>
      </c>
      <c r="B135" s="127">
        <v>5</v>
      </c>
      <c r="C135" s="127">
        <v>50</v>
      </c>
      <c r="D135" s="127">
        <v>50</v>
      </c>
      <c r="E135" s="127">
        <v>0</v>
      </c>
      <c r="F135" s="127">
        <v>0</v>
      </c>
      <c r="G135" s="127">
        <v>0</v>
      </c>
      <c r="H135" s="127">
        <v>22</v>
      </c>
      <c r="I135" s="127">
        <v>0</v>
      </c>
      <c r="J135" s="127">
        <v>0</v>
      </c>
      <c r="K135" s="127">
        <v>0</v>
      </c>
      <c r="L135" s="127">
        <v>20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2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 x14ac:dyDescent="0.3">
      <c r="A136" s="250" t="s">
        <v>427</v>
      </c>
      <c r="B136" s="127">
        <v>4</v>
      </c>
      <c r="C136" s="127">
        <v>77</v>
      </c>
      <c r="D136" s="127">
        <v>77</v>
      </c>
      <c r="E136" s="127">
        <v>0</v>
      </c>
      <c r="F136" s="127">
        <v>0</v>
      </c>
      <c r="G136" s="127">
        <v>0</v>
      </c>
      <c r="H136" s="127">
        <v>32</v>
      </c>
      <c r="I136" s="127">
        <v>0</v>
      </c>
      <c r="J136" s="127">
        <v>0</v>
      </c>
      <c r="K136" s="127">
        <v>0</v>
      </c>
      <c r="L136" s="127">
        <v>24</v>
      </c>
      <c r="M136" s="127">
        <v>5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3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 x14ac:dyDescent="0.3">
      <c r="A137" s="250" t="s">
        <v>274</v>
      </c>
      <c r="B137" s="127">
        <v>5</v>
      </c>
      <c r="C137" s="127">
        <v>54</v>
      </c>
      <c r="D137" s="127">
        <v>54</v>
      </c>
      <c r="E137" s="127">
        <v>0</v>
      </c>
      <c r="F137" s="127">
        <v>0</v>
      </c>
      <c r="G137" s="127">
        <v>0</v>
      </c>
      <c r="H137" s="127">
        <v>25</v>
      </c>
      <c r="I137" s="127">
        <v>0</v>
      </c>
      <c r="J137" s="127">
        <v>0</v>
      </c>
      <c r="K137" s="127">
        <v>0</v>
      </c>
      <c r="L137" s="127">
        <v>17</v>
      </c>
      <c r="M137" s="127">
        <v>4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4</v>
      </c>
      <c r="AE137" s="127">
        <v>0</v>
      </c>
      <c r="AF137" s="127">
        <v>0</v>
      </c>
      <c r="AG137" s="127">
        <v>0</v>
      </c>
      <c r="AH137" s="127">
        <v>0</v>
      </c>
    </row>
    <row r="138" spans="1:34" ht="30" customHeight="1" x14ac:dyDescent="0.3">
      <c r="A138" s="250" t="s">
        <v>276</v>
      </c>
      <c r="B138" s="127">
        <v>5</v>
      </c>
      <c r="C138" s="127">
        <v>30</v>
      </c>
      <c r="D138" s="127">
        <v>30</v>
      </c>
      <c r="E138" s="127">
        <v>0</v>
      </c>
      <c r="F138" s="127">
        <v>0</v>
      </c>
      <c r="G138" s="127">
        <v>0</v>
      </c>
      <c r="H138" s="127">
        <v>11</v>
      </c>
      <c r="I138" s="127">
        <v>0</v>
      </c>
      <c r="J138" s="127">
        <v>0</v>
      </c>
      <c r="K138" s="127">
        <v>0</v>
      </c>
      <c r="L138" s="127">
        <v>11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0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 x14ac:dyDescent="0.3">
      <c r="A139" s="249" t="s">
        <v>278</v>
      </c>
      <c r="B139" s="127">
        <f>SUM(B140:B148)</f>
        <v>62</v>
      </c>
      <c r="C139" s="127">
        <f>SUM(C140:C148)</f>
        <v>819</v>
      </c>
      <c r="D139" s="127">
        <f t="shared" ref="D139:AH139" si="2">SUM(D140:D148)</f>
        <v>818</v>
      </c>
      <c r="E139" s="127">
        <f t="shared" si="2"/>
        <v>1</v>
      </c>
      <c r="F139" s="127">
        <f t="shared" si="2"/>
        <v>0</v>
      </c>
      <c r="G139" s="127">
        <f t="shared" si="2"/>
        <v>0</v>
      </c>
      <c r="H139" s="127">
        <f t="shared" si="2"/>
        <v>324</v>
      </c>
      <c r="I139" s="127">
        <f t="shared" si="2"/>
        <v>24</v>
      </c>
      <c r="J139" s="127">
        <f t="shared" si="2"/>
        <v>0</v>
      </c>
      <c r="K139" s="127">
        <f t="shared" si="2"/>
        <v>17</v>
      </c>
      <c r="L139" s="127">
        <f t="shared" si="2"/>
        <v>199</v>
      </c>
      <c r="M139" s="127">
        <f t="shared" si="2"/>
        <v>35</v>
      </c>
      <c r="N139" s="127">
        <f t="shared" si="2"/>
        <v>0</v>
      </c>
      <c r="O139" s="127">
        <f t="shared" si="2"/>
        <v>2</v>
      </c>
      <c r="P139" s="127">
        <f t="shared" si="2"/>
        <v>0</v>
      </c>
      <c r="Q139" s="127">
        <f t="shared" si="2"/>
        <v>0</v>
      </c>
      <c r="R139" s="127">
        <f t="shared" si="2"/>
        <v>0</v>
      </c>
      <c r="S139" s="127">
        <f t="shared" si="2"/>
        <v>0</v>
      </c>
      <c r="T139" s="127">
        <f t="shared" si="2"/>
        <v>1</v>
      </c>
      <c r="U139" s="127">
        <f t="shared" si="2"/>
        <v>5</v>
      </c>
      <c r="V139" s="127">
        <f t="shared" si="2"/>
        <v>0</v>
      </c>
      <c r="W139" s="127">
        <f t="shared" si="2"/>
        <v>1</v>
      </c>
      <c r="X139" s="127">
        <f t="shared" si="2"/>
        <v>1</v>
      </c>
      <c r="Y139" s="127">
        <f t="shared" si="2"/>
        <v>0</v>
      </c>
      <c r="Z139" s="127">
        <f t="shared" si="2"/>
        <v>0</v>
      </c>
      <c r="AA139" s="127">
        <f t="shared" si="2"/>
        <v>0</v>
      </c>
      <c r="AB139" s="127">
        <f t="shared" si="2"/>
        <v>0</v>
      </c>
      <c r="AC139" s="127">
        <f t="shared" si="2"/>
        <v>0</v>
      </c>
      <c r="AD139" s="127">
        <f t="shared" si="2"/>
        <v>38</v>
      </c>
      <c r="AE139" s="127">
        <f t="shared" si="2"/>
        <v>0</v>
      </c>
      <c r="AF139" s="127">
        <f t="shared" si="2"/>
        <v>0</v>
      </c>
      <c r="AG139" s="127">
        <f t="shared" si="2"/>
        <v>0</v>
      </c>
      <c r="AH139" s="127">
        <f t="shared" si="2"/>
        <v>1</v>
      </c>
    </row>
    <row r="140" spans="1:34" ht="30" customHeight="1" x14ac:dyDescent="0.3">
      <c r="A140" s="250" t="s">
        <v>232</v>
      </c>
      <c r="B140" s="133">
        <v>0</v>
      </c>
      <c r="C140" s="127">
        <v>10</v>
      </c>
      <c r="D140" s="127">
        <v>10</v>
      </c>
      <c r="E140" s="127">
        <v>0</v>
      </c>
      <c r="F140" s="127">
        <v>0</v>
      </c>
      <c r="G140" s="127">
        <v>0</v>
      </c>
      <c r="H140" s="127">
        <v>5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5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0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 x14ac:dyDescent="0.3">
      <c r="A141" s="250" t="s">
        <v>280</v>
      </c>
      <c r="B141" s="127">
        <v>14</v>
      </c>
      <c r="C141" s="127">
        <v>162</v>
      </c>
      <c r="D141" s="127">
        <v>161</v>
      </c>
      <c r="E141" s="127">
        <v>1</v>
      </c>
      <c r="F141" s="127">
        <v>0</v>
      </c>
      <c r="G141" s="127">
        <v>0</v>
      </c>
      <c r="H141" s="127">
        <v>63</v>
      </c>
      <c r="I141" s="127">
        <v>11</v>
      </c>
      <c r="J141" s="127">
        <v>0</v>
      </c>
      <c r="K141" s="127">
        <v>0</v>
      </c>
      <c r="L141" s="127">
        <v>33</v>
      </c>
      <c r="M141" s="127">
        <v>11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7</v>
      </c>
      <c r="AE141" s="127">
        <v>0</v>
      </c>
      <c r="AF141" s="127">
        <v>0</v>
      </c>
      <c r="AG141" s="127">
        <v>0</v>
      </c>
      <c r="AH141" s="127">
        <v>1</v>
      </c>
    </row>
    <row r="142" spans="1:34" ht="30" customHeight="1" x14ac:dyDescent="0.3">
      <c r="A142" s="250" t="s">
        <v>282</v>
      </c>
      <c r="B142" s="127">
        <v>8</v>
      </c>
      <c r="C142" s="127">
        <v>74</v>
      </c>
      <c r="D142" s="127">
        <v>74</v>
      </c>
      <c r="E142" s="127">
        <v>0</v>
      </c>
      <c r="F142" s="127">
        <v>0</v>
      </c>
      <c r="G142" s="127">
        <v>0</v>
      </c>
      <c r="H142" s="127">
        <v>28</v>
      </c>
      <c r="I142" s="127">
        <v>0</v>
      </c>
      <c r="J142" s="127">
        <v>0</v>
      </c>
      <c r="K142" s="127">
        <v>0</v>
      </c>
      <c r="L142" s="127">
        <v>17</v>
      </c>
      <c r="M142" s="127">
        <v>7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4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 x14ac:dyDescent="0.3">
      <c r="A143" s="250" t="s">
        <v>284</v>
      </c>
      <c r="B143" s="127">
        <v>6</v>
      </c>
      <c r="C143" s="127">
        <v>107</v>
      </c>
      <c r="D143" s="127">
        <v>107</v>
      </c>
      <c r="E143" s="127">
        <v>0</v>
      </c>
      <c r="F143" s="127">
        <v>0</v>
      </c>
      <c r="G143" s="127">
        <v>0</v>
      </c>
      <c r="H143" s="127">
        <v>42</v>
      </c>
      <c r="I143" s="127">
        <v>0</v>
      </c>
      <c r="J143" s="127">
        <v>0</v>
      </c>
      <c r="K143" s="127">
        <v>0</v>
      </c>
      <c r="L143" s="127">
        <v>36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6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 x14ac:dyDescent="0.3">
      <c r="A144" s="250" t="s">
        <v>286</v>
      </c>
      <c r="B144" s="127">
        <v>11</v>
      </c>
      <c r="C144" s="127">
        <v>106</v>
      </c>
      <c r="D144" s="127">
        <v>106</v>
      </c>
      <c r="E144" s="127">
        <v>0</v>
      </c>
      <c r="F144" s="127">
        <v>0</v>
      </c>
      <c r="G144" s="127">
        <v>0</v>
      </c>
      <c r="H144" s="127">
        <v>47</v>
      </c>
      <c r="I144" s="127">
        <v>13</v>
      </c>
      <c r="J144" s="127">
        <v>0</v>
      </c>
      <c r="K144" s="127">
        <v>0</v>
      </c>
      <c r="L144" s="127">
        <v>25</v>
      </c>
      <c r="M144" s="127">
        <v>1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8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 x14ac:dyDescent="0.3">
      <c r="A145" s="250" t="s">
        <v>288</v>
      </c>
      <c r="B145" s="127">
        <v>3</v>
      </c>
      <c r="C145" s="127">
        <v>69</v>
      </c>
      <c r="D145" s="127">
        <v>69</v>
      </c>
      <c r="E145" s="127">
        <v>0</v>
      </c>
      <c r="F145" s="127">
        <v>0</v>
      </c>
      <c r="G145" s="127">
        <v>0</v>
      </c>
      <c r="H145" s="127">
        <v>24</v>
      </c>
      <c r="I145" s="127">
        <v>0</v>
      </c>
      <c r="J145" s="127">
        <v>0</v>
      </c>
      <c r="K145" s="127">
        <v>1</v>
      </c>
      <c r="L145" s="127">
        <v>17</v>
      </c>
      <c r="M145" s="127">
        <v>4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2</v>
      </c>
      <c r="AE145" s="127">
        <v>0</v>
      </c>
      <c r="AF145" s="127">
        <v>0</v>
      </c>
      <c r="AG145" s="127">
        <v>0</v>
      </c>
      <c r="AH145" s="127">
        <v>0</v>
      </c>
    </row>
    <row r="146" spans="1:34" ht="30" customHeight="1" x14ac:dyDescent="0.3">
      <c r="A146" s="250" t="s">
        <v>290</v>
      </c>
      <c r="B146" s="127">
        <v>4</v>
      </c>
      <c r="C146" s="127">
        <v>77</v>
      </c>
      <c r="D146" s="127">
        <v>77</v>
      </c>
      <c r="E146" s="127">
        <v>0</v>
      </c>
      <c r="F146" s="127">
        <v>0</v>
      </c>
      <c r="G146" s="127">
        <v>0</v>
      </c>
      <c r="H146" s="127">
        <v>33</v>
      </c>
      <c r="I146" s="127">
        <v>0</v>
      </c>
      <c r="J146" s="127">
        <v>0</v>
      </c>
      <c r="K146" s="127">
        <v>4</v>
      </c>
      <c r="L146" s="127">
        <v>14</v>
      </c>
      <c r="M146" s="127">
        <v>12</v>
      </c>
      <c r="N146" s="127">
        <v>0</v>
      </c>
      <c r="O146" s="127">
        <v>1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1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1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 x14ac:dyDescent="0.3">
      <c r="A147" s="250" t="s">
        <v>292</v>
      </c>
      <c r="B147" s="127">
        <v>7</v>
      </c>
      <c r="C147" s="127">
        <v>114</v>
      </c>
      <c r="D147" s="127">
        <v>114</v>
      </c>
      <c r="E147" s="127">
        <v>0</v>
      </c>
      <c r="F147" s="127">
        <v>0</v>
      </c>
      <c r="G147" s="127">
        <v>0</v>
      </c>
      <c r="H147" s="127">
        <v>41</v>
      </c>
      <c r="I147" s="127">
        <v>0</v>
      </c>
      <c r="J147" s="127">
        <v>0</v>
      </c>
      <c r="K147" s="127">
        <v>0</v>
      </c>
      <c r="L147" s="127">
        <v>36</v>
      </c>
      <c r="M147" s="127">
        <v>0</v>
      </c>
      <c r="N147" s="127">
        <v>0</v>
      </c>
      <c r="O147" s="127">
        <v>1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4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 x14ac:dyDescent="0.3">
      <c r="A148" s="250" t="s">
        <v>294</v>
      </c>
      <c r="B148" s="127">
        <v>9</v>
      </c>
      <c r="C148" s="127">
        <v>100</v>
      </c>
      <c r="D148" s="127">
        <v>100</v>
      </c>
      <c r="E148" s="127">
        <v>0</v>
      </c>
      <c r="F148" s="127">
        <v>0</v>
      </c>
      <c r="G148" s="127">
        <v>0</v>
      </c>
      <c r="H148" s="127">
        <v>41</v>
      </c>
      <c r="I148" s="127">
        <v>0</v>
      </c>
      <c r="J148" s="127">
        <v>0</v>
      </c>
      <c r="K148" s="127">
        <v>12</v>
      </c>
      <c r="L148" s="127">
        <v>21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1</v>
      </c>
      <c r="U148" s="127">
        <v>0</v>
      </c>
      <c r="V148" s="127">
        <v>0</v>
      </c>
      <c r="W148" s="127">
        <v>0</v>
      </c>
      <c r="X148" s="127">
        <v>1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6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 x14ac:dyDescent="0.3">
      <c r="A149" s="249" t="s">
        <v>296</v>
      </c>
      <c r="B149" s="127">
        <f>SUM(B150:B159)</f>
        <v>60</v>
      </c>
      <c r="C149" s="127">
        <f t="shared" ref="C149:AH149" si="3">SUM(C150:C159)</f>
        <v>616</v>
      </c>
      <c r="D149" s="127">
        <f t="shared" si="3"/>
        <v>616</v>
      </c>
      <c r="E149" s="127">
        <f t="shared" si="3"/>
        <v>0</v>
      </c>
      <c r="F149" s="127">
        <f t="shared" si="3"/>
        <v>0</v>
      </c>
      <c r="G149" s="127">
        <f t="shared" si="3"/>
        <v>0</v>
      </c>
      <c r="H149" s="127">
        <f t="shared" si="3"/>
        <v>245</v>
      </c>
      <c r="I149" s="127">
        <f t="shared" si="3"/>
        <v>9</v>
      </c>
      <c r="J149" s="127">
        <f t="shared" si="3"/>
        <v>2</v>
      </c>
      <c r="K149" s="127">
        <f t="shared" si="3"/>
        <v>0</v>
      </c>
      <c r="L149" s="127">
        <f t="shared" si="3"/>
        <v>163</v>
      </c>
      <c r="M149" s="127">
        <f t="shared" si="3"/>
        <v>37</v>
      </c>
      <c r="N149" s="127">
        <f t="shared" si="3"/>
        <v>0</v>
      </c>
      <c r="O149" s="127">
        <f t="shared" si="3"/>
        <v>1</v>
      </c>
      <c r="P149" s="127">
        <f t="shared" si="3"/>
        <v>0</v>
      </c>
      <c r="Q149" s="127">
        <f t="shared" si="3"/>
        <v>0</v>
      </c>
      <c r="R149" s="127">
        <f t="shared" si="3"/>
        <v>0</v>
      </c>
      <c r="S149" s="127">
        <f t="shared" si="3"/>
        <v>0</v>
      </c>
      <c r="T149" s="127">
        <f t="shared" si="3"/>
        <v>0</v>
      </c>
      <c r="U149" s="127">
        <f t="shared" si="3"/>
        <v>0</v>
      </c>
      <c r="V149" s="127">
        <f t="shared" si="3"/>
        <v>0</v>
      </c>
      <c r="W149" s="127">
        <f t="shared" si="3"/>
        <v>0</v>
      </c>
      <c r="X149" s="127">
        <f t="shared" si="3"/>
        <v>0</v>
      </c>
      <c r="Y149" s="127">
        <f t="shared" si="3"/>
        <v>0</v>
      </c>
      <c r="Z149" s="127">
        <f t="shared" si="3"/>
        <v>0</v>
      </c>
      <c r="AA149" s="127">
        <f t="shared" si="3"/>
        <v>0</v>
      </c>
      <c r="AB149" s="127">
        <f t="shared" si="3"/>
        <v>0</v>
      </c>
      <c r="AC149" s="127">
        <f t="shared" si="3"/>
        <v>0</v>
      </c>
      <c r="AD149" s="127">
        <f t="shared" si="3"/>
        <v>27</v>
      </c>
      <c r="AE149" s="127">
        <f t="shared" si="3"/>
        <v>0</v>
      </c>
      <c r="AF149" s="127">
        <f t="shared" si="3"/>
        <v>0</v>
      </c>
      <c r="AG149" s="127">
        <f t="shared" si="3"/>
        <v>0</v>
      </c>
      <c r="AH149" s="127">
        <f t="shared" si="3"/>
        <v>6</v>
      </c>
    </row>
    <row r="150" spans="1:34" ht="30" customHeight="1" x14ac:dyDescent="0.3">
      <c r="A150" s="250" t="s">
        <v>232</v>
      </c>
      <c r="B150" s="127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0</v>
      </c>
      <c r="AE150" s="127">
        <v>0</v>
      </c>
      <c r="AF150" s="127">
        <v>0</v>
      </c>
      <c r="AG150" s="127">
        <v>0</v>
      </c>
      <c r="AH150" s="127">
        <v>0</v>
      </c>
    </row>
    <row r="151" spans="1:34" ht="30" customHeight="1" x14ac:dyDescent="0.3">
      <c r="A151" s="250" t="s">
        <v>298</v>
      </c>
      <c r="B151" s="127">
        <v>8</v>
      </c>
      <c r="C151" s="127">
        <v>94</v>
      </c>
      <c r="D151" s="127">
        <v>94</v>
      </c>
      <c r="E151" s="127">
        <v>0</v>
      </c>
      <c r="F151" s="127">
        <v>0</v>
      </c>
      <c r="G151" s="127">
        <v>0</v>
      </c>
      <c r="H151" s="127">
        <v>38</v>
      </c>
      <c r="I151" s="127">
        <v>0</v>
      </c>
      <c r="J151" s="127">
        <v>2</v>
      </c>
      <c r="K151" s="127">
        <v>0</v>
      </c>
      <c r="L151" s="127">
        <v>32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4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 x14ac:dyDescent="0.3">
      <c r="A152" s="250" t="s">
        <v>300</v>
      </c>
      <c r="B152" s="127">
        <v>3</v>
      </c>
      <c r="C152" s="127">
        <v>17</v>
      </c>
      <c r="D152" s="127">
        <v>17</v>
      </c>
      <c r="E152" s="127">
        <v>0</v>
      </c>
      <c r="F152" s="127">
        <v>0</v>
      </c>
      <c r="G152" s="127">
        <v>0</v>
      </c>
      <c r="H152" s="127">
        <v>7</v>
      </c>
      <c r="I152" s="127">
        <v>0</v>
      </c>
      <c r="J152" s="127">
        <v>0</v>
      </c>
      <c r="K152" s="127">
        <v>0</v>
      </c>
      <c r="L152" s="127">
        <v>6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1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30" customHeight="1" x14ac:dyDescent="0.3">
      <c r="A153" s="250" t="s">
        <v>302</v>
      </c>
      <c r="B153" s="127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0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 x14ac:dyDescent="0.3">
      <c r="A154" s="250" t="s">
        <v>304</v>
      </c>
      <c r="B154" s="127">
        <v>13</v>
      </c>
      <c r="C154" s="127">
        <v>145</v>
      </c>
      <c r="D154" s="127">
        <v>145</v>
      </c>
      <c r="E154" s="127">
        <v>0</v>
      </c>
      <c r="F154" s="127">
        <v>0</v>
      </c>
      <c r="G154" s="127">
        <v>0</v>
      </c>
      <c r="H154" s="127">
        <v>57</v>
      </c>
      <c r="I154" s="127">
        <v>0</v>
      </c>
      <c r="J154" s="127">
        <v>0</v>
      </c>
      <c r="K154" s="127">
        <v>0</v>
      </c>
      <c r="L154" s="127">
        <v>37</v>
      </c>
      <c r="M154" s="127">
        <v>15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5</v>
      </c>
      <c r="AE154" s="127">
        <v>0</v>
      </c>
      <c r="AF154" s="127">
        <v>0</v>
      </c>
      <c r="AG154" s="127">
        <v>0</v>
      </c>
      <c r="AH154" s="127">
        <v>0</v>
      </c>
    </row>
    <row r="155" spans="1:34" ht="30" customHeight="1" x14ac:dyDescent="0.3">
      <c r="A155" s="250" t="s">
        <v>306</v>
      </c>
      <c r="B155" s="127">
        <v>13</v>
      </c>
      <c r="C155" s="127">
        <v>124</v>
      </c>
      <c r="D155" s="127">
        <v>124</v>
      </c>
      <c r="E155" s="127">
        <v>0</v>
      </c>
      <c r="F155" s="127">
        <v>0</v>
      </c>
      <c r="G155" s="127">
        <v>0</v>
      </c>
      <c r="H155" s="127">
        <v>51</v>
      </c>
      <c r="I155" s="127">
        <v>9</v>
      </c>
      <c r="J155" s="127">
        <v>0</v>
      </c>
      <c r="K155" s="127">
        <v>0</v>
      </c>
      <c r="L155" s="127">
        <v>34</v>
      </c>
      <c r="M155" s="127">
        <v>2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6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 x14ac:dyDescent="0.3">
      <c r="A156" s="250" t="s">
        <v>308</v>
      </c>
      <c r="B156" s="127">
        <v>16</v>
      </c>
      <c r="C156" s="127">
        <v>181</v>
      </c>
      <c r="D156" s="127">
        <v>181</v>
      </c>
      <c r="E156" s="127">
        <v>0</v>
      </c>
      <c r="F156" s="127">
        <v>0</v>
      </c>
      <c r="G156" s="127">
        <v>0</v>
      </c>
      <c r="H156" s="127">
        <v>70</v>
      </c>
      <c r="I156" s="127">
        <v>0</v>
      </c>
      <c r="J156" s="127">
        <v>0</v>
      </c>
      <c r="K156" s="127">
        <v>0</v>
      </c>
      <c r="L156" s="127">
        <v>36</v>
      </c>
      <c r="M156" s="127">
        <v>20</v>
      </c>
      <c r="N156" s="127">
        <v>0</v>
      </c>
      <c r="O156" s="127">
        <v>1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8</v>
      </c>
      <c r="AE156" s="127">
        <v>0</v>
      </c>
      <c r="AF156" s="127">
        <v>0</v>
      </c>
      <c r="AG156" s="127">
        <v>0</v>
      </c>
      <c r="AH156" s="127">
        <v>5</v>
      </c>
    </row>
    <row r="157" spans="1:34" ht="30" customHeight="1" x14ac:dyDescent="0.3">
      <c r="A157" s="250" t="s">
        <v>310</v>
      </c>
      <c r="B157" s="127">
        <v>6</v>
      </c>
      <c r="C157" s="127">
        <v>48</v>
      </c>
      <c r="D157" s="127">
        <v>48</v>
      </c>
      <c r="E157" s="127">
        <v>0</v>
      </c>
      <c r="F157" s="127">
        <v>0</v>
      </c>
      <c r="G157" s="127">
        <v>0</v>
      </c>
      <c r="H157" s="127">
        <v>19</v>
      </c>
      <c r="I157" s="127">
        <v>0</v>
      </c>
      <c r="J157" s="127">
        <v>0</v>
      </c>
      <c r="K157" s="127">
        <v>0</v>
      </c>
      <c r="L157" s="127">
        <v>16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3</v>
      </c>
      <c r="AE157" s="127">
        <v>0</v>
      </c>
      <c r="AF157" s="127">
        <v>0</v>
      </c>
      <c r="AG157" s="127">
        <v>0</v>
      </c>
      <c r="AH157" s="127">
        <v>0</v>
      </c>
    </row>
    <row r="158" spans="1:34" ht="30" customHeight="1" x14ac:dyDescent="0.3">
      <c r="A158" s="250" t="s">
        <v>312</v>
      </c>
      <c r="B158" s="127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0</v>
      </c>
      <c r="AE158" s="127">
        <v>0</v>
      </c>
      <c r="AF158" s="127">
        <v>0</v>
      </c>
      <c r="AG158" s="127">
        <v>0</v>
      </c>
      <c r="AH158" s="127">
        <v>0</v>
      </c>
    </row>
    <row r="159" spans="1:34" ht="30" customHeight="1" x14ac:dyDescent="0.3">
      <c r="A159" s="250" t="s">
        <v>314</v>
      </c>
      <c r="B159" s="127">
        <v>1</v>
      </c>
      <c r="C159" s="127">
        <v>7</v>
      </c>
      <c r="D159" s="127">
        <v>7</v>
      </c>
      <c r="E159" s="127">
        <v>0</v>
      </c>
      <c r="F159" s="127">
        <v>0</v>
      </c>
      <c r="G159" s="127">
        <v>0</v>
      </c>
      <c r="H159" s="127">
        <v>3</v>
      </c>
      <c r="I159" s="127">
        <v>0</v>
      </c>
      <c r="J159" s="127">
        <v>0</v>
      </c>
      <c r="K159" s="127">
        <v>0</v>
      </c>
      <c r="L159" s="127">
        <v>2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0</v>
      </c>
      <c r="AE159" s="127">
        <v>0</v>
      </c>
      <c r="AF159" s="127">
        <v>0</v>
      </c>
      <c r="AG159" s="127">
        <v>0</v>
      </c>
      <c r="AH159" s="127">
        <v>1</v>
      </c>
    </row>
    <row r="160" spans="1:34" ht="30" customHeight="1" x14ac:dyDescent="0.3">
      <c r="A160" s="249" t="s">
        <v>315</v>
      </c>
      <c r="B160" s="127">
        <f>SUM(B161:B165)</f>
        <v>0</v>
      </c>
      <c r="C160" s="127">
        <f>SUM(C161:C165)</f>
        <v>211</v>
      </c>
      <c r="D160" s="127">
        <f t="shared" ref="D160:AH160" si="4">SUM(D161:D165)</f>
        <v>211</v>
      </c>
      <c r="E160" s="127">
        <f t="shared" si="4"/>
        <v>0</v>
      </c>
      <c r="F160" s="127">
        <f t="shared" si="4"/>
        <v>0</v>
      </c>
      <c r="G160" s="127">
        <f t="shared" si="4"/>
        <v>0</v>
      </c>
      <c r="H160" s="127">
        <f t="shared" si="4"/>
        <v>84</v>
      </c>
      <c r="I160" s="127">
        <f t="shared" si="4"/>
        <v>0</v>
      </c>
      <c r="J160" s="127">
        <f t="shared" si="4"/>
        <v>0</v>
      </c>
      <c r="K160" s="127">
        <f t="shared" si="4"/>
        <v>0</v>
      </c>
      <c r="L160" s="127">
        <f t="shared" si="4"/>
        <v>34</v>
      </c>
      <c r="M160" s="127">
        <f t="shared" si="4"/>
        <v>0</v>
      </c>
      <c r="N160" s="127">
        <f t="shared" si="4"/>
        <v>0</v>
      </c>
      <c r="O160" s="127">
        <f t="shared" si="4"/>
        <v>23</v>
      </c>
      <c r="P160" s="127">
        <f t="shared" si="4"/>
        <v>0</v>
      </c>
      <c r="Q160" s="127">
        <f t="shared" si="4"/>
        <v>0</v>
      </c>
      <c r="R160" s="127">
        <f t="shared" si="4"/>
        <v>0</v>
      </c>
      <c r="S160" s="127">
        <f t="shared" si="4"/>
        <v>7</v>
      </c>
      <c r="T160" s="127">
        <f t="shared" si="4"/>
        <v>12</v>
      </c>
      <c r="U160" s="127">
        <f t="shared" si="4"/>
        <v>0</v>
      </c>
      <c r="V160" s="127">
        <f t="shared" si="4"/>
        <v>0</v>
      </c>
      <c r="W160" s="127">
        <f t="shared" si="4"/>
        <v>8</v>
      </c>
      <c r="X160" s="127">
        <f t="shared" si="4"/>
        <v>0</v>
      </c>
      <c r="Y160" s="127">
        <f t="shared" si="4"/>
        <v>0</v>
      </c>
      <c r="Z160" s="127">
        <f t="shared" si="4"/>
        <v>0</v>
      </c>
      <c r="AA160" s="127">
        <f t="shared" si="4"/>
        <v>0</v>
      </c>
      <c r="AB160" s="127">
        <f t="shared" si="4"/>
        <v>0</v>
      </c>
      <c r="AC160" s="127">
        <f t="shared" si="4"/>
        <v>0</v>
      </c>
      <c r="AD160" s="127">
        <f t="shared" si="4"/>
        <v>0</v>
      </c>
      <c r="AE160" s="127">
        <f t="shared" si="4"/>
        <v>0</v>
      </c>
      <c r="AF160" s="127">
        <f t="shared" si="4"/>
        <v>0</v>
      </c>
      <c r="AG160" s="127">
        <f t="shared" si="4"/>
        <v>0</v>
      </c>
      <c r="AH160" s="127">
        <f t="shared" si="4"/>
        <v>0</v>
      </c>
    </row>
    <row r="161" spans="1:34" ht="30" customHeight="1" x14ac:dyDescent="0.3">
      <c r="A161" s="250" t="s">
        <v>232</v>
      </c>
      <c r="B161" s="133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0</v>
      </c>
      <c r="AE161" s="127">
        <v>0</v>
      </c>
      <c r="AF161" s="127">
        <v>0</v>
      </c>
      <c r="AG161" s="127">
        <v>0</v>
      </c>
      <c r="AH161" s="127">
        <v>0</v>
      </c>
    </row>
    <row r="162" spans="1:34" ht="30" customHeight="1" x14ac:dyDescent="0.3">
      <c r="A162" s="250" t="s">
        <v>317</v>
      </c>
      <c r="B162" s="127">
        <v>0</v>
      </c>
      <c r="C162" s="127">
        <v>99</v>
      </c>
      <c r="D162" s="127">
        <v>99</v>
      </c>
      <c r="E162" s="127">
        <v>0</v>
      </c>
      <c r="F162" s="127">
        <v>0</v>
      </c>
      <c r="G162" s="127">
        <v>0</v>
      </c>
      <c r="H162" s="127">
        <v>41</v>
      </c>
      <c r="I162" s="127">
        <v>0</v>
      </c>
      <c r="J162" s="127">
        <v>0</v>
      </c>
      <c r="K162" s="127">
        <v>0</v>
      </c>
      <c r="L162" s="127">
        <v>21</v>
      </c>
      <c r="M162" s="127">
        <v>0</v>
      </c>
      <c r="N162" s="127">
        <v>0</v>
      </c>
      <c r="O162" s="127">
        <v>19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1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0</v>
      </c>
      <c r="AE162" s="127">
        <v>0</v>
      </c>
      <c r="AF162" s="127">
        <v>0</v>
      </c>
      <c r="AG162" s="127">
        <v>0</v>
      </c>
      <c r="AH162" s="127">
        <v>0</v>
      </c>
    </row>
    <row r="163" spans="1:34" ht="30" customHeight="1" x14ac:dyDescent="0.3">
      <c r="A163" s="250" t="s">
        <v>319</v>
      </c>
      <c r="B163" s="127">
        <v>0</v>
      </c>
      <c r="C163" s="127">
        <v>31</v>
      </c>
      <c r="D163" s="127">
        <v>31</v>
      </c>
      <c r="E163" s="127">
        <v>0</v>
      </c>
      <c r="F163" s="127">
        <v>0</v>
      </c>
      <c r="G163" s="127">
        <v>0</v>
      </c>
      <c r="H163" s="127">
        <v>12</v>
      </c>
      <c r="I163" s="127">
        <v>0</v>
      </c>
      <c r="J163" s="127">
        <v>0</v>
      </c>
      <c r="K163" s="127">
        <v>0</v>
      </c>
      <c r="L163" s="127">
        <v>4</v>
      </c>
      <c r="M163" s="127">
        <v>0</v>
      </c>
      <c r="N163" s="127">
        <v>0</v>
      </c>
      <c r="O163" s="127">
        <v>2</v>
      </c>
      <c r="P163" s="127">
        <v>0</v>
      </c>
      <c r="Q163" s="127">
        <v>0</v>
      </c>
      <c r="R163" s="127">
        <v>0</v>
      </c>
      <c r="S163" s="127">
        <v>0</v>
      </c>
      <c r="T163" s="127">
        <v>6</v>
      </c>
      <c r="U163" s="127">
        <v>0</v>
      </c>
      <c r="V163" s="127">
        <v>0</v>
      </c>
      <c r="W163" s="127">
        <v>0</v>
      </c>
      <c r="X163" s="127">
        <v>0</v>
      </c>
      <c r="Y163" s="127">
        <v>0</v>
      </c>
      <c r="Z163" s="127">
        <v>0</v>
      </c>
      <c r="AA163" s="127">
        <v>0</v>
      </c>
      <c r="AB163" s="127">
        <v>0</v>
      </c>
      <c r="AC163" s="127">
        <v>0</v>
      </c>
      <c r="AD163" s="127">
        <v>0</v>
      </c>
      <c r="AE163" s="127">
        <v>0</v>
      </c>
      <c r="AF163" s="127">
        <v>0</v>
      </c>
      <c r="AG163" s="127">
        <v>0</v>
      </c>
      <c r="AH163" s="127">
        <v>0</v>
      </c>
    </row>
    <row r="164" spans="1:34" ht="30" customHeight="1" x14ac:dyDescent="0.3">
      <c r="A164" s="250" t="s">
        <v>321</v>
      </c>
      <c r="B164" s="127">
        <v>0</v>
      </c>
      <c r="C164" s="127">
        <v>38</v>
      </c>
      <c r="D164" s="127">
        <v>38</v>
      </c>
      <c r="E164" s="127">
        <v>0</v>
      </c>
      <c r="F164" s="127">
        <v>0</v>
      </c>
      <c r="G164" s="127">
        <v>0</v>
      </c>
      <c r="H164" s="127">
        <v>14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7</v>
      </c>
      <c r="T164" s="127">
        <v>0</v>
      </c>
      <c r="U164" s="127">
        <v>0</v>
      </c>
      <c r="V164" s="127">
        <v>0</v>
      </c>
      <c r="W164" s="127">
        <v>7</v>
      </c>
      <c r="X164" s="127">
        <v>0</v>
      </c>
      <c r="Y164" s="127">
        <v>0</v>
      </c>
      <c r="Z164" s="127">
        <v>0</v>
      </c>
      <c r="AA164" s="127">
        <v>0</v>
      </c>
      <c r="AB164" s="127">
        <v>0</v>
      </c>
      <c r="AC164" s="127">
        <v>0</v>
      </c>
      <c r="AD164" s="127">
        <v>0</v>
      </c>
      <c r="AE164" s="127">
        <v>0</v>
      </c>
      <c r="AF164" s="127">
        <v>0</v>
      </c>
      <c r="AG164" s="127">
        <v>0</v>
      </c>
      <c r="AH164" s="127">
        <v>0</v>
      </c>
    </row>
    <row r="165" spans="1:34" ht="21.9" customHeight="1" thickBot="1" x14ac:dyDescent="0.35">
      <c r="A165" s="251" t="s">
        <v>323</v>
      </c>
      <c r="B165" s="129">
        <v>0</v>
      </c>
      <c r="C165" s="130">
        <v>43</v>
      </c>
      <c r="D165" s="130">
        <v>43</v>
      </c>
      <c r="E165" s="130">
        <v>0</v>
      </c>
      <c r="F165" s="130">
        <v>0</v>
      </c>
      <c r="G165" s="130">
        <v>0</v>
      </c>
      <c r="H165" s="130">
        <v>17</v>
      </c>
      <c r="I165" s="130">
        <v>0</v>
      </c>
      <c r="J165" s="130">
        <v>0</v>
      </c>
      <c r="K165" s="130">
        <v>0</v>
      </c>
      <c r="L165" s="130">
        <v>9</v>
      </c>
      <c r="M165" s="130">
        <v>0</v>
      </c>
      <c r="N165" s="130">
        <v>0</v>
      </c>
      <c r="O165" s="130">
        <v>2</v>
      </c>
      <c r="P165" s="130">
        <v>0</v>
      </c>
      <c r="Q165" s="130">
        <v>0</v>
      </c>
      <c r="R165" s="130">
        <v>0</v>
      </c>
      <c r="S165" s="130">
        <v>0</v>
      </c>
      <c r="T165" s="130">
        <v>6</v>
      </c>
      <c r="U165" s="130">
        <v>0</v>
      </c>
      <c r="V165" s="130">
        <v>0</v>
      </c>
      <c r="W165" s="130">
        <v>0</v>
      </c>
      <c r="X165" s="130">
        <v>0</v>
      </c>
      <c r="Y165" s="130">
        <v>0</v>
      </c>
      <c r="Z165" s="130">
        <v>0</v>
      </c>
      <c r="AA165" s="130">
        <v>0</v>
      </c>
      <c r="AB165" s="130">
        <v>0</v>
      </c>
      <c r="AC165" s="130">
        <v>0</v>
      </c>
      <c r="AD165" s="130">
        <v>0</v>
      </c>
      <c r="AE165" s="130">
        <v>0</v>
      </c>
      <c r="AF165" s="130">
        <v>0</v>
      </c>
      <c r="AG165" s="130">
        <v>0</v>
      </c>
      <c r="AH165" s="130">
        <v>0</v>
      </c>
    </row>
    <row r="166" spans="1:34" ht="27.75" customHeight="1" x14ac:dyDescent="0.3">
      <c r="A166" s="198" t="s">
        <v>325</v>
      </c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</row>
    <row r="167" spans="1:34" ht="27.75" customHeight="1" x14ac:dyDescent="0.3">
      <c r="A167" s="169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</row>
    <row r="168" spans="1:34" ht="30" customHeight="1" x14ac:dyDescent="0.3">
      <c r="A168" s="170"/>
      <c r="B168" s="127"/>
      <c r="C168" s="127"/>
      <c r="D168" s="127"/>
      <c r="E168" s="127"/>
      <c r="F168" s="127"/>
      <c r="G168" s="127"/>
      <c r="H168" s="127"/>
      <c r="I168" s="127"/>
      <c r="J168" s="127"/>
      <c r="K168" s="127"/>
      <c r="L168" s="127"/>
      <c r="M168" s="127"/>
      <c r="N168" s="127"/>
      <c r="O168" s="127"/>
      <c r="P168" s="127"/>
      <c r="Q168" s="127"/>
      <c r="R168" s="127"/>
      <c r="S168" s="127"/>
      <c r="T168" s="127"/>
      <c r="U168" s="127"/>
      <c r="V168" s="127"/>
      <c r="W168" s="127"/>
      <c r="X168" s="127"/>
      <c r="Y168" s="127"/>
      <c r="Z168" s="127"/>
      <c r="AA168" s="127"/>
      <c r="AB168" s="127"/>
      <c r="AC168" s="127"/>
      <c r="AD168" s="127"/>
      <c r="AE168" s="127"/>
      <c r="AF168" s="127"/>
      <c r="AG168" s="127"/>
      <c r="AH168" s="12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3"/>
  <sheetViews>
    <sheetView zoomScale="85" zoomScaleNormal="85" zoomScaleSheetLayoutView="100" workbookViewId="0">
      <pane xSplit="1" ySplit="5" topLeftCell="B37" activePane="bottomRight" state="frozen"/>
      <selection activeCell="I12" sqref="I12"/>
      <selection pane="topRight" activeCell="I12" sqref="I12"/>
      <selection pane="bottomLeft" activeCell="I12" sqref="I12"/>
      <selection pane="bottomRight" activeCell="E53" sqref="E53"/>
    </sheetView>
  </sheetViews>
  <sheetFormatPr defaultColWidth="9" defaultRowHeight="16.2" x14ac:dyDescent="0.3"/>
  <cols>
    <col min="1" max="1" width="16.44140625" style="169" customWidth="1"/>
    <col min="2" max="2" width="10.109375" style="7" customWidth="1"/>
    <col min="3" max="3" width="7.44140625" style="7" customWidth="1"/>
    <col min="4" max="5" width="7.6640625" style="34" bestFit="1" customWidth="1"/>
    <col min="6" max="6" width="9.77734375" style="7" customWidth="1"/>
    <col min="7" max="7" width="7.6640625" style="7" bestFit="1" customWidth="1"/>
    <col min="8" max="8" width="8.109375" style="7" customWidth="1"/>
    <col min="9" max="9" width="7.77734375" style="7" bestFit="1" customWidth="1"/>
    <col min="10" max="11" width="7.6640625" style="34" bestFit="1" customWidth="1"/>
    <col min="12" max="12" width="7.6640625" style="7" bestFit="1" customWidth="1"/>
    <col min="13" max="13" width="7.6640625" style="7" customWidth="1"/>
    <col min="14" max="14" width="9.109375" style="7" bestFit="1" customWidth="1"/>
    <col min="15" max="15" width="7.33203125" style="7" customWidth="1"/>
    <col min="16" max="17" width="7.6640625" style="7" bestFit="1" customWidth="1"/>
    <col min="18" max="18" width="7.44140625" style="7" customWidth="1"/>
    <col min="19" max="19" width="6.44140625" style="7" bestFit="1" customWidth="1"/>
    <col min="20" max="20" width="7.33203125" style="7" customWidth="1"/>
    <col min="21" max="21" width="7.6640625" style="7" bestFit="1" customWidth="1"/>
    <col min="22" max="24" width="7.44140625" style="7" bestFit="1" customWidth="1"/>
    <col min="25" max="25" width="8.44140625" style="7" customWidth="1"/>
    <col min="26" max="26" width="10.6640625" style="7" customWidth="1"/>
    <col min="27" max="27" width="8.109375" style="7" customWidth="1"/>
    <col min="28" max="28" width="6.44140625" style="7" customWidth="1"/>
    <col min="29" max="29" width="8.88671875" style="7" customWidth="1"/>
    <col min="30" max="30" width="6.21875" style="7" customWidth="1"/>
    <col min="31" max="37" width="7.6640625" style="7" customWidth="1"/>
    <col min="38" max="38" width="8.44140625" style="7" customWidth="1"/>
    <col min="39" max="39" width="7.109375" style="7" customWidth="1"/>
    <col min="40" max="40" width="7.44140625" style="7" customWidth="1"/>
    <col min="41" max="41" width="4.77734375" style="7" customWidth="1"/>
    <col min="42" max="43" width="7.44140625" style="7" customWidth="1"/>
    <col min="44" max="44" width="6" style="7" customWidth="1"/>
    <col min="45" max="45" width="6.109375" style="7" customWidth="1"/>
    <col min="46" max="16384" width="9" style="7"/>
  </cols>
  <sheetData>
    <row r="1" spans="1:53" s="169" customFormat="1" ht="30.75" customHeight="1" x14ac:dyDescent="0.3">
      <c r="A1" s="717" t="s">
        <v>698</v>
      </c>
      <c r="B1" s="717"/>
      <c r="C1" s="717"/>
      <c r="D1" s="717"/>
      <c r="E1" s="717"/>
      <c r="F1" s="717"/>
      <c r="G1" s="717"/>
      <c r="H1" s="717"/>
      <c r="I1" s="717"/>
      <c r="J1" s="717"/>
      <c r="K1" s="717"/>
      <c r="L1" s="717"/>
      <c r="M1" s="717"/>
      <c r="N1" s="717"/>
      <c r="O1" s="717"/>
      <c r="P1" s="717"/>
      <c r="Q1" s="717"/>
      <c r="R1" s="717"/>
      <c r="S1" s="717"/>
      <c r="T1" s="717"/>
      <c r="U1" s="717"/>
      <c r="V1" s="717"/>
      <c r="W1" s="717"/>
      <c r="X1" s="717"/>
      <c r="Y1" s="717"/>
      <c r="Z1" s="717"/>
      <c r="AA1" s="717"/>
      <c r="AB1" s="717"/>
      <c r="AC1" s="717"/>
      <c r="AD1" s="717"/>
      <c r="AE1" s="717"/>
      <c r="AF1" s="717"/>
      <c r="AG1" s="717"/>
      <c r="AH1" s="717"/>
      <c r="AI1" s="717"/>
      <c r="AJ1" s="717"/>
      <c r="AK1" s="717"/>
      <c r="AL1" s="717"/>
      <c r="AM1" s="717"/>
      <c r="AN1" s="717"/>
      <c r="AO1" s="717"/>
      <c r="AP1" s="717"/>
      <c r="AQ1" s="717"/>
      <c r="AR1" s="717"/>
      <c r="AS1" s="717"/>
      <c r="AT1" s="161"/>
      <c r="AU1" s="161"/>
      <c r="AV1" s="161"/>
      <c r="AW1" s="161"/>
      <c r="AX1" s="161"/>
      <c r="AY1" s="161"/>
    </row>
    <row r="2" spans="1:53" s="169" customFormat="1" ht="17.25" customHeight="1" thickBot="1" x14ac:dyDescent="0.35">
      <c r="A2" s="154"/>
      <c r="B2" s="153"/>
      <c r="C2" s="153"/>
      <c r="D2" s="253"/>
      <c r="E2" s="253"/>
      <c r="F2" s="153"/>
      <c r="G2" s="153"/>
      <c r="H2" s="153"/>
      <c r="I2" s="153"/>
      <c r="J2" s="253"/>
      <c r="K2" s="253"/>
      <c r="L2" s="153"/>
      <c r="M2" s="254"/>
      <c r="N2" s="153"/>
      <c r="O2" s="153"/>
      <c r="P2" s="153"/>
      <c r="Q2" s="196"/>
      <c r="R2" s="196"/>
      <c r="S2" s="196"/>
      <c r="T2" s="196"/>
      <c r="U2" s="153"/>
      <c r="V2" s="134"/>
      <c r="W2" s="255"/>
      <c r="X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96"/>
      <c r="AL2" s="153"/>
      <c r="AM2" s="153"/>
      <c r="AN2" s="153"/>
      <c r="AO2" s="134"/>
      <c r="AP2" s="153"/>
      <c r="AQ2" s="153"/>
      <c r="AR2" s="256"/>
      <c r="AS2" s="254" t="s">
        <v>436</v>
      </c>
      <c r="AT2" s="257"/>
    </row>
    <row r="3" spans="1:53" s="259" customFormat="1" x14ac:dyDescent="0.3">
      <c r="A3" s="718" t="s">
        <v>400</v>
      </c>
      <c r="B3" s="721" t="s">
        <v>437</v>
      </c>
      <c r="C3" s="722"/>
      <c r="D3" s="722"/>
      <c r="E3" s="722"/>
      <c r="F3" s="722"/>
      <c r="G3" s="722"/>
      <c r="H3" s="472" t="s">
        <v>438</v>
      </c>
      <c r="I3" s="473"/>
      <c r="J3" s="473"/>
      <c r="K3" s="473"/>
      <c r="L3" s="473"/>
      <c r="M3" s="473"/>
      <c r="N3" s="473"/>
      <c r="O3" s="473"/>
      <c r="P3" s="473"/>
      <c r="Q3" s="473"/>
      <c r="R3" s="473"/>
      <c r="S3" s="473"/>
      <c r="T3" s="473"/>
      <c r="U3" s="473"/>
      <c r="V3" s="473"/>
      <c r="W3" s="473"/>
      <c r="X3" s="473"/>
      <c r="Y3" s="474"/>
      <c r="Z3" s="723" t="s">
        <v>439</v>
      </c>
      <c r="AA3" s="723"/>
      <c r="AB3" s="723"/>
      <c r="AC3" s="723"/>
      <c r="AD3" s="723"/>
      <c r="AE3" s="723"/>
      <c r="AF3" s="723"/>
      <c r="AG3" s="723"/>
      <c r="AH3" s="723"/>
      <c r="AI3" s="723"/>
      <c r="AJ3" s="723"/>
      <c r="AK3" s="723"/>
      <c r="AL3" s="723"/>
      <c r="AM3" s="723"/>
      <c r="AN3" s="724" t="s">
        <v>440</v>
      </c>
      <c r="AO3" s="724"/>
      <c r="AP3" s="724"/>
      <c r="AQ3" s="724"/>
      <c r="AR3" s="725" t="s">
        <v>441</v>
      </c>
      <c r="AS3" s="726" t="s">
        <v>442</v>
      </c>
      <c r="AT3" s="258"/>
    </row>
    <row r="4" spans="1:53" s="259" customFormat="1" ht="27.6" customHeight="1" x14ac:dyDescent="0.3">
      <c r="A4" s="719"/>
      <c r="B4" s="729" t="s">
        <v>189</v>
      </c>
      <c r="C4" s="600" t="s">
        <v>443</v>
      </c>
      <c r="D4" s="600" t="s">
        <v>444</v>
      </c>
      <c r="E4" s="712" t="s">
        <v>445</v>
      </c>
      <c r="F4" s="712" t="s">
        <v>446</v>
      </c>
      <c r="G4" s="712" t="s">
        <v>447</v>
      </c>
      <c r="H4" s="736" t="s">
        <v>448</v>
      </c>
      <c r="I4" s="736"/>
      <c r="J4" s="736"/>
      <c r="K4" s="736"/>
      <c r="L4" s="736"/>
      <c r="M4" s="736"/>
      <c r="N4" s="705" t="s">
        <v>114</v>
      </c>
      <c r="O4" s="706"/>
      <c r="P4" s="706"/>
      <c r="Q4" s="706"/>
      <c r="R4" s="706"/>
      <c r="S4" s="706"/>
      <c r="T4" s="731" t="s">
        <v>449</v>
      </c>
      <c r="U4" s="732"/>
      <c r="V4" s="732"/>
      <c r="W4" s="732"/>
      <c r="X4" s="732"/>
      <c r="Y4" s="733"/>
      <c r="Z4" s="734" t="s">
        <v>329</v>
      </c>
      <c r="AA4" s="716" t="s">
        <v>450</v>
      </c>
      <c r="AB4" s="716"/>
      <c r="AC4" s="716"/>
      <c r="AD4" s="716"/>
      <c r="AE4" s="716"/>
      <c r="AF4" s="716" t="s">
        <v>451</v>
      </c>
      <c r="AG4" s="716"/>
      <c r="AH4" s="683" t="s">
        <v>452</v>
      </c>
      <c r="AI4" s="683"/>
      <c r="AJ4" s="230" t="s">
        <v>224</v>
      </c>
      <c r="AK4" s="230" t="s">
        <v>453</v>
      </c>
      <c r="AL4" s="683" t="s">
        <v>454</v>
      </c>
      <c r="AM4" s="683" t="s">
        <v>455</v>
      </c>
      <c r="AN4" s="714" t="s">
        <v>329</v>
      </c>
      <c r="AO4" s="709" t="s">
        <v>1587</v>
      </c>
      <c r="AP4" s="707" t="s">
        <v>456</v>
      </c>
      <c r="AQ4" s="707" t="s">
        <v>457</v>
      </c>
      <c r="AR4" s="714"/>
      <c r="AS4" s="727"/>
      <c r="AT4" s="258"/>
    </row>
    <row r="5" spans="1:53" s="259" customFormat="1" ht="97.95" customHeight="1" thickBot="1" x14ac:dyDescent="0.35">
      <c r="A5" s="720"/>
      <c r="B5" s="730"/>
      <c r="C5" s="601"/>
      <c r="D5" s="601"/>
      <c r="E5" s="713"/>
      <c r="F5" s="713"/>
      <c r="G5" s="713"/>
      <c r="H5" s="260" t="s">
        <v>189</v>
      </c>
      <c r="I5" s="261" t="s">
        <v>458</v>
      </c>
      <c r="J5" s="261" t="s">
        <v>459</v>
      </c>
      <c r="K5" s="231" t="s">
        <v>460</v>
      </c>
      <c r="L5" s="231" t="s">
        <v>461</v>
      </c>
      <c r="M5" s="231" t="s">
        <v>462</v>
      </c>
      <c r="N5" s="260" t="s">
        <v>189</v>
      </c>
      <c r="O5" s="262" t="s">
        <v>458</v>
      </c>
      <c r="P5" s="231" t="s">
        <v>459</v>
      </c>
      <c r="Q5" s="231" t="s">
        <v>445</v>
      </c>
      <c r="R5" s="231" t="s">
        <v>461</v>
      </c>
      <c r="S5" s="231" t="s">
        <v>462</v>
      </c>
      <c r="T5" s="262" t="s">
        <v>189</v>
      </c>
      <c r="U5" s="262" t="s">
        <v>458</v>
      </c>
      <c r="V5" s="262" t="s">
        <v>459</v>
      </c>
      <c r="W5" s="231" t="s">
        <v>460</v>
      </c>
      <c r="X5" s="231" t="s">
        <v>461</v>
      </c>
      <c r="Y5" s="231" t="s">
        <v>462</v>
      </c>
      <c r="Z5" s="735"/>
      <c r="AA5" s="231" t="s">
        <v>463</v>
      </c>
      <c r="AB5" s="231" t="s">
        <v>464</v>
      </c>
      <c r="AC5" s="231" t="s">
        <v>465</v>
      </c>
      <c r="AD5" s="231" t="s">
        <v>466</v>
      </c>
      <c r="AE5" s="231" t="s">
        <v>467</v>
      </c>
      <c r="AF5" s="231" t="s">
        <v>468</v>
      </c>
      <c r="AG5" s="231" t="s">
        <v>469</v>
      </c>
      <c r="AH5" s="231" t="s">
        <v>470</v>
      </c>
      <c r="AI5" s="231" t="s">
        <v>471</v>
      </c>
      <c r="AJ5" s="231" t="s">
        <v>472</v>
      </c>
      <c r="AK5" s="231" t="s">
        <v>473</v>
      </c>
      <c r="AL5" s="711"/>
      <c r="AM5" s="711"/>
      <c r="AN5" s="715"/>
      <c r="AO5" s="710"/>
      <c r="AP5" s="708"/>
      <c r="AQ5" s="708"/>
      <c r="AR5" s="715"/>
      <c r="AS5" s="728"/>
      <c r="AT5" s="258"/>
    </row>
    <row r="6" spans="1:53" s="137" customFormat="1" ht="21" hidden="1" customHeight="1" x14ac:dyDescent="0.3">
      <c r="A6" s="157" t="s">
        <v>1000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9">
        <f t="shared" ref="AN6:AN9" si="0">+AW6</f>
        <v>0</v>
      </c>
      <c r="AO6" s="304">
        <f t="shared" ref="AO6:AO9" si="1">+AX6</f>
        <v>0</v>
      </c>
      <c r="AP6" s="304">
        <f t="shared" ref="AP6:AP9" si="2">+AY6</f>
        <v>0</v>
      </c>
      <c r="AQ6" s="301">
        <f t="shared" ref="AQ6:AQ9" si="3">+AZ6</f>
        <v>0</v>
      </c>
      <c r="AR6" s="135">
        <f t="shared" ref="AR6:AS6" si="4">+BA6</f>
        <v>0</v>
      </c>
      <c r="AS6" s="135">
        <f t="shared" si="4"/>
        <v>0</v>
      </c>
      <c r="AT6" s="136"/>
      <c r="AU6" s="138"/>
      <c r="AV6" s="139"/>
      <c r="AW6" s="39"/>
      <c r="AX6" s="139"/>
      <c r="AY6" s="139"/>
      <c r="AZ6" s="139"/>
      <c r="BA6" s="139"/>
    </row>
    <row r="7" spans="1:53" s="137" customFormat="1" ht="21" hidden="1" customHeight="1" x14ac:dyDescent="0.3">
      <c r="A7" s="157" t="s">
        <v>1005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9">
        <f t="shared" si="0"/>
        <v>0</v>
      </c>
      <c r="AO7" s="304">
        <f t="shared" si="1"/>
        <v>0</v>
      </c>
      <c r="AP7" s="304">
        <f t="shared" si="2"/>
        <v>0</v>
      </c>
      <c r="AQ7" s="301">
        <f t="shared" si="3"/>
        <v>0</v>
      </c>
      <c r="AR7" s="135">
        <f t="shared" ref="AR7:AS13" si="5">+BA7</f>
        <v>0</v>
      </c>
      <c r="AS7" s="135">
        <f t="shared" si="5"/>
        <v>0</v>
      </c>
      <c r="AT7" s="136"/>
      <c r="AU7" s="138"/>
      <c r="AV7" s="139"/>
      <c r="AW7" s="39"/>
      <c r="AX7" s="139"/>
      <c r="AY7" s="139"/>
      <c r="AZ7" s="139"/>
      <c r="BA7" s="139"/>
    </row>
    <row r="8" spans="1:53" s="137" customFormat="1" ht="21" hidden="1" customHeight="1" x14ac:dyDescent="0.3">
      <c r="A8" s="157" t="s">
        <v>1015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9">
        <f t="shared" si="0"/>
        <v>0</v>
      </c>
      <c r="AO8" s="304">
        <f t="shared" si="1"/>
        <v>0</v>
      </c>
      <c r="AP8" s="304">
        <f t="shared" si="2"/>
        <v>0</v>
      </c>
      <c r="AQ8" s="301">
        <f t="shared" si="3"/>
        <v>0</v>
      </c>
      <c r="AR8" s="135">
        <f t="shared" si="5"/>
        <v>0</v>
      </c>
      <c r="AS8" s="135">
        <f t="shared" si="5"/>
        <v>0</v>
      </c>
      <c r="AT8" s="136"/>
      <c r="AU8" s="138"/>
      <c r="AV8" s="139"/>
      <c r="AW8" s="39"/>
      <c r="AX8" s="139"/>
      <c r="AY8" s="139"/>
      <c r="AZ8" s="139"/>
      <c r="BA8" s="139"/>
    </row>
    <row r="9" spans="1:53" s="137" customFormat="1" ht="21" hidden="1" customHeight="1" x14ac:dyDescent="0.3">
      <c r="A9" s="157" t="s">
        <v>1019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9">
        <f t="shared" si="0"/>
        <v>0</v>
      </c>
      <c r="AO9" s="304">
        <f t="shared" si="1"/>
        <v>0</v>
      </c>
      <c r="AP9" s="304">
        <f t="shared" si="2"/>
        <v>0</v>
      </c>
      <c r="AQ9" s="301">
        <f t="shared" si="3"/>
        <v>0</v>
      </c>
      <c r="AR9" s="135">
        <f t="shared" si="5"/>
        <v>0</v>
      </c>
      <c r="AS9" s="135">
        <f t="shared" si="5"/>
        <v>0</v>
      </c>
      <c r="AT9" s="136"/>
      <c r="AU9" s="138"/>
      <c r="AV9" s="139"/>
      <c r="AW9" s="39"/>
      <c r="AX9" s="139"/>
      <c r="AY9" s="139"/>
      <c r="AZ9" s="139"/>
      <c r="BA9" s="139"/>
    </row>
    <row r="10" spans="1:53" s="137" customFormat="1" ht="21" hidden="1" customHeight="1" x14ac:dyDescent="0.3">
      <c r="A10" s="157" t="s">
        <v>1021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9">
        <f t="shared" ref="AN10:AN15" si="6">+AW10</f>
        <v>0</v>
      </c>
      <c r="AO10" s="304">
        <f t="shared" ref="AO10:AO15" si="7">+AX10</f>
        <v>0</v>
      </c>
      <c r="AP10" s="304">
        <f t="shared" ref="AP10:AP15" si="8">+AY10</f>
        <v>0</v>
      </c>
      <c r="AQ10" s="301">
        <f t="shared" ref="AQ10:AQ15" si="9">+AZ10</f>
        <v>0</v>
      </c>
      <c r="AR10" s="135">
        <f t="shared" si="5"/>
        <v>0</v>
      </c>
      <c r="AS10" s="135">
        <f t="shared" si="5"/>
        <v>0</v>
      </c>
      <c r="AT10" s="136"/>
      <c r="AU10" s="138"/>
      <c r="AV10" s="139"/>
      <c r="AW10" s="39"/>
      <c r="AX10" s="139"/>
      <c r="AY10" s="139"/>
      <c r="AZ10" s="139"/>
      <c r="BA10" s="139"/>
    </row>
    <row r="11" spans="1:53" s="137" customFormat="1" ht="21" hidden="1" customHeight="1" x14ac:dyDescent="0.3">
      <c r="A11" s="157" t="s">
        <v>1059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9">
        <f t="shared" si="6"/>
        <v>0</v>
      </c>
      <c r="AO11" s="304">
        <f t="shared" si="7"/>
        <v>0</v>
      </c>
      <c r="AP11" s="304">
        <f t="shared" si="8"/>
        <v>0</v>
      </c>
      <c r="AQ11" s="301">
        <f t="shared" si="9"/>
        <v>0</v>
      </c>
      <c r="AR11" s="135">
        <f t="shared" si="5"/>
        <v>0</v>
      </c>
      <c r="AS11" s="135">
        <f t="shared" si="5"/>
        <v>0</v>
      </c>
      <c r="AT11" s="136"/>
      <c r="AU11" s="138"/>
      <c r="AV11" s="139"/>
      <c r="AW11" s="39"/>
      <c r="AX11" s="139"/>
      <c r="AY11" s="139"/>
      <c r="AZ11" s="139"/>
      <c r="BA11" s="139"/>
    </row>
    <row r="12" spans="1:53" s="137" customFormat="1" ht="21" hidden="1" customHeight="1" x14ac:dyDescent="0.3">
      <c r="A12" s="157" t="s">
        <v>1061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9">
        <f t="shared" si="6"/>
        <v>0</v>
      </c>
      <c r="AO12" s="304">
        <f t="shared" si="7"/>
        <v>0</v>
      </c>
      <c r="AP12" s="304">
        <f t="shared" si="8"/>
        <v>0</v>
      </c>
      <c r="AQ12" s="301">
        <f t="shared" si="9"/>
        <v>0</v>
      </c>
      <c r="AR12" s="135">
        <f t="shared" si="5"/>
        <v>0</v>
      </c>
      <c r="AS12" s="135">
        <f t="shared" si="5"/>
        <v>0</v>
      </c>
      <c r="AT12" s="136"/>
      <c r="AU12" s="138"/>
      <c r="AV12" s="139"/>
      <c r="AW12" s="39"/>
      <c r="AX12" s="139"/>
      <c r="AY12" s="139"/>
      <c r="AZ12" s="139"/>
      <c r="BA12" s="139"/>
    </row>
    <row r="13" spans="1:53" s="137" customFormat="1" ht="21" hidden="1" customHeight="1" x14ac:dyDescent="0.3">
      <c r="A13" s="157" t="s">
        <v>1069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9">
        <f t="shared" si="6"/>
        <v>0</v>
      </c>
      <c r="AO13" s="304">
        <f t="shared" si="7"/>
        <v>0</v>
      </c>
      <c r="AP13" s="304">
        <f t="shared" si="8"/>
        <v>0</v>
      </c>
      <c r="AQ13" s="301">
        <f t="shared" si="9"/>
        <v>0</v>
      </c>
      <c r="AR13" s="135">
        <f t="shared" si="5"/>
        <v>0</v>
      </c>
      <c r="AS13" s="135">
        <f t="shared" si="5"/>
        <v>0</v>
      </c>
      <c r="AT13" s="136"/>
      <c r="AU13" s="138"/>
      <c r="AV13" s="139"/>
      <c r="AW13" s="39"/>
      <c r="AX13" s="139"/>
      <c r="AY13" s="139"/>
      <c r="AZ13" s="139"/>
      <c r="BA13" s="139"/>
    </row>
    <row r="14" spans="1:53" s="137" customFormat="1" ht="21" hidden="1" customHeight="1" x14ac:dyDescent="0.3">
      <c r="A14" s="157" t="s">
        <v>1072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9">
        <f t="shared" si="6"/>
        <v>0</v>
      </c>
      <c r="AO14" s="304">
        <f t="shared" si="7"/>
        <v>0</v>
      </c>
      <c r="AP14" s="304">
        <f t="shared" si="8"/>
        <v>0</v>
      </c>
      <c r="AQ14" s="301">
        <f t="shared" si="9"/>
        <v>0</v>
      </c>
      <c r="AR14" s="135">
        <f>+BA14</f>
        <v>0</v>
      </c>
      <c r="AS14" s="135">
        <f>+BB14</f>
        <v>0</v>
      </c>
      <c r="AT14" s="136"/>
      <c r="AU14" s="138"/>
      <c r="AV14" s="139"/>
      <c r="AW14" s="39"/>
      <c r="AX14" s="139"/>
      <c r="AY14" s="139"/>
      <c r="AZ14" s="139"/>
      <c r="BA14" s="139"/>
    </row>
    <row r="15" spans="1:53" s="137" customFormat="1" ht="21" hidden="1" customHeight="1" x14ac:dyDescent="0.3">
      <c r="A15" s="157" t="s">
        <v>1077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9">
        <f t="shared" si="6"/>
        <v>0</v>
      </c>
      <c r="AO15" s="304">
        <f t="shared" si="7"/>
        <v>0</v>
      </c>
      <c r="AP15" s="304">
        <f t="shared" si="8"/>
        <v>0</v>
      </c>
      <c r="AQ15" s="301">
        <f t="shared" si="9"/>
        <v>0</v>
      </c>
      <c r="AR15" s="135">
        <f>+BA15</f>
        <v>0</v>
      </c>
      <c r="AS15" s="135">
        <f>+BB15</f>
        <v>0</v>
      </c>
      <c r="AT15" s="136"/>
      <c r="AU15" s="138"/>
      <c r="AV15" s="139"/>
      <c r="AW15" s="39"/>
      <c r="AX15" s="139"/>
      <c r="AY15" s="139"/>
      <c r="AZ15" s="139"/>
      <c r="BA15" s="139"/>
    </row>
    <row r="16" spans="1:53" s="137" customFormat="1" ht="21" hidden="1" customHeight="1" x14ac:dyDescent="0.3">
      <c r="A16" s="157" t="s">
        <v>1083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9">
        <v>0</v>
      </c>
      <c r="AO16" s="304">
        <v>0</v>
      </c>
      <c r="AP16" s="304">
        <v>0</v>
      </c>
      <c r="AQ16" s="301">
        <v>0</v>
      </c>
      <c r="AR16" s="135">
        <v>3</v>
      </c>
      <c r="AS16" s="135">
        <v>0</v>
      </c>
      <c r="AT16" s="136"/>
      <c r="AU16" s="138"/>
      <c r="AV16" s="139"/>
      <c r="AW16" s="39"/>
      <c r="AX16" s="139"/>
      <c r="AY16" s="139"/>
      <c r="AZ16" s="139"/>
      <c r="BA16" s="139"/>
    </row>
    <row r="17" spans="1:53" s="137" customFormat="1" ht="21" hidden="1" customHeight="1" x14ac:dyDescent="0.3">
      <c r="A17" s="157" t="s">
        <v>1086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9">
        <v>3</v>
      </c>
      <c r="AO17" s="304">
        <v>3</v>
      </c>
      <c r="AP17" s="304">
        <v>0</v>
      </c>
      <c r="AQ17" s="301">
        <v>0</v>
      </c>
      <c r="AR17" s="135">
        <v>4</v>
      </c>
      <c r="AS17" s="135">
        <v>0</v>
      </c>
      <c r="AT17" s="136"/>
      <c r="AU17" s="138"/>
      <c r="AV17" s="139"/>
      <c r="AW17" s="39"/>
      <c r="AX17" s="139"/>
      <c r="AY17" s="139"/>
      <c r="AZ17" s="139"/>
      <c r="BA17" s="139"/>
    </row>
    <row r="18" spans="1:53" s="137" customFormat="1" ht="21" hidden="1" customHeight="1" x14ac:dyDescent="0.3">
      <c r="A18" s="157" t="s">
        <v>1101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9">
        <v>3</v>
      </c>
      <c r="AO18" s="304">
        <v>3</v>
      </c>
      <c r="AP18" s="304">
        <v>0</v>
      </c>
      <c r="AQ18" s="301">
        <v>0</v>
      </c>
      <c r="AR18" s="135">
        <v>0</v>
      </c>
      <c r="AS18" s="135">
        <v>0</v>
      </c>
      <c r="AT18" s="136"/>
      <c r="AU18" s="138"/>
      <c r="AV18" s="139"/>
      <c r="AW18" s="39"/>
      <c r="AX18" s="139"/>
      <c r="AY18" s="139"/>
      <c r="AZ18" s="139"/>
      <c r="BA18" s="139"/>
    </row>
    <row r="19" spans="1:53" s="137" customFormat="1" ht="21" hidden="1" customHeight="1" x14ac:dyDescent="0.3">
      <c r="A19" s="157" t="s">
        <v>1109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9">
        <v>3</v>
      </c>
      <c r="AO19" s="304">
        <v>3</v>
      </c>
      <c r="AP19" s="304">
        <v>0</v>
      </c>
      <c r="AQ19" s="301">
        <v>0</v>
      </c>
      <c r="AR19" s="135">
        <v>6</v>
      </c>
      <c r="AS19" s="135">
        <v>0</v>
      </c>
      <c r="AT19" s="136"/>
      <c r="AU19" s="138"/>
      <c r="AV19" s="139"/>
      <c r="AW19" s="39"/>
      <c r="AX19" s="139"/>
      <c r="AY19" s="139"/>
      <c r="AZ19" s="139"/>
      <c r="BA19" s="139"/>
    </row>
    <row r="20" spans="1:53" s="137" customFormat="1" ht="21" hidden="1" customHeight="1" x14ac:dyDescent="0.3">
      <c r="A20" s="157" t="s">
        <v>1114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9">
        <v>2</v>
      </c>
      <c r="AO20" s="304">
        <v>2</v>
      </c>
      <c r="AP20" s="304">
        <v>0</v>
      </c>
      <c r="AQ20" s="301">
        <v>0</v>
      </c>
      <c r="AR20" s="135">
        <v>6</v>
      </c>
      <c r="AS20" s="135">
        <v>0</v>
      </c>
      <c r="AT20" s="136"/>
      <c r="AU20" s="138"/>
      <c r="AV20" s="139"/>
      <c r="AW20" s="39"/>
      <c r="AX20" s="139"/>
      <c r="AY20" s="139"/>
      <c r="AZ20" s="139"/>
      <c r="BA20" s="139"/>
    </row>
    <row r="21" spans="1:53" s="137" customFormat="1" ht="21" hidden="1" customHeight="1" x14ac:dyDescent="0.3">
      <c r="A21" s="157" t="s">
        <v>1571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9">
        <v>1</v>
      </c>
      <c r="AO21" s="304">
        <v>1</v>
      </c>
      <c r="AP21" s="304">
        <v>0</v>
      </c>
      <c r="AQ21" s="301">
        <v>0</v>
      </c>
      <c r="AR21" s="135">
        <v>1</v>
      </c>
      <c r="AS21" s="135">
        <v>0</v>
      </c>
      <c r="AT21" s="136"/>
      <c r="AU21" s="138"/>
      <c r="AV21" s="139"/>
      <c r="AW21" s="39"/>
      <c r="AX21" s="139"/>
      <c r="AY21" s="139"/>
      <c r="AZ21" s="139"/>
      <c r="BA21" s="139"/>
    </row>
    <row r="22" spans="1:53" s="291" customFormat="1" ht="21" customHeight="1" x14ac:dyDescent="0.3">
      <c r="A22" s="157" t="s">
        <v>1579</v>
      </c>
      <c r="B22" s="99">
        <v>699</v>
      </c>
      <c r="C22" s="283">
        <v>238</v>
      </c>
      <c r="D22" s="283">
        <v>13</v>
      </c>
      <c r="E22" s="283">
        <v>2</v>
      </c>
      <c r="F22" s="283">
        <v>14</v>
      </c>
      <c r="G22" s="283">
        <v>432</v>
      </c>
      <c r="H22" s="283">
        <v>89</v>
      </c>
      <c r="I22" s="283">
        <v>34</v>
      </c>
      <c r="J22" s="283">
        <v>14</v>
      </c>
      <c r="K22" s="283">
        <v>3</v>
      </c>
      <c r="L22" s="283">
        <v>15</v>
      </c>
      <c r="M22" s="283">
        <v>23</v>
      </c>
      <c r="N22" s="283">
        <v>81</v>
      </c>
      <c r="O22" s="283">
        <v>27</v>
      </c>
      <c r="P22" s="283">
        <v>14</v>
      </c>
      <c r="Q22" s="283">
        <v>2</v>
      </c>
      <c r="R22" s="283">
        <v>15</v>
      </c>
      <c r="S22" s="283">
        <v>23</v>
      </c>
      <c r="T22" s="283">
        <v>8</v>
      </c>
      <c r="U22" s="283">
        <v>7</v>
      </c>
      <c r="V22" s="283">
        <v>0</v>
      </c>
      <c r="W22" s="283">
        <v>1</v>
      </c>
      <c r="X22" s="283">
        <v>0</v>
      </c>
      <c r="Y22" s="283">
        <v>0</v>
      </c>
      <c r="Z22" s="283">
        <v>8</v>
      </c>
      <c r="AA22" s="283">
        <v>4</v>
      </c>
      <c r="AB22" s="283">
        <v>0</v>
      </c>
      <c r="AC22" s="283">
        <v>0</v>
      </c>
      <c r="AD22" s="283">
        <v>0</v>
      </c>
      <c r="AE22" s="283">
        <v>1</v>
      </c>
      <c r="AF22" s="283">
        <v>0</v>
      </c>
      <c r="AG22" s="283">
        <v>0</v>
      </c>
      <c r="AH22" s="283">
        <v>1</v>
      </c>
      <c r="AI22" s="283">
        <v>0</v>
      </c>
      <c r="AJ22" s="283">
        <v>0</v>
      </c>
      <c r="AK22" s="283">
        <v>0</v>
      </c>
      <c r="AL22" s="283">
        <v>0</v>
      </c>
      <c r="AM22" s="325">
        <v>2</v>
      </c>
      <c r="AN22" s="299">
        <v>8</v>
      </c>
      <c r="AO22" s="304">
        <v>8</v>
      </c>
      <c r="AP22" s="304">
        <v>0</v>
      </c>
      <c r="AQ22" s="301">
        <v>0</v>
      </c>
      <c r="AR22" s="284">
        <v>4</v>
      </c>
      <c r="AS22" s="284">
        <v>0</v>
      </c>
      <c r="AT22" s="287"/>
      <c r="AU22" s="288"/>
      <c r="AV22" s="289"/>
      <c r="AW22" s="290"/>
      <c r="AX22" s="289"/>
      <c r="AY22" s="289"/>
      <c r="AZ22" s="289"/>
      <c r="BA22" s="289"/>
    </row>
    <row r="23" spans="1:53" s="291" customFormat="1" ht="21" customHeight="1" x14ac:dyDescent="0.3">
      <c r="A23" s="157" t="s">
        <v>1589</v>
      </c>
      <c r="B23" s="99">
        <v>718</v>
      </c>
      <c r="C23" s="292">
        <v>241</v>
      </c>
      <c r="D23" s="292">
        <v>13</v>
      </c>
      <c r="E23" s="292">
        <v>2</v>
      </c>
      <c r="F23" s="292">
        <v>14</v>
      </c>
      <c r="G23" s="292">
        <v>448</v>
      </c>
      <c r="H23" s="292">
        <v>190</v>
      </c>
      <c r="I23" s="292">
        <v>112</v>
      </c>
      <c r="J23" s="292">
        <v>13</v>
      </c>
      <c r="K23" s="292">
        <v>3</v>
      </c>
      <c r="L23" s="292">
        <v>14</v>
      </c>
      <c r="M23" s="292">
        <v>48</v>
      </c>
      <c r="N23" s="292">
        <v>183</v>
      </c>
      <c r="O23" s="292">
        <v>107</v>
      </c>
      <c r="P23" s="292">
        <v>13</v>
      </c>
      <c r="Q23" s="292">
        <v>2</v>
      </c>
      <c r="R23" s="292">
        <v>14</v>
      </c>
      <c r="S23" s="292">
        <v>47</v>
      </c>
      <c r="T23" s="292">
        <v>7</v>
      </c>
      <c r="U23" s="292">
        <v>5</v>
      </c>
      <c r="V23" s="292">
        <v>0</v>
      </c>
      <c r="W23" s="292">
        <v>1</v>
      </c>
      <c r="X23" s="292">
        <v>0</v>
      </c>
      <c r="Y23" s="292">
        <v>1</v>
      </c>
      <c r="Z23" s="292">
        <v>7</v>
      </c>
      <c r="AA23" s="292">
        <v>2</v>
      </c>
      <c r="AB23" s="292">
        <v>1</v>
      </c>
      <c r="AC23" s="292">
        <v>0</v>
      </c>
      <c r="AD23" s="292">
        <v>0</v>
      </c>
      <c r="AE23" s="292">
        <v>2</v>
      </c>
      <c r="AF23" s="292">
        <v>0</v>
      </c>
      <c r="AG23" s="292">
        <v>0</v>
      </c>
      <c r="AH23" s="292">
        <v>1</v>
      </c>
      <c r="AI23" s="292">
        <v>0</v>
      </c>
      <c r="AJ23" s="292">
        <v>0</v>
      </c>
      <c r="AK23" s="292">
        <v>1</v>
      </c>
      <c r="AL23" s="292">
        <v>0</v>
      </c>
      <c r="AM23" s="325">
        <v>0</v>
      </c>
      <c r="AN23" s="299">
        <v>7</v>
      </c>
      <c r="AO23" s="304">
        <v>7</v>
      </c>
      <c r="AP23" s="304">
        <v>0</v>
      </c>
      <c r="AQ23" s="301">
        <v>0</v>
      </c>
      <c r="AR23" s="293">
        <v>3</v>
      </c>
      <c r="AS23" s="293">
        <v>0</v>
      </c>
      <c r="AT23" s="287"/>
      <c r="AU23" s="288"/>
      <c r="AV23" s="289"/>
      <c r="AW23" s="290"/>
      <c r="AX23" s="289"/>
      <c r="AY23" s="289"/>
      <c r="AZ23" s="289"/>
      <c r="BA23" s="289"/>
    </row>
    <row r="24" spans="1:53" s="291" customFormat="1" ht="21" customHeight="1" x14ac:dyDescent="0.3">
      <c r="A24" s="157" t="s">
        <v>1603</v>
      </c>
      <c r="B24" s="99">
        <v>732</v>
      </c>
      <c r="C24" s="294">
        <v>239</v>
      </c>
      <c r="D24" s="294">
        <v>13</v>
      </c>
      <c r="E24" s="294">
        <v>2</v>
      </c>
      <c r="F24" s="294">
        <v>14</v>
      </c>
      <c r="G24" s="294">
        <v>464</v>
      </c>
      <c r="H24" s="294">
        <v>92</v>
      </c>
      <c r="I24" s="294">
        <v>38</v>
      </c>
      <c r="J24" s="294">
        <v>14</v>
      </c>
      <c r="K24" s="294">
        <v>2</v>
      </c>
      <c r="L24" s="294">
        <v>15</v>
      </c>
      <c r="M24" s="294">
        <v>23</v>
      </c>
      <c r="N24" s="294">
        <v>87</v>
      </c>
      <c r="O24" s="294">
        <v>33</v>
      </c>
      <c r="P24" s="294">
        <v>14</v>
      </c>
      <c r="Q24" s="294">
        <v>2</v>
      </c>
      <c r="R24" s="294">
        <v>15</v>
      </c>
      <c r="S24" s="294">
        <v>23</v>
      </c>
      <c r="T24" s="294">
        <v>5</v>
      </c>
      <c r="U24" s="294">
        <v>5</v>
      </c>
      <c r="V24" s="294">
        <v>0</v>
      </c>
      <c r="W24" s="294">
        <v>0</v>
      </c>
      <c r="X24" s="294">
        <v>0</v>
      </c>
      <c r="Y24" s="294">
        <v>0</v>
      </c>
      <c r="Z24" s="294">
        <v>5</v>
      </c>
      <c r="AA24" s="294">
        <v>4</v>
      </c>
      <c r="AB24" s="294">
        <v>1</v>
      </c>
      <c r="AC24" s="294">
        <v>0</v>
      </c>
      <c r="AD24" s="294">
        <v>0</v>
      </c>
      <c r="AE24" s="294">
        <v>0</v>
      </c>
      <c r="AF24" s="294">
        <v>0</v>
      </c>
      <c r="AG24" s="294">
        <v>0</v>
      </c>
      <c r="AH24" s="294">
        <v>0</v>
      </c>
      <c r="AI24" s="294">
        <v>0</v>
      </c>
      <c r="AJ24" s="294">
        <v>0</v>
      </c>
      <c r="AK24" s="294">
        <v>0</v>
      </c>
      <c r="AL24" s="294">
        <v>0</v>
      </c>
      <c r="AM24" s="325">
        <v>0</v>
      </c>
      <c r="AN24" s="299">
        <v>5</v>
      </c>
      <c r="AO24" s="304">
        <v>5</v>
      </c>
      <c r="AP24" s="304">
        <v>0</v>
      </c>
      <c r="AQ24" s="301">
        <v>0</v>
      </c>
      <c r="AR24" s="296">
        <v>7</v>
      </c>
      <c r="AS24" s="296">
        <v>0</v>
      </c>
      <c r="AT24" s="287"/>
      <c r="AU24" s="288"/>
      <c r="AV24" s="289"/>
      <c r="AW24" s="290"/>
      <c r="AX24" s="289"/>
      <c r="AY24" s="289"/>
      <c r="AZ24" s="289"/>
      <c r="BA24" s="289"/>
    </row>
    <row r="25" spans="1:53" s="291" customFormat="1" ht="21" customHeight="1" x14ac:dyDescent="0.3">
      <c r="A25" s="157" t="s">
        <v>1612</v>
      </c>
      <c r="B25" s="99">
        <v>732</v>
      </c>
      <c r="C25" s="307">
        <v>239</v>
      </c>
      <c r="D25" s="307">
        <v>13</v>
      </c>
      <c r="E25" s="307">
        <v>2</v>
      </c>
      <c r="F25" s="307">
        <v>14</v>
      </c>
      <c r="G25" s="307">
        <v>464</v>
      </c>
      <c r="H25" s="307">
        <v>118</v>
      </c>
      <c r="I25" s="307">
        <v>75</v>
      </c>
      <c r="J25" s="307">
        <v>13</v>
      </c>
      <c r="K25" s="307">
        <v>2</v>
      </c>
      <c r="L25" s="307">
        <v>14</v>
      </c>
      <c r="M25" s="307">
        <v>14</v>
      </c>
      <c r="N25" s="307">
        <v>116</v>
      </c>
      <c r="O25" s="307">
        <v>74</v>
      </c>
      <c r="P25" s="307">
        <v>13</v>
      </c>
      <c r="Q25" s="307">
        <v>2</v>
      </c>
      <c r="R25" s="307">
        <v>14</v>
      </c>
      <c r="S25" s="307">
        <v>13</v>
      </c>
      <c r="T25" s="307">
        <v>2</v>
      </c>
      <c r="U25" s="307">
        <v>1</v>
      </c>
      <c r="V25" s="307">
        <v>0</v>
      </c>
      <c r="W25" s="307">
        <v>0</v>
      </c>
      <c r="X25" s="307">
        <v>0</v>
      </c>
      <c r="Y25" s="307">
        <v>1</v>
      </c>
      <c r="Z25" s="307">
        <v>2</v>
      </c>
      <c r="AA25" s="307">
        <v>1</v>
      </c>
      <c r="AB25" s="307">
        <v>0</v>
      </c>
      <c r="AC25" s="307">
        <v>0</v>
      </c>
      <c r="AD25" s="307">
        <v>0</v>
      </c>
      <c r="AE25" s="307">
        <v>0</v>
      </c>
      <c r="AF25" s="307">
        <v>0</v>
      </c>
      <c r="AG25" s="307">
        <v>0</v>
      </c>
      <c r="AH25" s="307">
        <v>0</v>
      </c>
      <c r="AI25" s="307">
        <v>0</v>
      </c>
      <c r="AJ25" s="307">
        <v>0</v>
      </c>
      <c r="AK25" s="307">
        <v>1</v>
      </c>
      <c r="AL25" s="307">
        <v>0</v>
      </c>
      <c r="AM25" s="325">
        <v>0</v>
      </c>
      <c r="AN25" s="307">
        <v>2</v>
      </c>
      <c r="AO25" s="304">
        <v>2</v>
      </c>
      <c r="AP25" s="304">
        <v>0</v>
      </c>
      <c r="AQ25" s="301">
        <v>0</v>
      </c>
      <c r="AR25" s="301">
        <v>7</v>
      </c>
      <c r="AS25" s="301">
        <v>0</v>
      </c>
      <c r="AT25" s="287"/>
      <c r="AU25" s="288"/>
      <c r="AV25" s="289"/>
      <c r="AW25" s="290"/>
      <c r="AX25" s="289"/>
      <c r="AY25" s="289"/>
      <c r="AZ25" s="289"/>
      <c r="BA25" s="289"/>
    </row>
    <row r="26" spans="1:53" s="291" customFormat="1" ht="21" customHeight="1" x14ac:dyDescent="0.3">
      <c r="A26" s="157" t="s">
        <v>1615</v>
      </c>
      <c r="B26" s="99">
        <v>745</v>
      </c>
      <c r="C26" s="310">
        <v>239</v>
      </c>
      <c r="D26" s="310">
        <v>13</v>
      </c>
      <c r="E26" s="310">
        <v>2</v>
      </c>
      <c r="F26" s="310">
        <v>14</v>
      </c>
      <c r="G26" s="310">
        <v>477</v>
      </c>
      <c r="H26" s="310">
        <v>112</v>
      </c>
      <c r="I26" s="310">
        <v>9</v>
      </c>
      <c r="J26" s="310">
        <v>13</v>
      </c>
      <c r="K26" s="310">
        <v>2</v>
      </c>
      <c r="L26" s="310">
        <v>14</v>
      </c>
      <c r="M26" s="310">
        <v>74</v>
      </c>
      <c r="N26" s="310">
        <v>108</v>
      </c>
      <c r="O26" s="310">
        <v>6</v>
      </c>
      <c r="P26" s="310">
        <v>13</v>
      </c>
      <c r="Q26" s="310">
        <v>2</v>
      </c>
      <c r="R26" s="310">
        <v>14</v>
      </c>
      <c r="S26" s="310">
        <v>73</v>
      </c>
      <c r="T26" s="310">
        <v>4</v>
      </c>
      <c r="U26" s="310">
        <v>3</v>
      </c>
      <c r="V26" s="310">
        <v>0</v>
      </c>
      <c r="W26" s="310">
        <v>0</v>
      </c>
      <c r="X26" s="310">
        <v>0</v>
      </c>
      <c r="Y26" s="310">
        <v>1</v>
      </c>
      <c r="Z26" s="310">
        <v>4</v>
      </c>
      <c r="AA26" s="310">
        <v>2</v>
      </c>
      <c r="AB26" s="310">
        <v>0</v>
      </c>
      <c r="AC26" s="310">
        <v>0</v>
      </c>
      <c r="AD26" s="310">
        <v>0</v>
      </c>
      <c r="AE26" s="310">
        <v>1</v>
      </c>
      <c r="AF26" s="310">
        <v>0</v>
      </c>
      <c r="AG26" s="310">
        <v>0</v>
      </c>
      <c r="AH26" s="310">
        <v>0</v>
      </c>
      <c r="AI26" s="310">
        <v>0</v>
      </c>
      <c r="AJ26" s="310">
        <v>0</v>
      </c>
      <c r="AK26" s="310">
        <v>1</v>
      </c>
      <c r="AL26" s="310">
        <v>0</v>
      </c>
      <c r="AM26" s="325">
        <v>0</v>
      </c>
      <c r="AN26" s="310">
        <v>4</v>
      </c>
      <c r="AO26" s="304">
        <v>4</v>
      </c>
      <c r="AP26" s="304">
        <v>0</v>
      </c>
      <c r="AQ26" s="301">
        <v>0</v>
      </c>
      <c r="AR26" s="301">
        <v>5</v>
      </c>
      <c r="AS26" s="301">
        <v>0</v>
      </c>
      <c r="AT26" s="287"/>
      <c r="AU26" s="288"/>
      <c r="AV26" s="289"/>
      <c r="AW26" s="290"/>
      <c r="AX26" s="289"/>
      <c r="AY26" s="289"/>
      <c r="AZ26" s="289"/>
      <c r="BA26" s="289"/>
    </row>
    <row r="27" spans="1:53" s="291" customFormat="1" ht="21" customHeight="1" x14ac:dyDescent="0.3">
      <c r="A27" s="157" t="s">
        <v>1617</v>
      </c>
      <c r="B27" s="99">
        <v>748</v>
      </c>
      <c r="C27" s="311">
        <v>236</v>
      </c>
      <c r="D27" s="311">
        <v>13</v>
      </c>
      <c r="E27" s="311">
        <v>2</v>
      </c>
      <c r="F27" s="311">
        <v>14</v>
      </c>
      <c r="G27" s="311">
        <v>483</v>
      </c>
      <c r="H27" s="311">
        <v>99</v>
      </c>
      <c r="I27" s="311">
        <v>47</v>
      </c>
      <c r="J27" s="311">
        <v>13</v>
      </c>
      <c r="K27" s="311">
        <v>2</v>
      </c>
      <c r="L27" s="311">
        <v>14</v>
      </c>
      <c r="M27" s="311">
        <v>23</v>
      </c>
      <c r="N27" s="311">
        <v>97</v>
      </c>
      <c r="O27" s="311">
        <v>45</v>
      </c>
      <c r="P27" s="311">
        <v>13</v>
      </c>
      <c r="Q27" s="311">
        <v>2</v>
      </c>
      <c r="R27" s="311">
        <v>14</v>
      </c>
      <c r="S27" s="311">
        <v>23</v>
      </c>
      <c r="T27" s="311">
        <v>2</v>
      </c>
      <c r="U27" s="311">
        <v>2</v>
      </c>
      <c r="V27" s="311">
        <v>0</v>
      </c>
      <c r="W27" s="311">
        <v>0</v>
      </c>
      <c r="X27" s="311">
        <v>0</v>
      </c>
      <c r="Y27" s="311">
        <v>0</v>
      </c>
      <c r="Z27" s="311">
        <v>2</v>
      </c>
      <c r="AA27" s="311">
        <v>2</v>
      </c>
      <c r="AB27" s="311">
        <v>0</v>
      </c>
      <c r="AC27" s="311">
        <v>0</v>
      </c>
      <c r="AD27" s="311">
        <v>0</v>
      </c>
      <c r="AE27" s="311">
        <v>0</v>
      </c>
      <c r="AF27" s="311">
        <v>0</v>
      </c>
      <c r="AG27" s="311">
        <v>0</v>
      </c>
      <c r="AH27" s="311">
        <v>0</v>
      </c>
      <c r="AI27" s="311">
        <v>0</v>
      </c>
      <c r="AJ27" s="311">
        <v>0</v>
      </c>
      <c r="AK27" s="311">
        <v>0</v>
      </c>
      <c r="AL27" s="311">
        <v>0</v>
      </c>
      <c r="AM27" s="325">
        <v>0</v>
      </c>
      <c r="AN27" s="311">
        <v>2</v>
      </c>
      <c r="AO27" s="304">
        <v>2</v>
      </c>
      <c r="AP27" s="304">
        <v>0</v>
      </c>
      <c r="AQ27" s="301">
        <v>0</v>
      </c>
      <c r="AR27" s="301">
        <v>2</v>
      </c>
      <c r="AS27" s="301">
        <v>0</v>
      </c>
      <c r="AT27" s="287"/>
      <c r="AU27" s="288"/>
      <c r="AV27" s="289"/>
      <c r="AW27" s="290"/>
      <c r="AX27" s="289"/>
      <c r="AY27" s="289"/>
      <c r="AZ27" s="289"/>
      <c r="BA27" s="289"/>
    </row>
    <row r="28" spans="1:53" s="291" customFormat="1" ht="21" customHeight="1" x14ac:dyDescent="0.3">
      <c r="A28" s="157" t="s">
        <v>1626</v>
      </c>
      <c r="B28" s="99">
        <v>770</v>
      </c>
      <c r="C28" s="314">
        <v>236</v>
      </c>
      <c r="D28" s="314">
        <v>13</v>
      </c>
      <c r="E28" s="314">
        <v>2</v>
      </c>
      <c r="F28" s="314">
        <v>14</v>
      </c>
      <c r="G28" s="314">
        <v>505</v>
      </c>
      <c r="H28" s="314">
        <v>345</v>
      </c>
      <c r="I28" s="314">
        <v>66</v>
      </c>
      <c r="J28" s="314">
        <v>13</v>
      </c>
      <c r="K28" s="314">
        <v>2</v>
      </c>
      <c r="L28" s="314">
        <v>14</v>
      </c>
      <c r="M28" s="314">
        <v>250</v>
      </c>
      <c r="N28" s="314">
        <v>340</v>
      </c>
      <c r="O28" s="314">
        <v>61</v>
      </c>
      <c r="P28" s="314">
        <v>13</v>
      </c>
      <c r="Q28" s="314">
        <v>2</v>
      </c>
      <c r="R28" s="314">
        <v>14</v>
      </c>
      <c r="S28" s="314">
        <v>250</v>
      </c>
      <c r="T28" s="314">
        <v>5</v>
      </c>
      <c r="U28" s="314">
        <v>5</v>
      </c>
      <c r="V28" s="314">
        <v>0</v>
      </c>
      <c r="W28" s="314">
        <v>0</v>
      </c>
      <c r="X28" s="314">
        <v>0</v>
      </c>
      <c r="Y28" s="314">
        <v>0</v>
      </c>
      <c r="Z28" s="314">
        <v>5</v>
      </c>
      <c r="AA28" s="314">
        <v>2</v>
      </c>
      <c r="AB28" s="314">
        <v>1</v>
      </c>
      <c r="AC28" s="314">
        <v>0</v>
      </c>
      <c r="AD28" s="314">
        <v>0</v>
      </c>
      <c r="AE28" s="314">
        <v>2</v>
      </c>
      <c r="AF28" s="314">
        <v>0</v>
      </c>
      <c r="AG28" s="314">
        <v>0</v>
      </c>
      <c r="AH28" s="314">
        <v>0</v>
      </c>
      <c r="AI28" s="314">
        <v>0</v>
      </c>
      <c r="AJ28" s="314">
        <v>0</v>
      </c>
      <c r="AK28" s="314">
        <v>0</v>
      </c>
      <c r="AL28" s="314">
        <v>0</v>
      </c>
      <c r="AM28" s="325">
        <v>0</v>
      </c>
      <c r="AN28" s="314">
        <v>5</v>
      </c>
      <c r="AO28" s="304">
        <v>5</v>
      </c>
      <c r="AP28" s="304">
        <v>0</v>
      </c>
      <c r="AQ28" s="301">
        <v>0</v>
      </c>
      <c r="AR28" s="301">
        <v>6</v>
      </c>
      <c r="AS28" s="301">
        <v>0</v>
      </c>
      <c r="AT28" s="287"/>
      <c r="AU28" s="288"/>
      <c r="AV28" s="289"/>
      <c r="AW28" s="290"/>
      <c r="AX28" s="289"/>
      <c r="AY28" s="289"/>
      <c r="AZ28" s="289"/>
      <c r="BA28" s="289"/>
    </row>
    <row r="29" spans="1:53" s="291" customFormat="1" ht="21" customHeight="1" x14ac:dyDescent="0.3">
      <c r="A29" s="157" t="s">
        <v>1628</v>
      </c>
      <c r="B29" s="99">
        <v>779</v>
      </c>
      <c r="C29" s="318">
        <v>233</v>
      </c>
      <c r="D29" s="318">
        <v>13</v>
      </c>
      <c r="E29" s="318">
        <v>2</v>
      </c>
      <c r="F29" s="318">
        <v>14</v>
      </c>
      <c r="G29" s="318">
        <v>517</v>
      </c>
      <c r="H29" s="318">
        <v>194</v>
      </c>
      <c r="I29" s="318">
        <v>29</v>
      </c>
      <c r="J29" s="318">
        <v>13</v>
      </c>
      <c r="K29" s="318">
        <v>2</v>
      </c>
      <c r="L29" s="318">
        <v>14</v>
      </c>
      <c r="M29" s="318">
        <v>136</v>
      </c>
      <c r="N29" s="318">
        <v>192</v>
      </c>
      <c r="O29" s="318">
        <v>28</v>
      </c>
      <c r="P29" s="318">
        <v>12</v>
      </c>
      <c r="Q29" s="318">
        <v>2</v>
      </c>
      <c r="R29" s="318">
        <v>14</v>
      </c>
      <c r="S29" s="318">
        <v>136</v>
      </c>
      <c r="T29" s="318">
        <v>2</v>
      </c>
      <c r="U29" s="318">
        <v>1</v>
      </c>
      <c r="V29" s="318">
        <v>1</v>
      </c>
      <c r="W29" s="318">
        <v>0</v>
      </c>
      <c r="X29" s="318">
        <v>0</v>
      </c>
      <c r="Y29" s="318">
        <v>0</v>
      </c>
      <c r="Z29" s="318">
        <v>2</v>
      </c>
      <c r="AA29" s="318">
        <v>1</v>
      </c>
      <c r="AB29" s="318">
        <v>0</v>
      </c>
      <c r="AC29" s="318">
        <v>0</v>
      </c>
      <c r="AD29" s="318">
        <v>0</v>
      </c>
      <c r="AE29" s="318">
        <v>0</v>
      </c>
      <c r="AF29" s="318">
        <v>1</v>
      </c>
      <c r="AG29" s="318">
        <v>0</v>
      </c>
      <c r="AH29" s="318">
        <v>0</v>
      </c>
      <c r="AI29" s="318">
        <v>0</v>
      </c>
      <c r="AJ29" s="318">
        <v>0</v>
      </c>
      <c r="AK29" s="318">
        <v>0</v>
      </c>
      <c r="AL29" s="318">
        <v>0</v>
      </c>
      <c r="AM29" s="325">
        <v>0</v>
      </c>
      <c r="AN29" s="318">
        <v>2</v>
      </c>
      <c r="AO29" s="304">
        <v>2</v>
      </c>
      <c r="AP29" s="304">
        <v>0</v>
      </c>
      <c r="AQ29" s="301">
        <v>0</v>
      </c>
      <c r="AR29" s="301">
        <v>9</v>
      </c>
      <c r="AS29" s="301">
        <v>0</v>
      </c>
      <c r="AT29" s="287"/>
      <c r="AU29" s="288"/>
      <c r="AV29" s="289"/>
      <c r="AW29" s="290"/>
      <c r="AX29" s="289"/>
      <c r="AY29" s="289"/>
      <c r="AZ29" s="289"/>
      <c r="BA29" s="289"/>
    </row>
    <row r="30" spans="1:53" s="291" customFormat="1" ht="21" customHeight="1" x14ac:dyDescent="0.3">
      <c r="A30" s="157" t="s">
        <v>1630</v>
      </c>
      <c r="B30" s="99">
        <v>893</v>
      </c>
      <c r="C30" s="319">
        <v>232</v>
      </c>
      <c r="D30" s="319">
        <v>13</v>
      </c>
      <c r="E30" s="319">
        <v>2</v>
      </c>
      <c r="F30" s="319">
        <v>14</v>
      </c>
      <c r="G30" s="319">
        <v>632</v>
      </c>
      <c r="H30" s="319">
        <v>119</v>
      </c>
      <c r="I30" s="319">
        <v>24</v>
      </c>
      <c r="J30" s="319">
        <v>13</v>
      </c>
      <c r="K30" s="319">
        <v>2</v>
      </c>
      <c r="L30" s="319">
        <v>14</v>
      </c>
      <c r="M30" s="319">
        <v>66</v>
      </c>
      <c r="N30" s="319">
        <v>115</v>
      </c>
      <c r="O30" s="319">
        <v>21</v>
      </c>
      <c r="P30" s="319">
        <v>13</v>
      </c>
      <c r="Q30" s="319">
        <v>2</v>
      </c>
      <c r="R30" s="319">
        <v>14</v>
      </c>
      <c r="S30" s="319">
        <v>65</v>
      </c>
      <c r="T30" s="319">
        <v>4</v>
      </c>
      <c r="U30" s="319">
        <v>3</v>
      </c>
      <c r="V30" s="319">
        <v>0</v>
      </c>
      <c r="W30" s="319">
        <v>0</v>
      </c>
      <c r="X30" s="319">
        <v>0</v>
      </c>
      <c r="Y30" s="319">
        <v>1</v>
      </c>
      <c r="Z30" s="319">
        <v>4</v>
      </c>
      <c r="AA30" s="319">
        <v>2</v>
      </c>
      <c r="AB30" s="319">
        <v>0</v>
      </c>
      <c r="AC30" s="319">
        <v>0</v>
      </c>
      <c r="AD30" s="319">
        <v>0</v>
      </c>
      <c r="AE30" s="319">
        <v>1</v>
      </c>
      <c r="AF30" s="319">
        <v>0</v>
      </c>
      <c r="AG30" s="319">
        <v>0</v>
      </c>
      <c r="AH30" s="319">
        <v>0</v>
      </c>
      <c r="AI30" s="319">
        <v>0</v>
      </c>
      <c r="AJ30" s="319">
        <v>0</v>
      </c>
      <c r="AK30" s="319">
        <v>1</v>
      </c>
      <c r="AL30" s="319">
        <v>0</v>
      </c>
      <c r="AM30" s="325">
        <v>0</v>
      </c>
      <c r="AN30" s="319">
        <v>4</v>
      </c>
      <c r="AO30" s="304">
        <v>4</v>
      </c>
      <c r="AP30" s="304">
        <v>0</v>
      </c>
      <c r="AQ30" s="301">
        <v>0</v>
      </c>
      <c r="AR30" s="301">
        <v>1</v>
      </c>
      <c r="AS30" s="301">
        <v>0</v>
      </c>
      <c r="AT30" s="287"/>
      <c r="AU30" s="288"/>
      <c r="AV30" s="289"/>
      <c r="AW30" s="290"/>
      <c r="AX30" s="289"/>
      <c r="AY30" s="289"/>
      <c r="AZ30" s="289"/>
      <c r="BA30" s="289"/>
    </row>
    <row r="31" spans="1:53" s="291" customFormat="1" ht="21" customHeight="1" x14ac:dyDescent="0.3">
      <c r="A31" s="157" t="s">
        <v>1637</v>
      </c>
      <c r="B31" s="99">
        <v>902</v>
      </c>
      <c r="C31" s="322">
        <v>232</v>
      </c>
      <c r="D31" s="322">
        <v>13</v>
      </c>
      <c r="E31" s="322">
        <v>2</v>
      </c>
      <c r="F31" s="322">
        <v>14</v>
      </c>
      <c r="G31" s="322">
        <v>641</v>
      </c>
      <c r="H31" s="322">
        <v>52</v>
      </c>
      <c r="I31" s="322">
        <v>17</v>
      </c>
      <c r="J31" s="322">
        <v>13</v>
      </c>
      <c r="K31" s="322">
        <v>2</v>
      </c>
      <c r="L31" s="322">
        <v>14</v>
      </c>
      <c r="M31" s="322">
        <v>6</v>
      </c>
      <c r="N31" s="322">
        <v>49</v>
      </c>
      <c r="O31" s="322">
        <v>14</v>
      </c>
      <c r="P31" s="322">
        <v>13</v>
      </c>
      <c r="Q31" s="322">
        <v>2</v>
      </c>
      <c r="R31" s="322">
        <v>14</v>
      </c>
      <c r="S31" s="322">
        <v>6</v>
      </c>
      <c r="T31" s="322">
        <v>3</v>
      </c>
      <c r="U31" s="322">
        <v>3</v>
      </c>
      <c r="V31" s="322">
        <v>0</v>
      </c>
      <c r="W31" s="322">
        <v>0</v>
      </c>
      <c r="X31" s="322">
        <v>0</v>
      </c>
      <c r="Y31" s="322">
        <v>0</v>
      </c>
      <c r="Z31" s="322">
        <v>3</v>
      </c>
      <c r="AA31" s="322">
        <v>1</v>
      </c>
      <c r="AB31" s="322">
        <v>1</v>
      </c>
      <c r="AC31" s="322">
        <v>0</v>
      </c>
      <c r="AD31" s="322">
        <v>0</v>
      </c>
      <c r="AE31" s="322">
        <v>1</v>
      </c>
      <c r="AF31" s="322">
        <v>0</v>
      </c>
      <c r="AG31" s="322">
        <v>0</v>
      </c>
      <c r="AH31" s="322">
        <v>0</v>
      </c>
      <c r="AI31" s="322">
        <v>0</v>
      </c>
      <c r="AJ31" s="322">
        <v>0</v>
      </c>
      <c r="AK31" s="322">
        <v>0</v>
      </c>
      <c r="AL31" s="322">
        <v>0</v>
      </c>
      <c r="AM31" s="325">
        <v>0</v>
      </c>
      <c r="AN31" s="322">
        <v>3</v>
      </c>
      <c r="AO31" s="304">
        <v>3</v>
      </c>
      <c r="AP31" s="304">
        <v>0</v>
      </c>
      <c r="AQ31" s="301">
        <v>0</v>
      </c>
      <c r="AR31" s="301">
        <v>3</v>
      </c>
      <c r="AS31" s="301">
        <v>0</v>
      </c>
      <c r="AT31" s="287"/>
      <c r="AU31" s="288"/>
      <c r="AV31" s="289"/>
      <c r="AW31" s="290"/>
      <c r="AX31" s="289"/>
      <c r="AY31" s="289"/>
      <c r="AZ31" s="289"/>
      <c r="BA31" s="289"/>
    </row>
    <row r="32" spans="1:53" s="291" customFormat="1" ht="21" customHeight="1" x14ac:dyDescent="0.3">
      <c r="A32" s="157" t="s">
        <v>1644</v>
      </c>
      <c r="B32" s="99">
        <v>903</v>
      </c>
      <c r="C32" s="325">
        <v>229</v>
      </c>
      <c r="D32" s="325">
        <v>13</v>
      </c>
      <c r="E32" s="325">
        <v>2</v>
      </c>
      <c r="F32" s="325">
        <v>14</v>
      </c>
      <c r="G32" s="325">
        <v>645</v>
      </c>
      <c r="H32" s="325">
        <v>163</v>
      </c>
      <c r="I32" s="325">
        <v>114</v>
      </c>
      <c r="J32" s="325">
        <v>13</v>
      </c>
      <c r="K32" s="325">
        <v>2</v>
      </c>
      <c r="L32" s="325">
        <v>14</v>
      </c>
      <c r="M32" s="325">
        <v>20</v>
      </c>
      <c r="N32" s="325">
        <v>156</v>
      </c>
      <c r="O32" s="325">
        <v>111</v>
      </c>
      <c r="P32" s="325">
        <v>13</v>
      </c>
      <c r="Q32" s="325">
        <v>2</v>
      </c>
      <c r="R32" s="325">
        <v>14</v>
      </c>
      <c r="S32" s="325">
        <v>16</v>
      </c>
      <c r="T32" s="325">
        <v>7</v>
      </c>
      <c r="U32" s="325">
        <v>3</v>
      </c>
      <c r="V32" s="325">
        <v>0</v>
      </c>
      <c r="W32" s="325">
        <v>0</v>
      </c>
      <c r="X32" s="325">
        <v>0</v>
      </c>
      <c r="Y32" s="325">
        <v>4</v>
      </c>
      <c r="Z32" s="325">
        <v>7</v>
      </c>
      <c r="AA32" s="325">
        <v>2</v>
      </c>
      <c r="AB32" s="325">
        <v>0</v>
      </c>
      <c r="AC32" s="325">
        <v>0</v>
      </c>
      <c r="AD32" s="325">
        <v>0</v>
      </c>
      <c r="AE32" s="325">
        <v>1</v>
      </c>
      <c r="AF32" s="325">
        <v>0</v>
      </c>
      <c r="AG32" s="325">
        <v>0</v>
      </c>
      <c r="AH32" s="325">
        <v>0</v>
      </c>
      <c r="AI32" s="325">
        <v>0</v>
      </c>
      <c r="AJ32" s="325">
        <v>0</v>
      </c>
      <c r="AK32" s="325">
        <v>4</v>
      </c>
      <c r="AL32" s="325">
        <v>0</v>
      </c>
      <c r="AM32" s="325">
        <v>0</v>
      </c>
      <c r="AN32" s="325">
        <v>7</v>
      </c>
      <c r="AO32" s="304">
        <v>7</v>
      </c>
      <c r="AP32" s="304">
        <v>0</v>
      </c>
      <c r="AQ32" s="301">
        <v>0</v>
      </c>
      <c r="AR32" s="301">
        <v>2</v>
      </c>
      <c r="AS32" s="301">
        <v>0</v>
      </c>
      <c r="AT32" s="287"/>
      <c r="AU32" s="288"/>
      <c r="AV32" s="289"/>
      <c r="AW32" s="290"/>
      <c r="AX32" s="289"/>
      <c r="AY32" s="289"/>
      <c r="AZ32" s="289"/>
      <c r="BA32" s="289"/>
    </row>
    <row r="33" spans="1:54" s="291" customFormat="1" ht="21" customHeight="1" x14ac:dyDescent="0.3">
      <c r="A33" s="157" t="s">
        <v>1663</v>
      </c>
      <c r="B33" s="99">
        <v>904</v>
      </c>
      <c r="C33" s="326">
        <v>229</v>
      </c>
      <c r="D33" s="326">
        <v>13</v>
      </c>
      <c r="E33" s="326">
        <v>2</v>
      </c>
      <c r="F33" s="326">
        <v>14</v>
      </c>
      <c r="G33" s="326">
        <v>646</v>
      </c>
      <c r="H33" s="326">
        <v>105</v>
      </c>
      <c r="I33" s="326">
        <v>56</v>
      </c>
      <c r="J33" s="326">
        <v>13</v>
      </c>
      <c r="K33" s="326">
        <v>2</v>
      </c>
      <c r="L33" s="326">
        <v>14</v>
      </c>
      <c r="M33" s="326">
        <v>20</v>
      </c>
      <c r="N33" s="326">
        <v>98</v>
      </c>
      <c r="O33" s="326">
        <v>49</v>
      </c>
      <c r="P33" s="326">
        <v>13</v>
      </c>
      <c r="Q33" s="326">
        <v>2</v>
      </c>
      <c r="R33" s="326">
        <v>14</v>
      </c>
      <c r="S33" s="326">
        <v>20</v>
      </c>
      <c r="T33" s="326">
        <v>7</v>
      </c>
      <c r="U33" s="326">
        <v>7</v>
      </c>
      <c r="V33" s="326">
        <v>0</v>
      </c>
      <c r="W33" s="326">
        <v>0</v>
      </c>
      <c r="X33" s="326">
        <v>0</v>
      </c>
      <c r="Y33" s="326">
        <v>0</v>
      </c>
      <c r="Z33" s="326">
        <v>7</v>
      </c>
      <c r="AA33" s="326">
        <v>5</v>
      </c>
      <c r="AB33" s="326">
        <v>1</v>
      </c>
      <c r="AC33" s="326">
        <v>0</v>
      </c>
      <c r="AD33" s="326">
        <v>0</v>
      </c>
      <c r="AE33" s="326">
        <v>1</v>
      </c>
      <c r="AF33" s="326">
        <v>0</v>
      </c>
      <c r="AG33" s="326">
        <v>0</v>
      </c>
      <c r="AH33" s="326">
        <v>0</v>
      </c>
      <c r="AI33" s="326">
        <v>0</v>
      </c>
      <c r="AJ33" s="326">
        <v>0</v>
      </c>
      <c r="AK33" s="326">
        <v>0</v>
      </c>
      <c r="AL33" s="326">
        <v>0</v>
      </c>
      <c r="AM33" s="326">
        <v>0</v>
      </c>
      <c r="AN33" s="326">
        <v>7</v>
      </c>
      <c r="AO33" s="304">
        <v>7</v>
      </c>
      <c r="AP33" s="304">
        <v>0</v>
      </c>
      <c r="AQ33" s="301">
        <v>0</v>
      </c>
      <c r="AR33" s="301">
        <v>6</v>
      </c>
      <c r="AS33" s="301">
        <v>0</v>
      </c>
      <c r="AT33" s="287"/>
      <c r="AU33" s="288"/>
      <c r="AV33" s="289"/>
      <c r="AW33" s="290"/>
      <c r="AX33" s="289"/>
      <c r="AY33" s="289"/>
      <c r="AZ33" s="289"/>
      <c r="BA33" s="289"/>
    </row>
    <row r="34" spans="1:54" s="291" customFormat="1" ht="21" customHeight="1" x14ac:dyDescent="0.3">
      <c r="A34" s="157" t="s">
        <v>1671</v>
      </c>
      <c r="B34" s="99">
        <v>946</v>
      </c>
      <c r="C34" s="327">
        <v>229</v>
      </c>
      <c r="D34" s="327">
        <v>13</v>
      </c>
      <c r="E34" s="327">
        <v>2</v>
      </c>
      <c r="F34" s="327">
        <v>14</v>
      </c>
      <c r="G34" s="327">
        <v>688</v>
      </c>
      <c r="H34" s="327">
        <v>119</v>
      </c>
      <c r="I34" s="327">
        <v>31</v>
      </c>
      <c r="J34" s="327">
        <v>13</v>
      </c>
      <c r="K34" s="327">
        <v>2</v>
      </c>
      <c r="L34" s="327">
        <v>14</v>
      </c>
      <c r="M34" s="327">
        <v>59</v>
      </c>
      <c r="N34" s="327">
        <v>108</v>
      </c>
      <c r="O34" s="327">
        <v>21</v>
      </c>
      <c r="P34" s="327">
        <v>13</v>
      </c>
      <c r="Q34" s="327">
        <v>2</v>
      </c>
      <c r="R34" s="327">
        <v>14</v>
      </c>
      <c r="S34" s="327">
        <v>58</v>
      </c>
      <c r="T34" s="327">
        <v>11</v>
      </c>
      <c r="U34" s="327">
        <v>10</v>
      </c>
      <c r="V34" s="327">
        <v>0</v>
      </c>
      <c r="W34" s="327">
        <v>0</v>
      </c>
      <c r="X34" s="327">
        <v>0</v>
      </c>
      <c r="Y34" s="327">
        <v>1</v>
      </c>
      <c r="Z34" s="327">
        <v>12</v>
      </c>
      <c r="AA34" s="327">
        <v>4</v>
      </c>
      <c r="AB34" s="327">
        <v>0</v>
      </c>
      <c r="AC34" s="327">
        <v>0</v>
      </c>
      <c r="AD34" s="327">
        <v>0</v>
      </c>
      <c r="AE34" s="327">
        <v>6</v>
      </c>
      <c r="AF34" s="327">
        <v>0</v>
      </c>
      <c r="AG34" s="327">
        <v>0</v>
      </c>
      <c r="AH34" s="327">
        <v>0</v>
      </c>
      <c r="AI34" s="327">
        <v>0</v>
      </c>
      <c r="AJ34" s="327">
        <v>0</v>
      </c>
      <c r="AK34" s="327">
        <v>1</v>
      </c>
      <c r="AL34" s="327">
        <v>0</v>
      </c>
      <c r="AM34" s="327">
        <v>1</v>
      </c>
      <c r="AN34" s="327">
        <v>12</v>
      </c>
      <c r="AO34" s="304">
        <v>12</v>
      </c>
      <c r="AP34" s="304">
        <v>0</v>
      </c>
      <c r="AQ34" s="301">
        <v>0</v>
      </c>
      <c r="AR34" s="301">
        <v>5</v>
      </c>
      <c r="AS34" s="301">
        <v>0</v>
      </c>
      <c r="AT34" s="287"/>
      <c r="AU34" s="288"/>
      <c r="AV34" s="289"/>
      <c r="AW34" s="290"/>
      <c r="AX34" s="289"/>
      <c r="AY34" s="289"/>
      <c r="AZ34" s="289"/>
      <c r="BA34" s="289"/>
    </row>
    <row r="35" spans="1:54" s="137" customFormat="1" ht="23.25" customHeight="1" x14ac:dyDescent="0.3">
      <c r="A35" s="165" t="s">
        <v>88</v>
      </c>
      <c r="B35" s="11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299"/>
      <c r="AO35" s="304"/>
      <c r="AP35" s="304"/>
      <c r="AQ35" s="301"/>
      <c r="AR35" s="135"/>
      <c r="AS35" s="135"/>
      <c r="AT35" s="136"/>
      <c r="AU35" s="39"/>
      <c r="AV35" s="39"/>
      <c r="AW35" s="39"/>
      <c r="AX35" s="39"/>
      <c r="AY35" s="39"/>
      <c r="AZ35" s="39"/>
      <c r="BA35" s="39"/>
      <c r="BB35" s="40"/>
    </row>
    <row r="36" spans="1:54" s="137" customFormat="1" ht="18" customHeight="1" x14ac:dyDescent="0.3">
      <c r="A36" s="165" t="s">
        <v>89</v>
      </c>
      <c r="B36" s="11">
        <v>105</v>
      </c>
      <c r="C36" s="14">
        <v>25</v>
      </c>
      <c r="D36" s="14">
        <v>1</v>
      </c>
      <c r="E36" s="14">
        <v>0</v>
      </c>
      <c r="F36" s="14">
        <v>1</v>
      </c>
      <c r="G36" s="14">
        <v>78</v>
      </c>
      <c r="H36" s="14">
        <v>24</v>
      </c>
      <c r="I36" s="14">
        <v>10</v>
      </c>
      <c r="J36" s="14">
        <v>1</v>
      </c>
      <c r="K36" s="14">
        <v>0</v>
      </c>
      <c r="L36" s="14">
        <v>1</v>
      </c>
      <c r="M36" s="14">
        <v>12</v>
      </c>
      <c r="N36" s="14">
        <v>24</v>
      </c>
      <c r="O36" s="14">
        <v>10</v>
      </c>
      <c r="P36" s="14">
        <v>1</v>
      </c>
      <c r="Q36" s="14">
        <v>0</v>
      </c>
      <c r="R36" s="14">
        <v>1</v>
      </c>
      <c r="S36" s="14">
        <v>12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1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1</v>
      </c>
      <c r="AN36" s="299">
        <v>1</v>
      </c>
      <c r="AO36" s="304">
        <v>1</v>
      </c>
      <c r="AP36" s="304">
        <v>0</v>
      </c>
      <c r="AQ36" s="301">
        <v>0</v>
      </c>
      <c r="AR36" s="135">
        <v>0</v>
      </c>
      <c r="AS36" s="135">
        <v>0</v>
      </c>
      <c r="AT36" s="136"/>
      <c r="AU36" s="138"/>
      <c r="AV36" s="139"/>
      <c r="AW36" s="39"/>
      <c r="AX36" s="39"/>
      <c r="AY36" s="39"/>
      <c r="AZ36" s="39"/>
      <c r="BA36" s="39"/>
    </row>
    <row r="37" spans="1:54" s="137" customFormat="1" ht="18" customHeight="1" x14ac:dyDescent="0.3">
      <c r="A37" s="165" t="s">
        <v>90</v>
      </c>
      <c r="B37" s="11">
        <v>134</v>
      </c>
      <c r="C37" s="14">
        <v>37</v>
      </c>
      <c r="D37" s="14">
        <v>0</v>
      </c>
      <c r="E37" s="14">
        <v>0</v>
      </c>
      <c r="F37" s="14">
        <v>0</v>
      </c>
      <c r="G37" s="14">
        <v>97</v>
      </c>
      <c r="H37" s="14">
        <v>2</v>
      </c>
      <c r="I37" s="14">
        <v>0</v>
      </c>
      <c r="J37" s="14">
        <v>0</v>
      </c>
      <c r="K37" s="14">
        <v>0</v>
      </c>
      <c r="L37" s="14">
        <v>0</v>
      </c>
      <c r="M37" s="14">
        <v>2</v>
      </c>
      <c r="N37" s="14">
        <v>2</v>
      </c>
      <c r="O37" s="14">
        <v>0</v>
      </c>
      <c r="P37" s="14">
        <v>0</v>
      </c>
      <c r="Q37" s="14">
        <v>0</v>
      </c>
      <c r="R37" s="14">
        <v>0</v>
      </c>
      <c r="S37" s="14">
        <v>2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299">
        <v>0</v>
      </c>
      <c r="AO37" s="304">
        <v>0</v>
      </c>
      <c r="AP37" s="304">
        <v>0</v>
      </c>
      <c r="AQ37" s="301">
        <v>0</v>
      </c>
      <c r="AR37" s="135">
        <v>1</v>
      </c>
      <c r="AS37" s="135">
        <v>0</v>
      </c>
      <c r="AT37" s="136"/>
      <c r="AU37" s="138"/>
      <c r="AV37" s="139"/>
      <c r="AW37" s="39"/>
      <c r="AX37" s="39"/>
      <c r="AY37" s="39"/>
      <c r="AZ37" s="39"/>
      <c r="BA37" s="39"/>
    </row>
    <row r="38" spans="1:54" s="137" customFormat="1" ht="18" customHeight="1" x14ac:dyDescent="0.3">
      <c r="A38" s="165" t="s">
        <v>91</v>
      </c>
      <c r="B38" s="11">
        <v>70</v>
      </c>
      <c r="C38" s="14">
        <v>20</v>
      </c>
      <c r="D38" s="14">
        <v>2</v>
      </c>
      <c r="E38" s="14">
        <v>0</v>
      </c>
      <c r="F38" s="14">
        <v>1</v>
      </c>
      <c r="G38" s="14">
        <v>47</v>
      </c>
      <c r="H38" s="14">
        <v>4</v>
      </c>
      <c r="I38" s="14">
        <v>0</v>
      </c>
      <c r="J38" s="14">
        <v>2</v>
      </c>
      <c r="K38" s="14">
        <v>0</v>
      </c>
      <c r="L38" s="14">
        <v>1</v>
      </c>
      <c r="M38" s="14">
        <v>1</v>
      </c>
      <c r="N38" s="14">
        <v>4</v>
      </c>
      <c r="O38" s="14">
        <v>0</v>
      </c>
      <c r="P38" s="14">
        <v>2</v>
      </c>
      <c r="Q38" s="14">
        <v>0</v>
      </c>
      <c r="R38" s="14">
        <v>1</v>
      </c>
      <c r="S38" s="14">
        <v>1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299">
        <v>0</v>
      </c>
      <c r="AO38" s="304">
        <v>0</v>
      </c>
      <c r="AP38" s="304">
        <v>0</v>
      </c>
      <c r="AQ38" s="301">
        <v>0</v>
      </c>
      <c r="AR38" s="135">
        <v>0</v>
      </c>
      <c r="AS38" s="135">
        <v>0</v>
      </c>
      <c r="AT38" s="136"/>
      <c r="AU38" s="138"/>
      <c r="AV38" s="139"/>
      <c r="AW38" s="39"/>
      <c r="AX38" s="39"/>
      <c r="AY38" s="39"/>
      <c r="AZ38" s="39"/>
      <c r="BA38" s="39"/>
    </row>
    <row r="39" spans="1:54" s="137" customFormat="1" ht="18" customHeight="1" x14ac:dyDescent="0.3">
      <c r="A39" s="165" t="s">
        <v>92</v>
      </c>
      <c r="B39" s="11">
        <v>46</v>
      </c>
      <c r="C39" s="14">
        <v>12</v>
      </c>
      <c r="D39" s="14">
        <v>0</v>
      </c>
      <c r="E39" s="14">
        <v>0</v>
      </c>
      <c r="F39" s="14">
        <v>0</v>
      </c>
      <c r="G39" s="14">
        <v>34</v>
      </c>
      <c r="H39" s="14">
        <v>2</v>
      </c>
      <c r="I39" s="14">
        <v>0</v>
      </c>
      <c r="J39" s="14">
        <v>0</v>
      </c>
      <c r="K39" s="14">
        <v>0</v>
      </c>
      <c r="L39" s="14">
        <v>0</v>
      </c>
      <c r="M39" s="14">
        <v>2</v>
      </c>
      <c r="N39" s="14">
        <v>2</v>
      </c>
      <c r="O39" s="14">
        <v>0</v>
      </c>
      <c r="P39" s="14">
        <v>0</v>
      </c>
      <c r="Q39" s="14">
        <v>0</v>
      </c>
      <c r="R39" s="14">
        <v>0</v>
      </c>
      <c r="S39" s="14">
        <v>2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299">
        <v>0</v>
      </c>
      <c r="AO39" s="304">
        <v>0</v>
      </c>
      <c r="AP39" s="304">
        <v>0</v>
      </c>
      <c r="AQ39" s="301">
        <v>0</v>
      </c>
      <c r="AR39" s="135">
        <v>1</v>
      </c>
      <c r="AS39" s="135">
        <v>0</v>
      </c>
      <c r="AT39" s="136"/>
      <c r="AU39" s="138"/>
      <c r="AV39" s="139"/>
      <c r="AW39" s="39"/>
      <c r="AX39" s="39"/>
      <c r="AY39" s="39"/>
      <c r="AZ39" s="39"/>
      <c r="BA39" s="39"/>
    </row>
    <row r="40" spans="1:54" s="137" customFormat="1" ht="18" customHeight="1" x14ac:dyDescent="0.3">
      <c r="A40" s="165" t="s">
        <v>93</v>
      </c>
      <c r="B40" s="11">
        <v>93</v>
      </c>
      <c r="C40" s="14">
        <v>12</v>
      </c>
      <c r="D40" s="14">
        <v>2</v>
      </c>
      <c r="E40" s="14">
        <v>1</v>
      </c>
      <c r="F40" s="140">
        <v>2</v>
      </c>
      <c r="G40" s="14">
        <v>76</v>
      </c>
      <c r="H40" s="14">
        <v>19</v>
      </c>
      <c r="I40" s="14">
        <v>5</v>
      </c>
      <c r="J40" s="14">
        <v>2</v>
      </c>
      <c r="K40" s="14">
        <v>1</v>
      </c>
      <c r="L40" s="14">
        <v>2</v>
      </c>
      <c r="M40" s="14">
        <v>9</v>
      </c>
      <c r="N40" s="14">
        <v>15</v>
      </c>
      <c r="O40" s="14">
        <v>2</v>
      </c>
      <c r="P40" s="14">
        <v>2</v>
      </c>
      <c r="Q40" s="14">
        <v>1</v>
      </c>
      <c r="R40" s="14">
        <v>2</v>
      </c>
      <c r="S40" s="14">
        <v>8</v>
      </c>
      <c r="T40" s="14">
        <v>4</v>
      </c>
      <c r="U40" s="14">
        <v>3</v>
      </c>
      <c r="V40" s="14">
        <v>0</v>
      </c>
      <c r="W40" s="14">
        <v>0</v>
      </c>
      <c r="X40" s="14">
        <v>0</v>
      </c>
      <c r="Y40" s="14">
        <v>1</v>
      </c>
      <c r="Z40" s="14">
        <v>4</v>
      </c>
      <c r="AA40" s="14">
        <v>2</v>
      </c>
      <c r="AB40" s="14">
        <v>0</v>
      </c>
      <c r="AC40" s="14">
        <v>0</v>
      </c>
      <c r="AD40" s="14">
        <v>0</v>
      </c>
      <c r="AE40" s="14">
        <v>1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1</v>
      </c>
      <c r="AL40" s="14">
        <v>0</v>
      </c>
      <c r="AM40" s="14">
        <v>0</v>
      </c>
      <c r="AN40" s="299">
        <v>4</v>
      </c>
      <c r="AO40" s="304">
        <v>4</v>
      </c>
      <c r="AP40" s="304">
        <v>0</v>
      </c>
      <c r="AQ40" s="301">
        <v>0</v>
      </c>
      <c r="AR40" s="135">
        <v>1</v>
      </c>
      <c r="AS40" s="135">
        <v>0</v>
      </c>
      <c r="AT40" s="136"/>
      <c r="AU40" s="138"/>
      <c r="AV40" s="139"/>
      <c r="AW40" s="39"/>
      <c r="AX40" s="39"/>
      <c r="AY40" s="39"/>
      <c r="AZ40" s="39"/>
      <c r="BA40" s="39"/>
    </row>
    <row r="41" spans="1:54" s="137" customFormat="1" ht="18" customHeight="1" x14ac:dyDescent="0.3">
      <c r="A41" s="165" t="s">
        <v>94</v>
      </c>
      <c r="B41" s="11">
        <v>68</v>
      </c>
      <c r="C41" s="14">
        <v>12</v>
      </c>
      <c r="D41" s="14">
        <v>0</v>
      </c>
      <c r="E41" s="14">
        <v>0</v>
      </c>
      <c r="F41" s="14">
        <v>0</v>
      </c>
      <c r="G41" s="14">
        <v>56</v>
      </c>
      <c r="H41" s="14">
        <v>25</v>
      </c>
      <c r="I41" s="14">
        <v>10</v>
      </c>
      <c r="J41" s="14">
        <v>0</v>
      </c>
      <c r="K41" s="14">
        <v>0</v>
      </c>
      <c r="L41" s="14">
        <v>0</v>
      </c>
      <c r="M41" s="14">
        <v>15</v>
      </c>
      <c r="N41" s="14">
        <v>21</v>
      </c>
      <c r="O41" s="14">
        <v>6</v>
      </c>
      <c r="P41" s="14">
        <v>0</v>
      </c>
      <c r="Q41" s="14">
        <v>0</v>
      </c>
      <c r="R41" s="14">
        <v>0</v>
      </c>
      <c r="S41" s="14">
        <v>15</v>
      </c>
      <c r="T41" s="14">
        <v>4</v>
      </c>
      <c r="U41" s="14">
        <v>4</v>
      </c>
      <c r="V41" s="14">
        <v>0</v>
      </c>
      <c r="W41" s="14">
        <v>0</v>
      </c>
      <c r="X41" s="14">
        <v>0</v>
      </c>
      <c r="Y41" s="14">
        <v>0</v>
      </c>
      <c r="Z41" s="14">
        <v>4</v>
      </c>
      <c r="AA41" s="14">
        <v>2</v>
      </c>
      <c r="AB41" s="14">
        <v>0</v>
      </c>
      <c r="AC41" s="14">
        <v>0</v>
      </c>
      <c r="AD41" s="14">
        <v>0</v>
      </c>
      <c r="AE41" s="14">
        <v>2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299">
        <v>4</v>
      </c>
      <c r="AO41" s="304">
        <v>4</v>
      </c>
      <c r="AP41" s="304">
        <v>0</v>
      </c>
      <c r="AQ41" s="301">
        <v>0</v>
      </c>
      <c r="AR41" s="135">
        <v>1</v>
      </c>
      <c r="AS41" s="135">
        <v>0</v>
      </c>
      <c r="AT41" s="136"/>
      <c r="AU41" s="138"/>
      <c r="AV41" s="139"/>
      <c r="AW41" s="39"/>
      <c r="AX41" s="39"/>
      <c r="AY41" s="39"/>
      <c r="AZ41" s="39"/>
      <c r="BA41" s="39"/>
    </row>
    <row r="42" spans="1:54" s="137" customFormat="1" ht="18" customHeight="1" x14ac:dyDescent="0.3">
      <c r="A42" s="165" t="s">
        <v>95</v>
      </c>
      <c r="B42" s="11">
        <v>145</v>
      </c>
      <c r="C42" s="14">
        <v>22</v>
      </c>
      <c r="D42" s="14">
        <v>5</v>
      </c>
      <c r="E42" s="14">
        <v>0</v>
      </c>
      <c r="F42" s="14">
        <v>5</v>
      </c>
      <c r="G42" s="14">
        <v>113</v>
      </c>
      <c r="H42" s="14">
        <v>19</v>
      </c>
      <c r="I42" s="14">
        <v>3</v>
      </c>
      <c r="J42" s="14">
        <v>5</v>
      </c>
      <c r="K42" s="14">
        <v>0</v>
      </c>
      <c r="L42" s="14">
        <v>5</v>
      </c>
      <c r="M42" s="14">
        <v>6</v>
      </c>
      <c r="N42" s="14">
        <v>16</v>
      </c>
      <c r="O42" s="14">
        <v>0</v>
      </c>
      <c r="P42" s="14">
        <v>5</v>
      </c>
      <c r="Q42" s="14">
        <v>0</v>
      </c>
      <c r="R42" s="14">
        <v>5</v>
      </c>
      <c r="S42" s="14">
        <v>6</v>
      </c>
      <c r="T42" s="14">
        <v>3</v>
      </c>
      <c r="U42" s="14">
        <v>3</v>
      </c>
      <c r="V42" s="14">
        <v>0</v>
      </c>
      <c r="W42" s="14">
        <v>0</v>
      </c>
      <c r="X42" s="14">
        <v>0</v>
      </c>
      <c r="Y42" s="14">
        <v>0</v>
      </c>
      <c r="Z42" s="14">
        <v>3</v>
      </c>
      <c r="AA42" s="14">
        <v>0</v>
      </c>
      <c r="AB42" s="14">
        <v>0</v>
      </c>
      <c r="AC42" s="14">
        <v>0</v>
      </c>
      <c r="AD42" s="14">
        <v>0</v>
      </c>
      <c r="AE42" s="14">
        <v>3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299">
        <v>3</v>
      </c>
      <c r="AO42" s="304">
        <v>3</v>
      </c>
      <c r="AP42" s="304">
        <v>0</v>
      </c>
      <c r="AQ42" s="301">
        <v>0</v>
      </c>
      <c r="AR42" s="135">
        <v>0</v>
      </c>
      <c r="AS42" s="135">
        <v>0</v>
      </c>
      <c r="AT42" s="136"/>
      <c r="AU42" s="138"/>
      <c r="AV42" s="139"/>
      <c r="AW42" s="39"/>
      <c r="AX42" s="39"/>
      <c r="AY42" s="39"/>
      <c r="AZ42" s="39"/>
      <c r="BA42" s="39"/>
    </row>
    <row r="43" spans="1:54" s="137" customFormat="1" ht="18" customHeight="1" x14ac:dyDescent="0.3">
      <c r="A43" s="165" t="s">
        <v>96</v>
      </c>
      <c r="B43" s="11">
        <v>33</v>
      </c>
      <c r="C43" s="14">
        <v>16</v>
      </c>
      <c r="D43" s="14">
        <v>0</v>
      </c>
      <c r="E43" s="14">
        <v>0</v>
      </c>
      <c r="F43" s="14">
        <v>0</v>
      </c>
      <c r="G43" s="14">
        <v>17</v>
      </c>
      <c r="H43" s="14">
        <v>1</v>
      </c>
      <c r="I43" s="14">
        <v>1</v>
      </c>
      <c r="J43" s="14">
        <v>0</v>
      </c>
      <c r="K43" s="14">
        <v>0</v>
      </c>
      <c r="L43" s="14">
        <v>0</v>
      </c>
      <c r="M43" s="14">
        <v>0</v>
      </c>
      <c r="N43" s="14">
        <v>1</v>
      </c>
      <c r="O43" s="14">
        <v>1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299">
        <v>0</v>
      </c>
      <c r="AO43" s="304">
        <v>0</v>
      </c>
      <c r="AP43" s="304">
        <v>0</v>
      </c>
      <c r="AQ43" s="301">
        <v>0</v>
      </c>
      <c r="AR43" s="135">
        <v>0</v>
      </c>
      <c r="AS43" s="135">
        <v>0</v>
      </c>
      <c r="AT43" s="136"/>
      <c r="AU43" s="138"/>
      <c r="AV43" s="139"/>
      <c r="AW43" s="39"/>
      <c r="AX43" s="39"/>
      <c r="AY43" s="39"/>
      <c r="AZ43" s="39"/>
      <c r="BA43" s="39"/>
    </row>
    <row r="44" spans="1:54" s="137" customFormat="1" ht="18" customHeight="1" x14ac:dyDescent="0.3">
      <c r="A44" s="165" t="s">
        <v>97</v>
      </c>
      <c r="B44" s="11">
        <v>102</v>
      </c>
      <c r="C44" s="14">
        <v>15</v>
      </c>
      <c r="D44" s="14">
        <v>0</v>
      </c>
      <c r="E44" s="14">
        <v>1</v>
      </c>
      <c r="F44" s="14">
        <v>0</v>
      </c>
      <c r="G44" s="14">
        <v>86</v>
      </c>
      <c r="H44" s="14">
        <v>1</v>
      </c>
      <c r="I44" s="14">
        <v>0</v>
      </c>
      <c r="J44" s="14">
        <v>0</v>
      </c>
      <c r="K44" s="14">
        <v>1</v>
      </c>
      <c r="L44" s="14">
        <v>0</v>
      </c>
      <c r="M44" s="14">
        <v>0</v>
      </c>
      <c r="N44" s="14">
        <v>1</v>
      </c>
      <c r="O44" s="14">
        <v>0</v>
      </c>
      <c r="P44" s="14">
        <v>0</v>
      </c>
      <c r="Q44" s="14">
        <v>1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299">
        <v>0</v>
      </c>
      <c r="AO44" s="304">
        <v>0</v>
      </c>
      <c r="AP44" s="304">
        <v>0</v>
      </c>
      <c r="AQ44" s="301">
        <v>0</v>
      </c>
      <c r="AR44" s="135">
        <v>0</v>
      </c>
      <c r="AS44" s="135">
        <v>0</v>
      </c>
      <c r="AT44" s="136"/>
      <c r="AU44" s="138"/>
      <c r="AV44" s="139"/>
      <c r="AW44" s="39"/>
      <c r="AX44" s="39"/>
      <c r="AY44" s="39"/>
      <c r="AZ44" s="39"/>
      <c r="BA44" s="39"/>
    </row>
    <row r="45" spans="1:54" s="137" customFormat="1" ht="18" customHeight="1" x14ac:dyDescent="0.3">
      <c r="A45" s="165" t="s">
        <v>98</v>
      </c>
      <c r="B45" s="11">
        <v>69</v>
      </c>
      <c r="C45" s="14">
        <v>24</v>
      </c>
      <c r="D45" s="14">
        <v>2</v>
      </c>
      <c r="E45" s="14">
        <v>0</v>
      </c>
      <c r="F45" s="14">
        <v>2</v>
      </c>
      <c r="G45" s="14">
        <v>41</v>
      </c>
      <c r="H45" s="14">
        <v>6</v>
      </c>
      <c r="I45" s="14">
        <v>2</v>
      </c>
      <c r="J45" s="14">
        <v>2</v>
      </c>
      <c r="K45" s="14">
        <v>0</v>
      </c>
      <c r="L45" s="14">
        <v>2</v>
      </c>
      <c r="M45" s="14">
        <v>0</v>
      </c>
      <c r="N45" s="14">
        <v>6</v>
      </c>
      <c r="O45" s="14">
        <v>2</v>
      </c>
      <c r="P45" s="14">
        <v>2</v>
      </c>
      <c r="Q45" s="14">
        <v>0</v>
      </c>
      <c r="R45" s="14">
        <v>2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299">
        <v>0</v>
      </c>
      <c r="AO45" s="304">
        <v>0</v>
      </c>
      <c r="AP45" s="304">
        <v>0</v>
      </c>
      <c r="AQ45" s="301">
        <v>0</v>
      </c>
      <c r="AR45" s="135">
        <v>1</v>
      </c>
      <c r="AS45" s="135">
        <v>0</v>
      </c>
      <c r="AT45" s="136"/>
      <c r="AU45" s="138"/>
      <c r="AV45" s="139"/>
      <c r="AW45" s="39"/>
      <c r="AX45" s="39"/>
      <c r="AY45" s="39"/>
      <c r="AZ45" s="39"/>
      <c r="BA45" s="39"/>
    </row>
    <row r="46" spans="1:54" s="137" customFormat="1" ht="18" customHeight="1" x14ac:dyDescent="0.3">
      <c r="A46" s="165" t="s">
        <v>99</v>
      </c>
      <c r="B46" s="11">
        <v>41</v>
      </c>
      <c r="C46" s="14">
        <v>15</v>
      </c>
      <c r="D46" s="14">
        <v>1</v>
      </c>
      <c r="E46" s="14">
        <v>0</v>
      </c>
      <c r="F46" s="14">
        <v>3</v>
      </c>
      <c r="G46" s="14">
        <v>22</v>
      </c>
      <c r="H46" s="14">
        <v>11</v>
      </c>
      <c r="I46" s="14">
        <v>0</v>
      </c>
      <c r="J46" s="14">
        <v>1</v>
      </c>
      <c r="K46" s="14">
        <v>0</v>
      </c>
      <c r="L46" s="14">
        <v>3</v>
      </c>
      <c r="M46" s="14">
        <v>7</v>
      </c>
      <c r="N46" s="14">
        <v>11</v>
      </c>
      <c r="O46" s="14">
        <v>0</v>
      </c>
      <c r="P46" s="14">
        <v>1</v>
      </c>
      <c r="Q46" s="14">
        <v>0</v>
      </c>
      <c r="R46" s="14">
        <v>3</v>
      </c>
      <c r="S46" s="14">
        <v>7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299">
        <v>0</v>
      </c>
      <c r="AO46" s="304">
        <v>0</v>
      </c>
      <c r="AP46" s="304">
        <v>0</v>
      </c>
      <c r="AQ46" s="301">
        <v>0</v>
      </c>
      <c r="AR46" s="135">
        <v>0</v>
      </c>
      <c r="AS46" s="135">
        <v>0</v>
      </c>
      <c r="AT46" s="136"/>
      <c r="AU46" s="138"/>
      <c r="AV46" s="139"/>
      <c r="AW46" s="39"/>
      <c r="AX46" s="39"/>
      <c r="AY46" s="39"/>
      <c r="AZ46" s="39"/>
      <c r="BA46" s="39"/>
    </row>
    <row r="47" spans="1:54" s="137" customFormat="1" ht="18" customHeight="1" x14ac:dyDescent="0.3">
      <c r="A47" s="165" t="s">
        <v>100</v>
      </c>
      <c r="B47" s="11">
        <v>31</v>
      </c>
      <c r="C47" s="14">
        <v>15</v>
      </c>
      <c r="D47" s="14">
        <v>0</v>
      </c>
      <c r="E47" s="14">
        <v>0</v>
      </c>
      <c r="F47" s="14">
        <v>0</v>
      </c>
      <c r="G47" s="14">
        <v>16</v>
      </c>
      <c r="H47" s="14">
        <v>5</v>
      </c>
      <c r="I47" s="14">
        <v>0</v>
      </c>
      <c r="J47" s="14">
        <v>0</v>
      </c>
      <c r="K47" s="14">
        <v>0</v>
      </c>
      <c r="L47" s="14">
        <v>0</v>
      </c>
      <c r="M47" s="14">
        <v>5</v>
      </c>
      <c r="N47" s="14">
        <v>5</v>
      </c>
      <c r="O47" s="14">
        <v>0</v>
      </c>
      <c r="P47" s="14">
        <v>0</v>
      </c>
      <c r="Q47" s="14">
        <v>0</v>
      </c>
      <c r="R47" s="14">
        <v>0</v>
      </c>
      <c r="S47" s="14">
        <v>5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299">
        <v>0</v>
      </c>
      <c r="AO47" s="304">
        <v>0</v>
      </c>
      <c r="AP47" s="304">
        <v>0</v>
      </c>
      <c r="AQ47" s="301">
        <v>0</v>
      </c>
      <c r="AR47" s="135">
        <v>0</v>
      </c>
      <c r="AS47" s="135">
        <v>0</v>
      </c>
      <c r="AT47" s="136"/>
      <c r="AU47" s="138"/>
      <c r="AV47" s="139"/>
      <c r="AW47" s="39"/>
      <c r="AX47" s="39"/>
      <c r="AY47" s="39"/>
      <c r="AZ47" s="39"/>
      <c r="BA47" s="39"/>
    </row>
    <row r="48" spans="1:54" s="137" customFormat="1" ht="18" customHeight="1" thickBot="1" x14ac:dyDescent="0.35">
      <c r="A48" s="167" t="s">
        <v>101</v>
      </c>
      <c r="B48" s="27">
        <v>9</v>
      </c>
      <c r="C48" s="28">
        <v>4</v>
      </c>
      <c r="D48" s="28">
        <v>0</v>
      </c>
      <c r="E48" s="28">
        <v>0</v>
      </c>
      <c r="F48" s="28">
        <v>0</v>
      </c>
      <c r="G48" s="28">
        <v>5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  <c r="AM48" s="28">
        <v>0</v>
      </c>
      <c r="AN48" s="302">
        <v>0</v>
      </c>
      <c r="AO48" s="305">
        <v>0</v>
      </c>
      <c r="AP48" s="305">
        <v>0</v>
      </c>
      <c r="AQ48" s="303">
        <v>0</v>
      </c>
      <c r="AR48" s="110">
        <v>0</v>
      </c>
      <c r="AS48" s="110">
        <v>0</v>
      </c>
      <c r="AT48" s="136"/>
      <c r="AU48" s="138"/>
      <c r="AV48" s="139"/>
      <c r="AW48" s="39"/>
      <c r="AX48" s="39"/>
      <c r="AY48" s="39"/>
      <c r="AZ48" s="39"/>
      <c r="BA48" s="39"/>
    </row>
    <row r="49" spans="1:46" ht="21.9" customHeight="1" x14ac:dyDescent="0.3">
      <c r="A49" s="252" t="s">
        <v>324</v>
      </c>
      <c r="B49" s="37"/>
      <c r="C49" s="37"/>
      <c r="D49" s="141"/>
      <c r="E49" s="141"/>
      <c r="F49" s="37"/>
      <c r="G49" s="37"/>
      <c r="H49" s="37"/>
      <c r="I49" s="37"/>
      <c r="J49" s="141"/>
      <c r="K49" s="141"/>
      <c r="AR49" s="59"/>
      <c r="AS49" s="59"/>
      <c r="AT49" s="59"/>
    </row>
    <row r="51" spans="1:46" x14ac:dyDescent="0.3">
      <c r="AN51" s="299"/>
      <c r="AO51" s="301"/>
      <c r="AP51" s="301"/>
      <c r="AQ51" s="301"/>
    </row>
    <row r="52" spans="1:46" x14ac:dyDescent="0.3">
      <c r="AN52" s="299"/>
      <c r="AO52" s="301"/>
      <c r="AP52" s="301"/>
      <c r="AQ52" s="301"/>
    </row>
    <row r="53" spans="1:46" x14ac:dyDescent="0.3">
      <c r="AN53" s="299"/>
      <c r="AO53" s="301"/>
      <c r="AP53" s="301"/>
      <c r="AQ53" s="301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67"/>
  <sheetViews>
    <sheetView zoomScaleNormal="100" workbookViewId="0">
      <pane xSplit="1" ySplit="11" topLeftCell="D158" activePane="bottomRight" state="frozen"/>
      <selection activeCell="I12" sqref="I12"/>
      <selection pane="topRight" activeCell="I12" sqref="I12"/>
      <selection pane="bottomLeft" activeCell="I12" sqref="I12"/>
      <selection pane="bottomRight" activeCell="A168" sqref="A168:XFD169"/>
    </sheetView>
  </sheetViews>
  <sheetFormatPr defaultColWidth="9" defaultRowHeight="16.2" x14ac:dyDescent="0.3"/>
  <cols>
    <col min="1" max="1" width="17" style="198" customWidth="1"/>
    <col min="2" max="15" width="8.21875" style="53" customWidth="1"/>
    <col min="16" max="16" width="8.21875" style="142" customWidth="1"/>
    <col min="17" max="16384" width="9" style="53"/>
  </cols>
  <sheetData>
    <row r="1" spans="1:24" s="169" customFormat="1" ht="31.95" customHeight="1" x14ac:dyDescent="0.3">
      <c r="A1" s="717" t="s">
        <v>1030</v>
      </c>
      <c r="B1" s="717"/>
      <c r="C1" s="717"/>
      <c r="D1" s="717"/>
      <c r="E1" s="717"/>
      <c r="F1" s="717"/>
      <c r="G1" s="717"/>
      <c r="H1" s="717"/>
      <c r="I1" s="717"/>
      <c r="J1" s="717"/>
      <c r="K1" s="717"/>
      <c r="L1" s="717"/>
      <c r="M1" s="717"/>
      <c r="N1" s="717"/>
      <c r="O1" s="717"/>
      <c r="P1" s="717"/>
      <c r="Q1" s="717"/>
      <c r="R1" s="717"/>
      <c r="S1" s="717"/>
      <c r="T1" s="717"/>
      <c r="U1" s="717"/>
      <c r="V1" s="717"/>
      <c r="W1" s="737" t="s">
        <v>326</v>
      </c>
      <c r="X1" s="737"/>
    </row>
    <row r="2" spans="1:24" s="169" customFormat="1" ht="5.25" customHeight="1" thickBot="1" x14ac:dyDescent="0.35">
      <c r="A2" s="154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63"/>
      <c r="X2" s="257"/>
    </row>
    <row r="3" spans="1:24" s="180" customFormat="1" ht="21.6" customHeight="1" x14ac:dyDescent="0.25">
      <c r="A3" s="738" t="s">
        <v>327</v>
      </c>
      <c r="B3" s="741" t="s">
        <v>474</v>
      </c>
      <c r="C3" s="741"/>
      <c r="D3" s="741"/>
      <c r="E3" s="741"/>
      <c r="F3" s="741"/>
      <c r="G3" s="741"/>
      <c r="H3" s="741"/>
      <c r="I3" s="741"/>
      <c r="J3" s="741"/>
      <c r="K3" s="741"/>
      <c r="L3" s="741"/>
      <c r="M3" s="741"/>
      <c r="N3" s="741"/>
      <c r="O3" s="741"/>
      <c r="P3" s="742"/>
      <c r="Q3" s="743" t="s">
        <v>475</v>
      </c>
      <c r="R3" s="744"/>
      <c r="S3" s="744"/>
      <c r="T3" s="744"/>
      <c r="U3" s="744"/>
      <c r="V3" s="745"/>
      <c r="W3" s="746" t="s">
        <v>476</v>
      </c>
      <c r="X3" s="747" t="s">
        <v>328</v>
      </c>
    </row>
    <row r="4" spans="1:24" s="180" customFormat="1" ht="22.2" customHeight="1" x14ac:dyDescent="0.25">
      <c r="A4" s="739"/>
      <c r="B4" s="749" t="s">
        <v>329</v>
      </c>
      <c r="C4" s="683" t="s">
        <v>477</v>
      </c>
      <c r="D4" s="683" t="s">
        <v>330</v>
      </c>
      <c r="E4" s="683" t="s">
        <v>472</v>
      </c>
      <c r="F4" s="683" t="s">
        <v>331</v>
      </c>
      <c r="G4" s="683" t="s">
        <v>478</v>
      </c>
      <c r="H4" s="683" t="s">
        <v>479</v>
      </c>
      <c r="I4" s="683" t="s">
        <v>332</v>
      </c>
      <c r="J4" s="751" t="s">
        <v>333</v>
      </c>
      <c r="K4" s="751"/>
      <c r="L4" s="751"/>
      <c r="M4" s="751"/>
      <c r="N4" s="751"/>
      <c r="O4" s="751"/>
      <c r="P4" s="683" t="s">
        <v>480</v>
      </c>
      <c r="Q4" s="683" t="s">
        <v>481</v>
      </c>
      <c r="R4" s="683" t="s">
        <v>334</v>
      </c>
      <c r="S4" s="683" t="s">
        <v>335</v>
      </c>
      <c r="T4" s="683" t="s">
        <v>482</v>
      </c>
      <c r="U4" s="683" t="s">
        <v>483</v>
      </c>
      <c r="V4" s="683" t="s">
        <v>484</v>
      </c>
      <c r="W4" s="683"/>
      <c r="X4" s="684"/>
    </row>
    <row r="5" spans="1:24" s="180" customFormat="1" ht="49.95" customHeight="1" x14ac:dyDescent="0.25">
      <c r="A5" s="739"/>
      <c r="B5" s="749"/>
      <c r="C5" s="683"/>
      <c r="D5" s="683"/>
      <c r="E5" s="683"/>
      <c r="F5" s="683"/>
      <c r="G5" s="683"/>
      <c r="H5" s="683"/>
      <c r="I5" s="683"/>
      <c r="J5" s="683" t="s">
        <v>485</v>
      </c>
      <c r="K5" s="685" t="s">
        <v>486</v>
      </c>
      <c r="L5" s="685" t="s">
        <v>336</v>
      </c>
      <c r="M5" s="685" t="s">
        <v>337</v>
      </c>
      <c r="N5" s="685" t="s">
        <v>338</v>
      </c>
      <c r="O5" s="685" t="s">
        <v>339</v>
      </c>
      <c r="P5" s="683"/>
      <c r="Q5" s="683"/>
      <c r="R5" s="683"/>
      <c r="S5" s="683"/>
      <c r="T5" s="683"/>
      <c r="U5" s="683"/>
      <c r="V5" s="683"/>
      <c r="W5" s="683"/>
      <c r="X5" s="684"/>
    </row>
    <row r="6" spans="1:24" s="180" customFormat="1" ht="55.2" customHeight="1" thickBot="1" x14ac:dyDescent="0.3">
      <c r="A6" s="740"/>
      <c r="B6" s="750"/>
      <c r="C6" s="711"/>
      <c r="D6" s="711"/>
      <c r="E6" s="711"/>
      <c r="F6" s="711"/>
      <c r="G6" s="711"/>
      <c r="H6" s="711"/>
      <c r="I6" s="711"/>
      <c r="J6" s="711"/>
      <c r="K6" s="752"/>
      <c r="L6" s="752"/>
      <c r="M6" s="752"/>
      <c r="N6" s="752"/>
      <c r="O6" s="752"/>
      <c r="P6" s="711"/>
      <c r="Q6" s="711"/>
      <c r="R6" s="711"/>
      <c r="S6" s="711"/>
      <c r="T6" s="711"/>
      <c r="U6" s="711"/>
      <c r="V6" s="711"/>
      <c r="W6" s="711"/>
      <c r="X6" s="748"/>
    </row>
    <row r="7" spans="1:24" s="92" customFormat="1" ht="19.95" hidden="1" customHeight="1" x14ac:dyDescent="0.25">
      <c r="A7" s="170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95" hidden="1" customHeight="1" x14ac:dyDescent="0.25">
      <c r="A8" s="170" t="s">
        <v>487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95" hidden="1" customHeight="1" x14ac:dyDescent="0.25">
      <c r="A9" s="170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95" hidden="1" customHeight="1" x14ac:dyDescent="0.25">
      <c r="A10" s="170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95" hidden="1" customHeight="1" x14ac:dyDescent="0.25">
      <c r="A11" s="170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95" hidden="1" customHeight="1" x14ac:dyDescent="0.25">
      <c r="A12" s="170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95" hidden="1" customHeight="1" x14ac:dyDescent="0.25">
      <c r="A13" s="170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95" hidden="1" customHeight="1" x14ac:dyDescent="0.25">
      <c r="A14" s="170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95" hidden="1" customHeight="1" x14ac:dyDescent="0.25">
      <c r="A15" s="170" t="s">
        <v>488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95" hidden="1" customHeight="1" x14ac:dyDescent="0.25">
      <c r="A16" s="170" t="s">
        <v>489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95" hidden="1" customHeight="1" x14ac:dyDescent="0.25">
      <c r="A17" s="170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 x14ac:dyDescent="0.25">
      <c r="A18" s="170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95" hidden="1" customHeight="1" x14ac:dyDescent="0.25">
      <c r="A19" s="170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95" hidden="1" customHeight="1" x14ac:dyDescent="0.25">
      <c r="A20" s="170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95" hidden="1" customHeight="1" x14ac:dyDescent="0.25">
      <c r="A21" s="170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95" hidden="1" customHeight="1" x14ac:dyDescent="0.25">
      <c r="A22" s="170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95" hidden="1" customHeight="1" x14ac:dyDescent="0.25">
      <c r="A23" s="170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95" hidden="1" customHeight="1" x14ac:dyDescent="0.25">
      <c r="A24" s="170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95" hidden="1" customHeight="1" x14ac:dyDescent="0.25">
      <c r="A25" s="170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95" hidden="1" customHeight="1" x14ac:dyDescent="0.25">
      <c r="A26" s="170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95" hidden="1" customHeight="1" x14ac:dyDescent="0.25">
      <c r="A27" s="170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95" hidden="1" customHeight="1" x14ac:dyDescent="0.25">
      <c r="A28" s="170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95" hidden="1" customHeight="1" x14ac:dyDescent="0.25">
      <c r="A29" s="170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95" hidden="1" customHeight="1" x14ac:dyDescent="0.25">
      <c r="A30" s="170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95" hidden="1" customHeight="1" x14ac:dyDescent="0.25">
      <c r="A31" s="170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95" hidden="1" customHeight="1" x14ac:dyDescent="0.25">
      <c r="A32" s="170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95" hidden="1" customHeight="1" x14ac:dyDescent="0.25">
      <c r="A33" s="170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95" hidden="1" customHeight="1" x14ac:dyDescent="0.25">
      <c r="A34" s="170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95" hidden="1" customHeight="1" x14ac:dyDescent="0.25">
      <c r="A35" s="170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95" hidden="1" customHeight="1" x14ac:dyDescent="0.25">
      <c r="A36" s="170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95" hidden="1" customHeight="1" x14ac:dyDescent="0.25">
      <c r="A37" s="170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95" hidden="1" customHeight="1" x14ac:dyDescent="0.25">
      <c r="A38" s="170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95" hidden="1" customHeight="1" x14ac:dyDescent="0.25">
      <c r="A39" s="170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95" hidden="1" customHeight="1" x14ac:dyDescent="0.25">
      <c r="A40" s="170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95" hidden="1" customHeight="1" x14ac:dyDescent="0.25">
      <c r="A41" s="170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95" hidden="1" customHeight="1" x14ac:dyDescent="0.25">
      <c r="A42" s="170" t="s">
        <v>495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95" hidden="1" customHeight="1" x14ac:dyDescent="0.25">
      <c r="A43" s="170" t="s">
        <v>497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95" hidden="1" customHeight="1" x14ac:dyDescent="0.25">
      <c r="A44" s="170" t="s">
        <v>504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95" hidden="1" customHeight="1" x14ac:dyDescent="0.25">
      <c r="A45" s="170" t="s">
        <v>509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95" hidden="1" customHeight="1" x14ac:dyDescent="0.25">
      <c r="A46" s="170" t="s">
        <v>511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95" hidden="1" customHeight="1" x14ac:dyDescent="0.25">
      <c r="A47" s="170" t="s">
        <v>515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95" hidden="1" customHeight="1" x14ac:dyDescent="0.25">
      <c r="A48" s="170" t="s">
        <v>519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95" hidden="1" customHeight="1" x14ac:dyDescent="0.25">
      <c r="A49" s="170" t="s">
        <v>551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95" hidden="1" customHeight="1" x14ac:dyDescent="0.25">
      <c r="A50" s="170" t="s">
        <v>562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95" hidden="1" customHeight="1" x14ac:dyDescent="0.25">
      <c r="A51" s="170" t="s">
        <v>567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95" hidden="1" customHeight="1" x14ac:dyDescent="0.25">
      <c r="A52" s="170" t="s">
        <v>571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95" hidden="1" customHeight="1" x14ac:dyDescent="0.25">
      <c r="A53" s="170" t="s">
        <v>574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95" hidden="1" customHeight="1" x14ac:dyDescent="0.25">
      <c r="A54" s="170" t="s">
        <v>575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95" hidden="1" customHeight="1" x14ac:dyDescent="0.25">
      <c r="A55" s="170" t="s">
        <v>579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95" hidden="1" customHeight="1" x14ac:dyDescent="0.25">
      <c r="A56" s="170" t="s">
        <v>636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95" hidden="1" customHeight="1" x14ac:dyDescent="0.25">
      <c r="A57" s="170" t="s">
        <v>637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95" hidden="1" customHeight="1" x14ac:dyDescent="0.25">
      <c r="A58" s="170" t="s">
        <v>638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95" hidden="1" customHeight="1" x14ac:dyDescent="0.25">
      <c r="A59" s="170" t="s">
        <v>641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95" hidden="1" customHeight="1" x14ac:dyDescent="0.25">
      <c r="A60" s="170" t="s">
        <v>644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95" hidden="1" customHeight="1" x14ac:dyDescent="0.25">
      <c r="A61" s="170" t="s">
        <v>647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95" hidden="1" customHeight="1" x14ac:dyDescent="0.25">
      <c r="A62" s="170" t="s">
        <v>653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95" hidden="1" customHeight="1" x14ac:dyDescent="0.25">
      <c r="A63" s="170" t="s">
        <v>655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95" hidden="1" customHeight="1" x14ac:dyDescent="0.25">
      <c r="A64" s="170" t="s">
        <v>660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95" hidden="1" customHeight="1" x14ac:dyDescent="0.25">
      <c r="A65" s="170" t="s">
        <v>661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95" hidden="1" customHeight="1" x14ac:dyDescent="0.25">
      <c r="A66" s="170" t="s">
        <v>667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95" hidden="1" customHeight="1" x14ac:dyDescent="0.25">
      <c r="A67" s="170" t="s">
        <v>798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95" hidden="1" customHeight="1" x14ac:dyDescent="0.25">
      <c r="A68" s="170" t="s">
        <v>869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95" hidden="1" customHeight="1" x14ac:dyDescent="0.25">
      <c r="A69" s="170" t="s">
        <v>872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95" hidden="1" customHeight="1" x14ac:dyDescent="0.25">
      <c r="A70" s="170" t="s">
        <v>873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95" hidden="1" customHeight="1" x14ac:dyDescent="0.25">
      <c r="A71" s="170" t="s">
        <v>875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95" hidden="1" customHeight="1" x14ac:dyDescent="0.25">
      <c r="A72" s="170" t="s">
        <v>878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95" hidden="1" customHeight="1" x14ac:dyDescent="0.25">
      <c r="A73" s="170" t="s">
        <v>882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95" hidden="1" customHeight="1" x14ac:dyDescent="0.25">
      <c r="A74" s="170" t="s">
        <v>884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95" hidden="1" customHeight="1" x14ac:dyDescent="0.25">
      <c r="A75" s="170" t="s">
        <v>888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95" hidden="1" customHeight="1" x14ac:dyDescent="0.25">
      <c r="A76" s="170" t="s">
        <v>894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95" hidden="1" customHeight="1" x14ac:dyDescent="0.25">
      <c r="A77" s="170" t="s">
        <v>897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95" hidden="1" customHeight="1" x14ac:dyDescent="0.25">
      <c r="A78" s="170" t="s">
        <v>901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95" hidden="1" customHeight="1" x14ac:dyDescent="0.25">
      <c r="A79" s="170" t="s">
        <v>994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95" hidden="1" customHeight="1" x14ac:dyDescent="0.25">
      <c r="A80" s="170" t="s">
        <v>1009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95" hidden="1" customHeight="1" x14ac:dyDescent="0.25">
      <c r="A81" s="170" t="s">
        <v>1015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95" hidden="1" customHeight="1" x14ac:dyDescent="0.25">
      <c r="A82" s="170" t="s">
        <v>1020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95" hidden="1" customHeight="1" x14ac:dyDescent="0.25">
      <c r="A83" s="170" t="s">
        <v>1024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95" hidden="1" customHeight="1" x14ac:dyDescent="0.25">
      <c r="A84" s="170" t="s">
        <v>1058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95" hidden="1" customHeight="1" x14ac:dyDescent="0.25">
      <c r="A85" s="170" t="s">
        <v>1062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95" hidden="1" customHeight="1" x14ac:dyDescent="0.25">
      <c r="A86" s="170" t="s">
        <v>1070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95" hidden="1" customHeight="1" x14ac:dyDescent="0.25">
      <c r="A87" s="170" t="s">
        <v>1071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95" hidden="1" customHeight="1" x14ac:dyDescent="0.25">
      <c r="A88" s="170" t="s">
        <v>1076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95" hidden="1" customHeight="1" x14ac:dyDescent="0.25">
      <c r="A89" s="170" t="s">
        <v>1083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95" hidden="1" customHeight="1" x14ac:dyDescent="0.25">
      <c r="A90" s="170" t="s">
        <v>1086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95" hidden="1" customHeight="1" x14ac:dyDescent="0.25">
      <c r="A91" s="170" t="s">
        <v>1101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95" hidden="1" customHeight="1" x14ac:dyDescent="0.25">
      <c r="A92" s="170" t="s">
        <v>1110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95" hidden="1" customHeight="1" x14ac:dyDescent="0.25">
      <c r="A93" s="170" t="s">
        <v>1112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95" hidden="1" customHeight="1" x14ac:dyDescent="0.25">
      <c r="A94" s="170" t="s">
        <v>1571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95" customHeight="1" x14ac:dyDescent="0.25">
      <c r="A95" s="170" t="s">
        <v>1581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95" customHeight="1" x14ac:dyDescent="0.25">
      <c r="A96" s="170" t="s">
        <v>1589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95" customHeight="1" x14ac:dyDescent="0.25">
      <c r="A97" s="170" t="s">
        <v>1610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95" customHeight="1" x14ac:dyDescent="0.25">
      <c r="A98" s="170" t="s">
        <v>1612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95" customHeight="1" x14ac:dyDescent="0.25">
      <c r="A99" s="170" t="s">
        <v>1615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95" customHeight="1" x14ac:dyDescent="0.25">
      <c r="A100" s="170" t="s">
        <v>1617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95" customHeight="1" x14ac:dyDescent="0.25">
      <c r="A101" s="170" t="s">
        <v>1618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95" customHeight="1" x14ac:dyDescent="0.25">
      <c r="A102" s="170" t="s">
        <v>1628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95" customHeight="1" x14ac:dyDescent="0.25">
      <c r="A103" s="170" t="s">
        <v>1630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95" customHeight="1" x14ac:dyDescent="0.25">
      <c r="A104" s="170" t="s">
        <v>1640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9.95" customHeight="1" x14ac:dyDescent="0.25">
      <c r="A105" s="170" t="s">
        <v>1644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19.95" customHeight="1" x14ac:dyDescent="0.25">
      <c r="A106" s="170" t="s">
        <v>1664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1</v>
      </c>
      <c r="X106" s="127">
        <v>0</v>
      </c>
    </row>
    <row r="107" spans="1:24" s="92" customFormat="1" ht="19.95" customHeight="1" x14ac:dyDescent="0.25">
      <c r="A107" s="170" t="s">
        <v>1674</v>
      </c>
      <c r="B107" s="126">
        <v>2</v>
      </c>
      <c r="C107" s="127">
        <v>0</v>
      </c>
      <c r="D107" s="127">
        <v>0</v>
      </c>
      <c r="E107" s="127">
        <v>1</v>
      </c>
      <c r="F107" s="127">
        <v>0</v>
      </c>
      <c r="G107" s="127">
        <v>1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3</v>
      </c>
      <c r="R107" s="127">
        <v>0</v>
      </c>
      <c r="S107" s="127">
        <v>2</v>
      </c>
      <c r="T107" s="127">
        <v>0</v>
      </c>
      <c r="U107" s="127">
        <v>1</v>
      </c>
      <c r="V107" s="127">
        <v>0</v>
      </c>
      <c r="W107" s="127">
        <v>1</v>
      </c>
      <c r="X107" s="127">
        <v>0</v>
      </c>
    </row>
    <row r="108" spans="1:24" s="92" customFormat="1" ht="15" customHeight="1" x14ac:dyDescent="0.25">
      <c r="A108" s="249" t="s">
        <v>226</v>
      </c>
      <c r="B108" s="126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</row>
    <row r="109" spans="1:24" s="92" customFormat="1" ht="15" customHeight="1" x14ac:dyDescent="0.25">
      <c r="A109" s="249" t="s">
        <v>227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5" customHeight="1" x14ac:dyDescent="0.25">
      <c r="A110" s="249" t="s">
        <v>229</v>
      </c>
      <c r="B110" s="126">
        <f>SUM(B111:B123)</f>
        <v>0</v>
      </c>
      <c r="C110" s="127">
        <f>SUM(C111:C123)</f>
        <v>0</v>
      </c>
      <c r="D110" s="127">
        <f t="shared" ref="D110:X110" si="0">SUM(D111:D123)</f>
        <v>0</v>
      </c>
      <c r="E110" s="127">
        <f t="shared" si="0"/>
        <v>0</v>
      </c>
      <c r="F110" s="127">
        <f t="shared" si="0"/>
        <v>0</v>
      </c>
      <c r="G110" s="127">
        <f t="shared" si="0"/>
        <v>0</v>
      </c>
      <c r="H110" s="127">
        <f t="shared" si="0"/>
        <v>0</v>
      </c>
      <c r="I110" s="127">
        <f t="shared" si="0"/>
        <v>0</v>
      </c>
      <c r="J110" s="127">
        <f t="shared" si="0"/>
        <v>0</v>
      </c>
      <c r="K110" s="127">
        <f t="shared" si="0"/>
        <v>0</v>
      </c>
      <c r="L110" s="127">
        <f t="shared" si="0"/>
        <v>0</v>
      </c>
      <c r="M110" s="127">
        <f t="shared" si="0"/>
        <v>0</v>
      </c>
      <c r="N110" s="127">
        <f t="shared" si="0"/>
        <v>0</v>
      </c>
      <c r="O110" s="127">
        <f t="shared" si="0"/>
        <v>0</v>
      </c>
      <c r="P110" s="127">
        <f t="shared" si="0"/>
        <v>0</v>
      </c>
      <c r="Q110" s="127">
        <f t="shared" si="0"/>
        <v>0</v>
      </c>
      <c r="R110" s="127">
        <f t="shared" si="0"/>
        <v>0</v>
      </c>
      <c r="S110" s="127">
        <f t="shared" si="0"/>
        <v>0</v>
      </c>
      <c r="T110" s="127">
        <f t="shared" si="0"/>
        <v>0</v>
      </c>
      <c r="U110" s="127">
        <f t="shared" si="0"/>
        <v>0</v>
      </c>
      <c r="V110" s="127">
        <f t="shared" si="0"/>
        <v>0</v>
      </c>
      <c r="W110" s="127">
        <f t="shared" si="0"/>
        <v>1</v>
      </c>
      <c r="X110" s="127">
        <f t="shared" si="0"/>
        <v>0</v>
      </c>
    </row>
    <row r="111" spans="1:24" s="92" customFormat="1" ht="15" customHeight="1" x14ac:dyDescent="0.25">
      <c r="A111" s="249" t="s">
        <v>231</v>
      </c>
      <c r="B111" s="126">
        <v>0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0</v>
      </c>
      <c r="P111" s="127">
        <v>0</v>
      </c>
      <c r="Q111" s="127">
        <v>0</v>
      </c>
      <c r="R111" s="127">
        <v>0</v>
      </c>
      <c r="S111" s="127">
        <v>0</v>
      </c>
      <c r="T111" s="127">
        <v>0</v>
      </c>
      <c r="U111" s="127">
        <v>0</v>
      </c>
      <c r="V111" s="127">
        <v>0</v>
      </c>
      <c r="W111" s="127">
        <v>1</v>
      </c>
      <c r="X111" s="127">
        <v>0</v>
      </c>
    </row>
    <row r="112" spans="1:24" s="92" customFormat="1" ht="15" customHeight="1" x14ac:dyDescent="0.25">
      <c r="A112" s="249" t="s">
        <v>233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0</v>
      </c>
      <c r="X112" s="127">
        <v>0</v>
      </c>
    </row>
    <row r="113" spans="1:24" s="92" customFormat="1" ht="15" customHeight="1" x14ac:dyDescent="0.25">
      <c r="A113" s="249" t="s">
        <v>235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5" customHeight="1" x14ac:dyDescent="0.25">
      <c r="A114" s="249" t="s">
        <v>237</v>
      </c>
      <c r="B114" s="126">
        <v>0</v>
      </c>
      <c r="C114" s="127">
        <v>0</v>
      </c>
      <c r="D114" s="127">
        <v>0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</row>
    <row r="115" spans="1:24" s="92" customFormat="1" ht="15" customHeight="1" x14ac:dyDescent="0.25">
      <c r="A115" s="249" t="s">
        <v>239</v>
      </c>
      <c r="B115" s="126">
        <v>0</v>
      </c>
      <c r="C115" s="127">
        <v>0</v>
      </c>
      <c r="D115" s="127">
        <v>0</v>
      </c>
      <c r="E115" s="127">
        <v>0</v>
      </c>
      <c r="F115" s="127">
        <v>0</v>
      </c>
      <c r="G115" s="127">
        <v>0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</row>
    <row r="116" spans="1:24" s="92" customFormat="1" ht="15" customHeight="1" x14ac:dyDescent="0.25">
      <c r="A116" s="249" t="s">
        <v>241</v>
      </c>
      <c r="B116" s="126">
        <v>0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5" customHeight="1" x14ac:dyDescent="0.25">
      <c r="A117" s="249" t="s">
        <v>1611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5" customHeight="1" x14ac:dyDescent="0.25">
      <c r="A118" s="249" t="s">
        <v>243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</row>
    <row r="119" spans="1:24" s="92" customFormat="1" ht="15" customHeight="1" x14ac:dyDescent="0.25">
      <c r="A119" s="249" t="s">
        <v>245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</row>
    <row r="120" spans="1:24" s="92" customFormat="1" ht="15" customHeight="1" x14ac:dyDescent="0.25">
      <c r="A120" s="249" t="s">
        <v>547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5" customHeight="1" x14ac:dyDescent="0.25">
      <c r="A121" s="249" t="s">
        <v>247</v>
      </c>
      <c r="B121" s="126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</row>
    <row r="122" spans="1:24" s="92" customFormat="1" ht="15" customHeight="1" x14ac:dyDescent="0.25">
      <c r="A122" s="249" t="s">
        <v>249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 x14ac:dyDescent="0.25">
      <c r="A123" s="249" t="s">
        <v>251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 x14ac:dyDescent="0.25">
      <c r="A124" s="249" t="s">
        <v>253</v>
      </c>
      <c r="B124" s="126">
        <f>SUM(B125:B137)</f>
        <v>2</v>
      </c>
      <c r="C124" s="127">
        <f>SUM(C125:C137)</f>
        <v>0</v>
      </c>
      <c r="D124" s="127">
        <f t="shared" ref="D124:X124" si="1">SUM(D125:D137)</f>
        <v>0</v>
      </c>
      <c r="E124" s="127">
        <f t="shared" si="1"/>
        <v>1</v>
      </c>
      <c r="F124" s="127">
        <f t="shared" si="1"/>
        <v>0</v>
      </c>
      <c r="G124" s="127">
        <f t="shared" si="1"/>
        <v>1</v>
      </c>
      <c r="H124" s="127">
        <f t="shared" si="1"/>
        <v>0</v>
      </c>
      <c r="I124" s="127">
        <f t="shared" si="1"/>
        <v>0</v>
      </c>
      <c r="J124" s="127">
        <f t="shared" si="1"/>
        <v>0</v>
      </c>
      <c r="K124" s="127">
        <f t="shared" si="1"/>
        <v>0</v>
      </c>
      <c r="L124" s="127">
        <f t="shared" si="1"/>
        <v>0</v>
      </c>
      <c r="M124" s="127">
        <f t="shared" si="1"/>
        <v>0</v>
      </c>
      <c r="N124" s="127">
        <f t="shared" si="1"/>
        <v>0</v>
      </c>
      <c r="O124" s="127">
        <f t="shared" si="1"/>
        <v>0</v>
      </c>
      <c r="P124" s="127">
        <f t="shared" si="1"/>
        <v>0</v>
      </c>
      <c r="Q124" s="127">
        <f t="shared" si="1"/>
        <v>3</v>
      </c>
      <c r="R124" s="127">
        <f t="shared" si="1"/>
        <v>0</v>
      </c>
      <c r="S124" s="127">
        <f t="shared" si="1"/>
        <v>2</v>
      </c>
      <c r="T124" s="127">
        <f t="shared" si="1"/>
        <v>0</v>
      </c>
      <c r="U124" s="127">
        <f t="shared" si="1"/>
        <v>1</v>
      </c>
      <c r="V124" s="127">
        <f t="shared" si="1"/>
        <v>0</v>
      </c>
      <c r="W124" s="127">
        <f>SUM(W125:W137)</f>
        <v>0</v>
      </c>
      <c r="X124" s="127">
        <f t="shared" si="1"/>
        <v>0</v>
      </c>
    </row>
    <row r="125" spans="1:24" s="92" customFormat="1" ht="15" customHeight="1" x14ac:dyDescent="0.25">
      <c r="A125" s="249" t="s">
        <v>231</v>
      </c>
      <c r="B125" s="126">
        <v>2</v>
      </c>
      <c r="C125" s="127">
        <v>0</v>
      </c>
      <c r="D125" s="127">
        <v>0</v>
      </c>
      <c r="E125" s="127">
        <v>1</v>
      </c>
      <c r="F125" s="127">
        <v>0</v>
      </c>
      <c r="G125" s="127">
        <v>1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3</v>
      </c>
      <c r="R125" s="127">
        <v>0</v>
      </c>
      <c r="S125" s="127">
        <v>2</v>
      </c>
      <c r="T125" s="127">
        <v>0</v>
      </c>
      <c r="U125" s="127">
        <v>1</v>
      </c>
      <c r="V125" s="127">
        <v>0</v>
      </c>
      <c r="W125" s="127">
        <v>0</v>
      </c>
      <c r="X125" s="127">
        <v>0</v>
      </c>
    </row>
    <row r="126" spans="1:24" s="92" customFormat="1" ht="15" customHeight="1" x14ac:dyDescent="0.25">
      <c r="A126" s="249" t="s">
        <v>255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 x14ac:dyDescent="0.25">
      <c r="A127" s="249" t="s">
        <v>257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 x14ac:dyDescent="0.25">
      <c r="A128" s="249" t="s">
        <v>259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 x14ac:dyDescent="0.25">
      <c r="A129" s="249" t="s">
        <v>261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 x14ac:dyDescent="0.25">
      <c r="A130" s="249" t="s">
        <v>263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 x14ac:dyDescent="0.25">
      <c r="A131" s="249" t="s">
        <v>265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 x14ac:dyDescent="0.25">
      <c r="A132" s="249" t="s">
        <v>267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 x14ac:dyDescent="0.25">
      <c r="A133" s="249" t="s">
        <v>269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 x14ac:dyDescent="0.25">
      <c r="A134" s="249" t="s">
        <v>271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 x14ac:dyDescent="0.25">
      <c r="A135" s="249" t="s">
        <v>427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 x14ac:dyDescent="0.25">
      <c r="A136" s="249" t="s">
        <v>273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 x14ac:dyDescent="0.25">
      <c r="A137" s="249" t="s">
        <v>275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4.4" customHeight="1" x14ac:dyDescent="0.25">
      <c r="A138" s="249" t="s">
        <v>277</v>
      </c>
      <c r="B138" s="126">
        <f>SUM(B139:B147)</f>
        <v>0</v>
      </c>
      <c r="C138" s="127">
        <f t="shared" ref="C138:X138" si="2">SUM(C139:C147)</f>
        <v>0</v>
      </c>
      <c r="D138" s="127">
        <f t="shared" si="2"/>
        <v>0</v>
      </c>
      <c r="E138" s="127">
        <f t="shared" si="2"/>
        <v>0</v>
      </c>
      <c r="F138" s="127">
        <f t="shared" si="2"/>
        <v>0</v>
      </c>
      <c r="G138" s="127">
        <f t="shared" si="2"/>
        <v>0</v>
      </c>
      <c r="H138" s="127">
        <f t="shared" si="2"/>
        <v>0</v>
      </c>
      <c r="I138" s="127">
        <f t="shared" si="2"/>
        <v>0</v>
      </c>
      <c r="J138" s="127">
        <f t="shared" si="2"/>
        <v>0</v>
      </c>
      <c r="K138" s="127">
        <f t="shared" si="2"/>
        <v>0</v>
      </c>
      <c r="L138" s="127">
        <f t="shared" si="2"/>
        <v>0</v>
      </c>
      <c r="M138" s="127">
        <f t="shared" si="2"/>
        <v>0</v>
      </c>
      <c r="N138" s="127">
        <f t="shared" si="2"/>
        <v>0</v>
      </c>
      <c r="O138" s="127">
        <f t="shared" si="2"/>
        <v>0</v>
      </c>
      <c r="P138" s="127">
        <f t="shared" si="2"/>
        <v>0</v>
      </c>
      <c r="Q138" s="127">
        <f t="shared" si="2"/>
        <v>0</v>
      </c>
      <c r="R138" s="127">
        <f t="shared" si="2"/>
        <v>0</v>
      </c>
      <c r="S138" s="127">
        <f t="shared" si="2"/>
        <v>0</v>
      </c>
      <c r="T138" s="127">
        <f t="shared" si="2"/>
        <v>0</v>
      </c>
      <c r="U138" s="127">
        <f t="shared" si="2"/>
        <v>0</v>
      </c>
      <c r="V138" s="127">
        <f t="shared" si="2"/>
        <v>0</v>
      </c>
      <c r="W138" s="127">
        <f t="shared" si="2"/>
        <v>0</v>
      </c>
      <c r="X138" s="127">
        <f t="shared" si="2"/>
        <v>0</v>
      </c>
    </row>
    <row r="139" spans="1:24" s="92" customFormat="1" ht="15" customHeight="1" x14ac:dyDescent="0.25">
      <c r="A139" s="249" t="s">
        <v>231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 x14ac:dyDescent="0.25">
      <c r="A140" s="249" t="s">
        <v>279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 x14ac:dyDescent="0.25">
      <c r="A141" s="249" t="s">
        <v>281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 x14ac:dyDescent="0.25">
      <c r="A142" s="249" t="s">
        <v>283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 x14ac:dyDescent="0.25">
      <c r="A143" s="249" t="s">
        <v>285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 x14ac:dyDescent="0.25">
      <c r="A144" s="249" t="s">
        <v>287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 x14ac:dyDescent="0.25">
      <c r="A145" s="249" t="s">
        <v>289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 x14ac:dyDescent="0.25">
      <c r="A146" s="249" t="s">
        <v>291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 x14ac:dyDescent="0.25">
      <c r="A147" s="249" t="s">
        <v>293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 x14ac:dyDescent="0.25">
      <c r="A148" s="249" t="s">
        <v>295</v>
      </c>
      <c r="B148" s="126">
        <f>SUM(B149:B158)</f>
        <v>0</v>
      </c>
      <c r="C148" s="127">
        <f>SUM(C149:C158)</f>
        <v>0</v>
      </c>
      <c r="D148" s="127">
        <f t="shared" ref="D148:X148" si="3">SUM(D149:D158)</f>
        <v>0</v>
      </c>
      <c r="E148" s="127">
        <f t="shared" si="3"/>
        <v>0</v>
      </c>
      <c r="F148" s="127">
        <f t="shared" si="3"/>
        <v>0</v>
      </c>
      <c r="G148" s="127">
        <f t="shared" si="3"/>
        <v>0</v>
      </c>
      <c r="H148" s="127">
        <f t="shared" si="3"/>
        <v>0</v>
      </c>
      <c r="I148" s="127">
        <f t="shared" si="3"/>
        <v>0</v>
      </c>
      <c r="J148" s="127">
        <f t="shared" si="3"/>
        <v>0</v>
      </c>
      <c r="K148" s="127">
        <f t="shared" si="3"/>
        <v>0</v>
      </c>
      <c r="L148" s="127">
        <f t="shared" si="3"/>
        <v>0</v>
      </c>
      <c r="M148" s="127">
        <f t="shared" si="3"/>
        <v>0</v>
      </c>
      <c r="N148" s="127">
        <f t="shared" si="3"/>
        <v>0</v>
      </c>
      <c r="O148" s="127">
        <f t="shared" si="3"/>
        <v>0</v>
      </c>
      <c r="P148" s="127">
        <f t="shared" si="3"/>
        <v>0</v>
      </c>
      <c r="Q148" s="127">
        <f t="shared" si="3"/>
        <v>0</v>
      </c>
      <c r="R148" s="127">
        <f t="shared" si="3"/>
        <v>0</v>
      </c>
      <c r="S148" s="127">
        <f t="shared" si="3"/>
        <v>0</v>
      </c>
      <c r="T148" s="127">
        <f t="shared" si="3"/>
        <v>0</v>
      </c>
      <c r="U148" s="127">
        <f t="shared" si="3"/>
        <v>0</v>
      </c>
      <c r="V148" s="127">
        <f t="shared" si="3"/>
        <v>0</v>
      </c>
      <c r="W148" s="127">
        <f t="shared" si="3"/>
        <v>0</v>
      </c>
      <c r="X148" s="127">
        <f t="shared" si="3"/>
        <v>0</v>
      </c>
    </row>
    <row r="149" spans="1:24" s="92" customFormat="1" ht="15" customHeight="1" x14ac:dyDescent="0.25">
      <c r="A149" s="249" t="s">
        <v>231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 x14ac:dyDescent="0.25">
      <c r="A150" s="249" t="s">
        <v>297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 x14ac:dyDescent="0.25">
      <c r="A151" s="249" t="s">
        <v>299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 x14ac:dyDescent="0.25">
      <c r="A152" s="249" t="s">
        <v>301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 x14ac:dyDescent="0.25">
      <c r="A153" s="249" t="s">
        <v>303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 x14ac:dyDescent="0.25">
      <c r="A154" s="249" t="s">
        <v>305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 x14ac:dyDescent="0.25">
      <c r="A155" s="249" t="s">
        <v>307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 x14ac:dyDescent="0.25">
      <c r="A156" s="249" t="s">
        <v>309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 x14ac:dyDescent="0.25">
      <c r="A157" s="249" t="s">
        <v>311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 x14ac:dyDescent="0.25">
      <c r="A158" s="249" t="s">
        <v>313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 x14ac:dyDescent="0.25">
      <c r="A159" s="249" t="s">
        <v>315</v>
      </c>
      <c r="B159" s="126">
        <f>SUM(B160:B164)</f>
        <v>0</v>
      </c>
      <c r="C159" s="127">
        <f>SUM(C160:C164)</f>
        <v>0</v>
      </c>
      <c r="D159" s="127">
        <f t="shared" ref="D159:W159" si="4">SUM(D160:D164)</f>
        <v>0</v>
      </c>
      <c r="E159" s="127">
        <f t="shared" si="4"/>
        <v>0</v>
      </c>
      <c r="F159" s="127">
        <f t="shared" si="4"/>
        <v>0</v>
      </c>
      <c r="G159" s="127">
        <f t="shared" si="4"/>
        <v>0</v>
      </c>
      <c r="H159" s="127">
        <f t="shared" si="4"/>
        <v>0</v>
      </c>
      <c r="I159" s="127">
        <f t="shared" si="4"/>
        <v>0</v>
      </c>
      <c r="J159" s="127">
        <f t="shared" si="4"/>
        <v>0</v>
      </c>
      <c r="K159" s="127">
        <f t="shared" si="4"/>
        <v>0</v>
      </c>
      <c r="L159" s="127">
        <f t="shared" si="4"/>
        <v>0</v>
      </c>
      <c r="M159" s="127">
        <f t="shared" si="4"/>
        <v>0</v>
      </c>
      <c r="N159" s="127">
        <f t="shared" si="4"/>
        <v>0</v>
      </c>
      <c r="O159" s="127">
        <f t="shared" si="4"/>
        <v>0</v>
      </c>
      <c r="P159" s="127">
        <f t="shared" si="4"/>
        <v>0</v>
      </c>
      <c r="Q159" s="127">
        <f t="shared" si="4"/>
        <v>0</v>
      </c>
      <c r="R159" s="127">
        <f t="shared" si="4"/>
        <v>0</v>
      </c>
      <c r="S159" s="127">
        <f t="shared" si="4"/>
        <v>0</v>
      </c>
      <c r="T159" s="127">
        <f t="shared" si="4"/>
        <v>0</v>
      </c>
      <c r="U159" s="127">
        <f t="shared" si="4"/>
        <v>0</v>
      </c>
      <c r="V159" s="127">
        <f t="shared" si="4"/>
        <v>0</v>
      </c>
      <c r="W159" s="127">
        <f t="shared" si="4"/>
        <v>0</v>
      </c>
      <c r="X159" s="127">
        <f>SUM(X160:X164)</f>
        <v>0</v>
      </c>
    </row>
    <row r="160" spans="1:24" s="92" customFormat="1" ht="15" customHeight="1" x14ac:dyDescent="0.25">
      <c r="A160" s="249" t="s">
        <v>231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 x14ac:dyDescent="0.25">
      <c r="A161" s="249" t="s">
        <v>316</v>
      </c>
      <c r="B161" s="126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</row>
    <row r="162" spans="1:24" s="92" customFormat="1" ht="15" customHeight="1" x14ac:dyDescent="0.25">
      <c r="A162" s="249" t="s">
        <v>318</v>
      </c>
      <c r="B162" s="126">
        <v>0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</row>
    <row r="163" spans="1:24" s="92" customFormat="1" ht="15" customHeight="1" x14ac:dyDescent="0.25">
      <c r="A163" s="249" t="s">
        <v>320</v>
      </c>
      <c r="B163" s="126">
        <v>0</v>
      </c>
      <c r="C163" s="127">
        <v>0</v>
      </c>
      <c r="D163" s="127">
        <v>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</row>
    <row r="164" spans="1:24" s="92" customFormat="1" ht="15" customHeight="1" thickBot="1" x14ac:dyDescent="0.3">
      <c r="A164" s="264" t="s">
        <v>322</v>
      </c>
      <c r="B164" s="129">
        <v>0</v>
      </c>
      <c r="C164" s="130">
        <v>0</v>
      </c>
      <c r="D164" s="130">
        <v>0</v>
      </c>
      <c r="E164" s="130">
        <v>0</v>
      </c>
      <c r="F164" s="130">
        <v>0</v>
      </c>
      <c r="G164" s="130">
        <v>0</v>
      </c>
      <c r="H164" s="130">
        <v>0</v>
      </c>
      <c r="I164" s="130">
        <v>0</v>
      </c>
      <c r="J164" s="130">
        <v>0</v>
      </c>
      <c r="K164" s="130">
        <v>0</v>
      </c>
      <c r="L164" s="130">
        <v>0</v>
      </c>
      <c r="M164" s="130">
        <v>0</v>
      </c>
      <c r="N164" s="130">
        <v>0</v>
      </c>
      <c r="O164" s="130">
        <v>0</v>
      </c>
      <c r="P164" s="130">
        <v>0</v>
      </c>
      <c r="Q164" s="130">
        <v>0</v>
      </c>
      <c r="R164" s="130">
        <v>0</v>
      </c>
      <c r="S164" s="130">
        <v>0</v>
      </c>
      <c r="T164" s="130">
        <v>0</v>
      </c>
      <c r="U164" s="130">
        <v>0</v>
      </c>
      <c r="V164" s="130">
        <v>0</v>
      </c>
      <c r="W164" s="130">
        <v>0</v>
      </c>
      <c r="X164" s="130">
        <v>0</v>
      </c>
    </row>
    <row r="165" spans="1:24" s="59" customFormat="1" ht="22.5" customHeight="1" x14ac:dyDescent="0.3">
      <c r="A165" s="170" t="s">
        <v>324</v>
      </c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</row>
    <row r="166" spans="1:24" s="7" customFormat="1" ht="15" customHeight="1" x14ac:dyDescent="0.3">
      <c r="A166" s="237"/>
      <c r="B166" s="59"/>
      <c r="X166" s="59"/>
    </row>
    <row r="167" spans="1:24" s="39" customFormat="1" x14ac:dyDescent="0.3">
      <c r="A167" s="168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110 X110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zoomScaleNormal="100" zoomScaleSheetLayoutView="7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8" sqref="A48:XFD49"/>
    </sheetView>
  </sheetViews>
  <sheetFormatPr defaultColWidth="9" defaultRowHeight="16.2" x14ac:dyDescent="0.3"/>
  <cols>
    <col min="1" max="1" width="17.44140625" style="151" customWidth="1"/>
    <col min="2" max="2" width="10.77734375" style="56" customWidth="1"/>
    <col min="3" max="3" width="7.6640625" style="56" customWidth="1"/>
    <col min="4" max="5" width="6.21875" style="56" customWidth="1"/>
    <col min="6" max="6" width="7" style="56" customWidth="1"/>
    <col min="7" max="7" width="7.6640625" style="56" customWidth="1"/>
    <col min="8" max="8" width="6.44140625" style="56" customWidth="1"/>
    <col min="9" max="9" width="7.6640625" style="56" customWidth="1"/>
    <col min="10" max="11" width="6.21875" style="56" customWidth="1"/>
    <col min="12" max="12" width="7.77734375" style="56" customWidth="1"/>
    <col min="13" max="13" width="9" style="56" customWidth="1"/>
    <col min="14" max="14" width="8.88671875" style="56" customWidth="1"/>
    <col min="15" max="16" width="7.6640625" style="56" customWidth="1"/>
    <col min="17" max="17" width="6.6640625" style="56" customWidth="1"/>
    <col min="18" max="18" width="7.6640625" style="56" customWidth="1"/>
    <col min="19" max="26" width="9" style="56" customWidth="1"/>
    <col min="27" max="16384" width="9" style="56"/>
  </cols>
  <sheetData>
    <row r="1" spans="1:26" s="151" customFormat="1" ht="22.2" x14ac:dyDescent="0.3">
      <c r="A1" s="753" t="s">
        <v>1055</v>
      </c>
      <c r="B1" s="753"/>
      <c r="C1" s="753"/>
      <c r="D1" s="753"/>
      <c r="E1" s="753"/>
      <c r="F1" s="753"/>
      <c r="G1" s="753"/>
      <c r="H1" s="753"/>
      <c r="I1" s="753"/>
      <c r="J1" s="753"/>
      <c r="K1" s="753"/>
      <c r="L1" s="753"/>
      <c r="M1" s="753"/>
      <c r="N1" s="753"/>
      <c r="O1" s="753"/>
      <c r="P1" s="753"/>
      <c r="Q1" s="753"/>
      <c r="R1" s="753"/>
      <c r="S1" s="753"/>
      <c r="T1" s="753"/>
      <c r="U1" s="753"/>
      <c r="V1" s="753"/>
      <c r="W1" s="753"/>
      <c r="X1" s="753"/>
      <c r="Y1" s="753"/>
      <c r="Z1" s="150"/>
    </row>
    <row r="2" spans="1:26" s="214" customFormat="1" ht="23.25" customHeight="1" thickBot="1" x14ac:dyDescent="0.35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O2" s="269"/>
      <c r="P2" s="212"/>
      <c r="Q2" s="212"/>
      <c r="R2" s="212"/>
      <c r="S2" s="212"/>
      <c r="T2" s="212"/>
      <c r="U2" s="269"/>
      <c r="V2" s="269"/>
      <c r="W2" s="269"/>
      <c r="X2" s="269"/>
      <c r="Y2" s="270" t="s">
        <v>524</v>
      </c>
      <c r="Z2" s="271"/>
    </row>
    <row r="3" spans="1:26" s="216" customFormat="1" ht="19.5" customHeight="1" x14ac:dyDescent="0.3">
      <c r="A3" s="669" t="s">
        <v>18</v>
      </c>
      <c r="B3" s="762" t="s">
        <v>1054</v>
      </c>
      <c r="C3" s="758" t="s">
        <v>1102</v>
      </c>
      <c r="D3" s="758"/>
      <c r="E3" s="758"/>
      <c r="F3" s="758"/>
      <c r="G3" s="758" t="s">
        <v>1103</v>
      </c>
      <c r="H3" s="758"/>
      <c r="I3" s="758"/>
      <c r="J3" s="758"/>
      <c r="K3" s="758" t="s">
        <v>1031</v>
      </c>
      <c r="L3" s="758"/>
      <c r="M3" s="758"/>
      <c r="N3" s="758"/>
      <c r="O3" s="758"/>
      <c r="P3" s="758"/>
      <c r="Q3" s="758"/>
      <c r="R3" s="758"/>
      <c r="S3" s="758" t="s">
        <v>1032</v>
      </c>
      <c r="T3" s="758"/>
      <c r="U3" s="758"/>
      <c r="V3" s="758"/>
      <c r="W3" s="758"/>
      <c r="X3" s="758"/>
      <c r="Y3" s="759"/>
      <c r="Z3" s="272"/>
    </row>
    <row r="4" spans="1:26" s="217" customFormat="1" ht="21.75" customHeight="1" x14ac:dyDescent="0.3">
      <c r="A4" s="670"/>
      <c r="B4" s="760"/>
      <c r="C4" s="273"/>
      <c r="D4" s="274"/>
      <c r="E4" s="273"/>
      <c r="F4" s="273"/>
      <c r="G4" s="273"/>
      <c r="H4" s="273"/>
      <c r="I4" s="273"/>
      <c r="J4" s="273"/>
      <c r="K4" s="760" t="s">
        <v>1033</v>
      </c>
      <c r="L4" s="760" t="s">
        <v>1034</v>
      </c>
      <c r="M4" s="760" t="s">
        <v>1035</v>
      </c>
      <c r="N4" s="760" t="s">
        <v>1036</v>
      </c>
      <c r="O4" s="760" t="s">
        <v>1037</v>
      </c>
      <c r="P4" s="760" t="s">
        <v>1038</v>
      </c>
      <c r="Q4" s="760" t="s">
        <v>1039</v>
      </c>
      <c r="R4" s="760" t="s">
        <v>1040</v>
      </c>
      <c r="S4" s="754" t="s">
        <v>1041</v>
      </c>
      <c r="T4" s="754" t="s">
        <v>1042</v>
      </c>
      <c r="U4" s="754" t="s">
        <v>1043</v>
      </c>
      <c r="V4" s="754" t="s">
        <v>1044</v>
      </c>
      <c r="W4" s="754" t="s">
        <v>1045</v>
      </c>
      <c r="X4" s="754" t="s">
        <v>1046</v>
      </c>
      <c r="Y4" s="756" t="s">
        <v>1047</v>
      </c>
      <c r="Z4" s="275"/>
    </row>
    <row r="5" spans="1:26" s="217" customFormat="1" ht="21.75" customHeight="1" x14ac:dyDescent="0.3">
      <c r="A5" s="670"/>
      <c r="B5" s="760"/>
      <c r="C5" s="276" t="s">
        <v>1048</v>
      </c>
      <c r="D5" s="276" t="s">
        <v>1049</v>
      </c>
      <c r="E5" s="276" t="s">
        <v>1050</v>
      </c>
      <c r="F5" s="276" t="s">
        <v>774</v>
      </c>
      <c r="G5" s="276" t="s">
        <v>1051</v>
      </c>
      <c r="H5" s="276" t="s">
        <v>1052</v>
      </c>
      <c r="I5" s="276" t="s">
        <v>1053</v>
      </c>
      <c r="J5" s="276" t="s">
        <v>774</v>
      </c>
      <c r="K5" s="760"/>
      <c r="L5" s="760"/>
      <c r="M5" s="760"/>
      <c r="N5" s="760"/>
      <c r="O5" s="760"/>
      <c r="P5" s="760"/>
      <c r="Q5" s="760"/>
      <c r="R5" s="760"/>
      <c r="S5" s="754"/>
      <c r="T5" s="754"/>
      <c r="U5" s="754"/>
      <c r="V5" s="754"/>
      <c r="W5" s="754"/>
      <c r="X5" s="754"/>
      <c r="Y5" s="756"/>
      <c r="Z5" s="275"/>
    </row>
    <row r="6" spans="1:26" s="216" customFormat="1" ht="19.5" customHeight="1" thickBot="1" x14ac:dyDescent="0.35">
      <c r="A6" s="671"/>
      <c r="B6" s="761"/>
      <c r="C6" s="277"/>
      <c r="D6" s="277"/>
      <c r="E6" s="277"/>
      <c r="F6" s="277"/>
      <c r="G6" s="277"/>
      <c r="H6" s="277"/>
      <c r="I6" s="277"/>
      <c r="J6" s="277"/>
      <c r="K6" s="761"/>
      <c r="L6" s="761"/>
      <c r="M6" s="761"/>
      <c r="N6" s="761"/>
      <c r="O6" s="761"/>
      <c r="P6" s="761"/>
      <c r="Q6" s="761"/>
      <c r="R6" s="761"/>
      <c r="S6" s="755"/>
      <c r="T6" s="755"/>
      <c r="U6" s="755"/>
      <c r="V6" s="755"/>
      <c r="W6" s="755"/>
      <c r="X6" s="755"/>
      <c r="Y6" s="757"/>
      <c r="Z6" s="272"/>
    </row>
    <row r="7" spans="1:26" s="280" customFormat="1" ht="19.95" hidden="1" customHeight="1" x14ac:dyDescent="0.3">
      <c r="A7" s="218" t="s">
        <v>1560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8">
        <v>1</v>
      </c>
      <c r="Y7" s="278">
        <v>0</v>
      </c>
      <c r="Z7" s="279"/>
    </row>
    <row r="8" spans="1:26" s="280" customFormat="1" ht="19.95" hidden="1" customHeight="1" x14ac:dyDescent="0.3">
      <c r="A8" s="218" t="s">
        <v>1562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8">
        <v>0</v>
      </c>
      <c r="Y8" s="278">
        <v>0</v>
      </c>
      <c r="Z8" s="279"/>
    </row>
    <row r="9" spans="1:26" s="280" customFormat="1" ht="19.95" hidden="1" customHeight="1" x14ac:dyDescent="0.3">
      <c r="A9" s="218" t="s">
        <v>1563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8">
        <v>0</v>
      </c>
      <c r="Y9" s="278">
        <v>0</v>
      </c>
      <c r="Z9" s="279"/>
    </row>
    <row r="10" spans="1:26" s="280" customFormat="1" ht="19.95" hidden="1" customHeight="1" x14ac:dyDescent="0.3">
      <c r="A10" s="218" t="s">
        <v>1564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8">
        <v>0</v>
      </c>
      <c r="Y10" s="278">
        <v>2</v>
      </c>
      <c r="Z10" s="279"/>
    </row>
    <row r="11" spans="1:26" s="280" customFormat="1" ht="19.95" hidden="1" customHeight="1" x14ac:dyDescent="0.3">
      <c r="A11" s="218" t="s">
        <v>1565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9"/>
    </row>
    <row r="12" spans="1:26" s="280" customFormat="1" ht="19.95" hidden="1" customHeight="1" x14ac:dyDescent="0.3">
      <c r="A12" s="218" t="s">
        <v>1566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8">
        <v>0</v>
      </c>
      <c r="Y12" s="278">
        <v>0</v>
      </c>
      <c r="Z12" s="279"/>
    </row>
    <row r="13" spans="1:26" s="280" customFormat="1" ht="19.95" hidden="1" customHeight="1" x14ac:dyDescent="0.3">
      <c r="A13" s="218" t="s">
        <v>1567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8">
        <v>0</v>
      </c>
      <c r="Y13" s="26">
        <v>1</v>
      </c>
      <c r="Z13" s="279"/>
    </row>
    <row r="14" spans="1:26" s="280" customFormat="1" ht="19.95" hidden="1" customHeight="1" x14ac:dyDescent="0.3">
      <c r="A14" s="218" t="s">
        <v>1561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8">
        <v>0</v>
      </c>
      <c r="Y14" s="26">
        <v>1</v>
      </c>
      <c r="Z14" s="279"/>
    </row>
    <row r="15" spans="1:26" s="280" customFormat="1" ht="19.95" hidden="1" customHeight="1" x14ac:dyDescent="0.3">
      <c r="A15" s="218" t="s">
        <v>1568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8">
        <v>0</v>
      </c>
      <c r="Y15" s="278">
        <v>0</v>
      </c>
      <c r="Z15" s="279"/>
    </row>
    <row r="16" spans="1:26" s="280" customFormat="1" ht="19.95" hidden="1" customHeight="1" x14ac:dyDescent="0.3">
      <c r="A16" s="218" t="s">
        <v>1569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8">
        <v>0</v>
      </c>
      <c r="Z16" s="279"/>
    </row>
    <row r="17" spans="1:26" s="280" customFormat="1" ht="19.95" hidden="1" customHeight="1" x14ac:dyDescent="0.3">
      <c r="A17" s="218" t="s">
        <v>1577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80" customFormat="1" ht="19.95" customHeight="1" x14ac:dyDescent="0.3">
      <c r="A18" s="218" t="s">
        <v>1583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80" customFormat="1" ht="19.95" customHeight="1" x14ac:dyDescent="0.3">
      <c r="A19" s="218" t="s">
        <v>1599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80" customFormat="1" ht="19.95" customHeight="1" x14ac:dyDescent="0.3">
      <c r="A20" s="218" t="s">
        <v>1606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80" customFormat="1" ht="19.95" customHeight="1" x14ac:dyDescent="0.3">
      <c r="A21" s="218" t="s">
        <v>1612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80" customFormat="1" ht="19.95" customHeight="1" x14ac:dyDescent="0.3">
      <c r="A22" s="218" t="s">
        <v>1615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80" customFormat="1" ht="19.95" customHeight="1" x14ac:dyDescent="0.3">
      <c r="A23" s="218" t="s">
        <v>1617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80" customFormat="1" ht="19.95" customHeight="1" x14ac:dyDescent="0.3">
      <c r="A24" s="218" t="s">
        <v>1627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80" customFormat="1" ht="19.95" customHeight="1" x14ac:dyDescent="0.3">
      <c r="A25" s="218" t="s">
        <v>1628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80" customFormat="1" ht="19.95" customHeight="1" x14ac:dyDescent="0.3">
      <c r="A26" s="218" t="s">
        <v>1630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80" customFormat="1" ht="19.95" customHeight="1" x14ac:dyDescent="0.3">
      <c r="A27" s="218" t="s">
        <v>1642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80" customFormat="1" ht="19.95" customHeight="1" x14ac:dyDescent="0.3">
      <c r="A28" s="218" t="s">
        <v>1644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80" customFormat="1" ht="19.95" customHeight="1" x14ac:dyDescent="0.3">
      <c r="A29" s="218" t="s">
        <v>1655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80" customFormat="1" ht="19.95" customHeight="1" x14ac:dyDescent="0.3">
      <c r="A30" s="218" t="s">
        <v>1676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80" customFormat="1" ht="26.1" customHeight="1" x14ac:dyDescent="0.3">
      <c r="A31" s="227" t="s">
        <v>88</v>
      </c>
      <c r="B31" s="122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78"/>
      <c r="Y31" s="278"/>
      <c r="Z31" s="279"/>
    </row>
    <row r="32" spans="1:26" s="280" customFormat="1" ht="19.5" customHeight="1" x14ac:dyDescent="0.3">
      <c r="A32" s="227" t="s">
        <v>89</v>
      </c>
      <c r="B32" s="122">
        <v>0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78">
        <v>0</v>
      </c>
      <c r="Y32" s="278">
        <v>0</v>
      </c>
    </row>
    <row r="33" spans="1:25" s="280" customFormat="1" ht="19.5" customHeight="1" x14ac:dyDescent="0.3">
      <c r="A33" s="227" t="s">
        <v>90</v>
      </c>
      <c r="B33" s="122">
        <v>1</v>
      </c>
      <c r="C33" s="26">
        <v>0</v>
      </c>
      <c r="D33" s="26">
        <v>1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1</v>
      </c>
      <c r="K33" s="26">
        <v>1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78">
        <v>1</v>
      </c>
      <c r="Y33" s="278">
        <v>0</v>
      </c>
    </row>
    <row r="34" spans="1:25" s="280" customFormat="1" ht="19.5" customHeight="1" x14ac:dyDescent="0.3">
      <c r="A34" s="227" t="s">
        <v>91</v>
      </c>
      <c r="B34" s="122">
        <v>0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78">
        <v>0</v>
      </c>
    </row>
    <row r="35" spans="1:25" s="280" customFormat="1" ht="19.5" customHeight="1" x14ac:dyDescent="0.3">
      <c r="A35" s="227" t="s">
        <v>92</v>
      </c>
      <c r="B35" s="122">
        <v>1</v>
      </c>
      <c r="C35" s="26">
        <v>1</v>
      </c>
      <c r="D35" s="26">
        <v>0</v>
      </c>
      <c r="E35" s="26">
        <v>0</v>
      </c>
      <c r="F35" s="26">
        <v>0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1</v>
      </c>
      <c r="Q35" s="26">
        <v>0</v>
      </c>
      <c r="R35" s="26">
        <v>0</v>
      </c>
      <c r="S35" s="26">
        <v>1</v>
      </c>
      <c r="T35" s="26">
        <v>0</v>
      </c>
      <c r="U35" s="26">
        <v>0</v>
      </c>
      <c r="V35" s="26">
        <v>0</v>
      </c>
      <c r="W35" s="26">
        <v>0</v>
      </c>
      <c r="X35" s="278">
        <v>0</v>
      </c>
      <c r="Y35" s="278">
        <v>0</v>
      </c>
    </row>
    <row r="36" spans="1:25" s="280" customFormat="1" ht="19.5" customHeight="1" x14ac:dyDescent="0.3">
      <c r="A36" s="227" t="s">
        <v>93</v>
      </c>
      <c r="B36" s="122">
        <v>0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78">
        <v>0</v>
      </c>
    </row>
    <row r="37" spans="1:25" s="280" customFormat="1" ht="19.5" customHeight="1" x14ac:dyDescent="0.3">
      <c r="A37" s="227" t="s">
        <v>94</v>
      </c>
      <c r="B37" s="122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78">
        <v>0</v>
      </c>
      <c r="Y37" s="278">
        <v>0</v>
      </c>
    </row>
    <row r="38" spans="1:25" s="280" customFormat="1" ht="19.5" customHeight="1" x14ac:dyDescent="0.3">
      <c r="A38" s="227" t="s">
        <v>95</v>
      </c>
      <c r="B38" s="122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78">
        <v>0</v>
      </c>
      <c r="Y38" s="278">
        <v>0</v>
      </c>
    </row>
    <row r="39" spans="1:25" s="280" customFormat="1" ht="19.5" customHeight="1" x14ac:dyDescent="0.3">
      <c r="A39" s="227" t="s">
        <v>96</v>
      </c>
      <c r="B39" s="122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78">
        <v>0</v>
      </c>
    </row>
    <row r="40" spans="1:25" s="280" customFormat="1" ht="19.5" customHeight="1" x14ac:dyDescent="0.3">
      <c r="A40" s="227" t="s">
        <v>97</v>
      </c>
      <c r="B40" s="122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78">
        <v>0</v>
      </c>
      <c r="Y40" s="278">
        <v>0</v>
      </c>
    </row>
    <row r="41" spans="1:25" s="280" customFormat="1" ht="19.5" customHeight="1" x14ac:dyDescent="0.3">
      <c r="A41" s="227" t="s">
        <v>98</v>
      </c>
      <c r="B41" s="122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78">
        <v>0</v>
      </c>
      <c r="Y41" s="26">
        <v>0</v>
      </c>
    </row>
    <row r="42" spans="1:25" s="280" customFormat="1" ht="19.5" customHeight="1" x14ac:dyDescent="0.3">
      <c r="A42" s="227" t="s">
        <v>99</v>
      </c>
      <c r="B42" s="122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78">
        <v>0</v>
      </c>
      <c r="Y42" s="278">
        <v>0</v>
      </c>
    </row>
    <row r="43" spans="1:25" s="280" customFormat="1" ht="19.5" customHeight="1" x14ac:dyDescent="0.3">
      <c r="A43" s="227" t="s">
        <v>100</v>
      </c>
      <c r="B43" s="122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78">
        <v>0</v>
      </c>
      <c r="Y43" s="278">
        <v>0</v>
      </c>
    </row>
    <row r="44" spans="1:25" s="280" customFormat="1" ht="19.5" customHeight="1" thickBot="1" x14ac:dyDescent="0.35">
      <c r="A44" s="228" t="s">
        <v>101</v>
      </c>
      <c r="B44" s="123">
        <v>0</v>
      </c>
      <c r="C44" s="124">
        <v>0</v>
      </c>
      <c r="D44" s="124">
        <v>0</v>
      </c>
      <c r="E44" s="124">
        <v>0</v>
      </c>
      <c r="F44" s="124">
        <v>0</v>
      </c>
      <c r="G44" s="124">
        <v>0</v>
      </c>
      <c r="H44" s="124">
        <v>0</v>
      </c>
      <c r="I44" s="124">
        <v>0</v>
      </c>
      <c r="J44" s="124">
        <v>0</v>
      </c>
      <c r="K44" s="124">
        <v>0</v>
      </c>
      <c r="L44" s="124">
        <v>0</v>
      </c>
      <c r="M44" s="124">
        <v>0</v>
      </c>
      <c r="N44" s="124">
        <v>0</v>
      </c>
      <c r="O44" s="124">
        <v>0</v>
      </c>
      <c r="P44" s="124">
        <v>0</v>
      </c>
      <c r="Q44" s="124">
        <v>0</v>
      </c>
      <c r="R44" s="124">
        <v>0</v>
      </c>
      <c r="S44" s="124">
        <v>0</v>
      </c>
      <c r="T44" s="124">
        <v>0</v>
      </c>
      <c r="U44" s="124">
        <v>0</v>
      </c>
      <c r="V44" s="124">
        <v>0</v>
      </c>
      <c r="W44" s="124">
        <v>0</v>
      </c>
      <c r="X44" s="281">
        <v>0</v>
      </c>
      <c r="Y44" s="281">
        <v>0</v>
      </c>
    </row>
    <row r="45" spans="1:25" s="280" customFormat="1" ht="22.5" customHeight="1" x14ac:dyDescent="0.3">
      <c r="A45" s="217" t="s">
        <v>149</v>
      </c>
      <c r="B45" s="278"/>
      <c r="C45" s="278"/>
      <c r="D45" s="278"/>
      <c r="E45" s="278"/>
      <c r="F45" s="278"/>
      <c r="G45" s="278"/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8"/>
      <c r="T45" s="278"/>
      <c r="U45" s="278"/>
      <c r="V45" s="278"/>
      <c r="W45" s="278"/>
      <c r="X45" s="278"/>
      <c r="Y45" s="278"/>
    </row>
    <row r="46" spans="1:25" ht="22.5" customHeight="1" x14ac:dyDescent="0.3">
      <c r="A46" s="179" t="s">
        <v>1056</v>
      </c>
    </row>
    <row r="47" spans="1:25" s="39" customFormat="1" x14ac:dyDescent="0.3">
      <c r="A47" s="151"/>
      <c r="B47" s="282"/>
      <c r="C47" s="282"/>
      <c r="D47" s="282"/>
      <c r="E47" s="282"/>
      <c r="F47" s="282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22" sqref="A22"/>
    </sheetView>
  </sheetViews>
  <sheetFormatPr defaultColWidth="8.88671875" defaultRowHeight="16.2" x14ac:dyDescent="0.3"/>
  <cols>
    <col min="1" max="16384" width="8.88671875" style="5"/>
  </cols>
  <sheetData>
    <row r="1" spans="1:1" x14ac:dyDescent="0.3">
      <c r="A1" s="2" t="s">
        <v>552</v>
      </c>
    </row>
    <row r="2" spans="1:1" x14ac:dyDescent="0.3">
      <c r="A2" s="2" t="s">
        <v>553</v>
      </c>
    </row>
    <row r="3" spans="1:1" x14ac:dyDescent="0.3">
      <c r="A3" s="2" t="s">
        <v>554</v>
      </c>
    </row>
    <row r="4" spans="1:1" x14ac:dyDescent="0.3">
      <c r="A4" s="2" t="s">
        <v>555</v>
      </c>
    </row>
    <row r="5" spans="1:1" x14ac:dyDescent="0.3">
      <c r="A5" s="2" t="s">
        <v>556</v>
      </c>
    </row>
    <row r="6" spans="1:1" x14ac:dyDescent="0.3">
      <c r="A6" s="2" t="s">
        <v>557</v>
      </c>
    </row>
    <row r="7" spans="1:1" x14ac:dyDescent="0.3">
      <c r="A7" s="2" t="s">
        <v>490</v>
      </c>
    </row>
    <row r="8" spans="1:1" x14ac:dyDescent="0.3">
      <c r="A8" s="2" t="s">
        <v>558</v>
      </c>
    </row>
    <row r="9" spans="1:1" x14ac:dyDescent="0.3">
      <c r="A9" s="2" t="s">
        <v>559</v>
      </c>
    </row>
    <row r="10" spans="1:1" x14ac:dyDescent="0.3">
      <c r="A10" s="2" t="s">
        <v>560</v>
      </c>
    </row>
    <row r="11" spans="1:1" x14ac:dyDescent="0.3">
      <c r="A11" s="2" t="s">
        <v>491</v>
      </c>
    </row>
    <row r="12" spans="1:1" x14ac:dyDescent="0.3">
      <c r="A12" s="2" t="s">
        <v>492</v>
      </c>
    </row>
    <row r="13" spans="1:1" x14ac:dyDescent="0.3">
      <c r="A13" s="6" t="s">
        <v>493</v>
      </c>
    </row>
    <row r="14" spans="1:1" x14ac:dyDescent="0.3">
      <c r="A14" s="6" t="s">
        <v>561</v>
      </c>
    </row>
    <row r="15" spans="1:1" x14ac:dyDescent="0.3">
      <c r="A15" s="6" t="s">
        <v>494</v>
      </c>
    </row>
    <row r="16" spans="1:1" x14ac:dyDescent="0.3">
      <c r="A16" s="6" t="s">
        <v>635</v>
      </c>
    </row>
    <row r="17" spans="1:16" x14ac:dyDescent="0.3">
      <c r="A17" s="6" t="s">
        <v>664</v>
      </c>
    </row>
    <row r="18" spans="1:16" x14ac:dyDescent="0.3">
      <c r="A18" s="298" t="s">
        <v>1600</v>
      </c>
      <c r="B18" s="297"/>
      <c r="C18" s="297"/>
      <c r="D18" s="297"/>
      <c r="E18" s="297"/>
      <c r="F18" s="297"/>
      <c r="G18" s="297"/>
      <c r="H18" s="297"/>
      <c r="I18" s="297"/>
      <c r="J18" s="297"/>
      <c r="K18" s="297"/>
      <c r="L18" s="297"/>
      <c r="M18" s="297"/>
      <c r="N18" s="297"/>
      <c r="O18" s="297"/>
      <c r="P18" s="297"/>
    </row>
    <row r="19" spans="1:16" x14ac:dyDescent="0.3">
      <c r="A19" s="298" t="s">
        <v>1601</v>
      </c>
      <c r="B19" s="297"/>
      <c r="C19" s="297"/>
      <c r="D19" s="297"/>
      <c r="E19" s="297"/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</row>
    <row r="20" spans="1:16" x14ac:dyDescent="0.3">
      <c r="A20" s="298" t="s">
        <v>1010</v>
      </c>
      <c r="B20" s="297"/>
      <c r="C20" s="297"/>
      <c r="D20" s="297"/>
      <c r="E20" s="297"/>
      <c r="F20" s="297"/>
      <c r="G20" s="297"/>
      <c r="H20" s="297"/>
      <c r="I20" s="297"/>
      <c r="J20" s="297"/>
      <c r="K20" s="297"/>
      <c r="L20" s="297"/>
      <c r="M20" s="297"/>
      <c r="N20" s="297"/>
      <c r="O20" s="297"/>
      <c r="P20" s="297"/>
    </row>
    <row r="21" spans="1:16" x14ac:dyDescent="0.3">
      <c r="A21" s="297" t="s">
        <v>1029</v>
      </c>
      <c r="B21" s="297"/>
      <c r="C21" s="297"/>
      <c r="D21" s="297"/>
      <c r="E21" s="297"/>
      <c r="F21" s="297"/>
      <c r="G21" s="297"/>
      <c r="H21" s="297"/>
      <c r="I21" s="297"/>
      <c r="J21" s="297"/>
      <c r="K21" s="297"/>
      <c r="L21" s="297"/>
      <c r="M21" s="297"/>
      <c r="N21" s="297"/>
      <c r="O21" s="297"/>
      <c r="P21" s="297"/>
    </row>
    <row r="22" spans="1:16" x14ac:dyDescent="0.3">
      <c r="A22" s="5" t="s">
        <v>1616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4" sqref="A4"/>
    </sheetView>
  </sheetViews>
  <sheetFormatPr defaultRowHeight="16.2" x14ac:dyDescent="0.3"/>
  <cols>
    <col min="7" max="7" width="11.33203125" customWidth="1"/>
    <col min="8" max="8" width="17.44140625" customWidth="1"/>
  </cols>
  <sheetData>
    <row r="2" spans="8:8" ht="6.75" customHeight="1" thickBot="1" x14ac:dyDescent="0.35"/>
    <row r="3" spans="8:8" ht="25.5" customHeight="1" thickTop="1" x14ac:dyDescent="0.3">
      <c r="H3" s="3" t="s">
        <v>512</v>
      </c>
    </row>
    <row r="4" spans="8:8" ht="25.5" customHeight="1" thickBot="1" x14ac:dyDescent="0.35">
      <c r="H4" s="4">
        <v>2008900002</v>
      </c>
    </row>
    <row r="5" spans="8:8" ht="16.8" thickTop="1" x14ac:dyDescent="0.3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2023-12-14T01:44:41Z</cp:lastPrinted>
  <dcterms:created xsi:type="dcterms:W3CDTF">2019-01-15T00:21:39Z</dcterms:created>
  <dcterms:modified xsi:type="dcterms:W3CDTF">2024-06-24T07:19:12Z</dcterms:modified>
</cp:coreProperties>
</file>