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676" tabRatio="741" firstSheet="1" activeTab="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火災出動人員!$A$1:$AE$162</definedName>
    <definedName name="_xlnm.Print_Area" localSheetId="11">起火原因!$A$1:$V$122</definedName>
    <definedName name="_xlnm.Print_Area" localSheetId="16">縱火案件分析!$A$1:$V$43</definedName>
    <definedName name="_xlnm.Print_Area" localSheetId="15">爆竹煙火違法取締!$A$1:$X$163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5" i="37" l="1"/>
  <c r="C85" i="37"/>
  <c r="D85" i="37"/>
  <c r="E85" i="37"/>
  <c r="F85" i="37"/>
  <c r="G85" i="37"/>
  <c r="H85" i="37"/>
  <c r="I85" i="37"/>
  <c r="J85" i="37"/>
  <c r="K85" i="37"/>
  <c r="L85" i="37"/>
  <c r="M85" i="37"/>
  <c r="N85" i="37"/>
  <c r="O85" i="37"/>
  <c r="P85" i="37"/>
  <c r="Q85" i="37"/>
  <c r="R85" i="37"/>
  <c r="S85" i="37"/>
  <c r="T85" i="37"/>
  <c r="B158" i="29" l="1"/>
  <c r="C158" i="29"/>
  <c r="D158" i="29"/>
  <c r="E158" i="29"/>
  <c r="F158" i="29"/>
  <c r="G158" i="29"/>
  <c r="H158" i="29"/>
  <c r="I158" i="29"/>
  <c r="J158" i="29"/>
  <c r="K158" i="29"/>
  <c r="L158" i="29"/>
  <c r="M158" i="29"/>
  <c r="N158" i="29"/>
  <c r="O158" i="29"/>
  <c r="P158" i="29"/>
  <c r="Q158" i="29"/>
  <c r="R158" i="29"/>
  <c r="S158" i="29"/>
  <c r="T158" i="29"/>
  <c r="U158" i="29"/>
  <c r="V158" i="29"/>
  <c r="W158" i="29"/>
  <c r="X158" i="29"/>
  <c r="Y158" i="29"/>
  <c r="Z158" i="29"/>
  <c r="AA158" i="29"/>
  <c r="AB158" i="29"/>
  <c r="AC158" i="29"/>
  <c r="AD158" i="29"/>
  <c r="AE158" i="29"/>
  <c r="AF158" i="29"/>
  <c r="AG158" i="29"/>
  <c r="AH158" i="29"/>
  <c r="B109" i="29" l="1"/>
  <c r="B36" i="37"/>
  <c r="B50" i="37"/>
  <c r="B64" i="37"/>
  <c r="B74" i="37"/>
  <c r="AO6" i="30" l="1"/>
  <c r="AO7" i="30"/>
  <c r="AO8" i="30"/>
  <c r="AO9" i="30"/>
  <c r="AO10" i="30"/>
  <c r="AO11" i="30"/>
  <c r="AO12" i="30"/>
  <c r="AO13" i="30"/>
  <c r="AO14" i="30"/>
  <c r="AO15" i="30"/>
  <c r="AH147" i="29" l="1"/>
  <c r="AG147" i="29"/>
  <c r="AF147" i="29"/>
  <c r="AE147" i="29"/>
  <c r="AD147" i="29"/>
  <c r="AC147" i="29"/>
  <c r="AB147" i="29"/>
  <c r="AA147" i="29"/>
  <c r="Z147" i="29"/>
  <c r="Y147" i="29"/>
  <c r="X147" i="29"/>
  <c r="W147" i="29"/>
  <c r="V147" i="29"/>
  <c r="U147" i="29"/>
  <c r="T147" i="29"/>
  <c r="S147" i="29"/>
  <c r="R147" i="29"/>
  <c r="Q147" i="29"/>
  <c r="P147" i="29"/>
  <c r="O147" i="29"/>
  <c r="N147" i="29"/>
  <c r="M147" i="29"/>
  <c r="L147" i="29"/>
  <c r="K147" i="29"/>
  <c r="J147" i="29"/>
  <c r="I147" i="29"/>
  <c r="H147" i="29"/>
  <c r="G147" i="29"/>
  <c r="F147" i="29"/>
  <c r="E147" i="29"/>
  <c r="D147" i="29"/>
  <c r="C147" i="29"/>
  <c r="B147" i="29"/>
  <c r="T50" i="37"/>
  <c r="B121" i="31" l="1"/>
  <c r="C121" i="31"/>
  <c r="D121" i="31"/>
  <c r="E121" i="31"/>
  <c r="F121" i="31"/>
  <c r="G121" i="31"/>
  <c r="H121" i="31"/>
  <c r="I121" i="31"/>
  <c r="J121" i="31"/>
  <c r="K121" i="31"/>
  <c r="L121" i="31"/>
  <c r="M121" i="31"/>
  <c r="N121" i="31"/>
  <c r="O121" i="31"/>
  <c r="P121" i="31"/>
  <c r="Q121" i="31"/>
  <c r="R121" i="31"/>
  <c r="S121" i="31"/>
  <c r="T121" i="31"/>
  <c r="U121" i="31"/>
  <c r="V121" i="31"/>
  <c r="W121" i="31"/>
  <c r="X121" i="31"/>
  <c r="T74" i="37" l="1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S50" i="37"/>
  <c r="R50" i="37"/>
  <c r="Q50" i="37"/>
  <c r="P50" i="37"/>
  <c r="O50" i="37"/>
  <c r="N50" i="37"/>
  <c r="M50" i="37"/>
  <c r="L50" i="37"/>
  <c r="K50" i="37"/>
  <c r="J50" i="37"/>
  <c r="I50" i="37"/>
  <c r="H50" i="37"/>
  <c r="G50" i="37"/>
  <c r="F50" i="37"/>
  <c r="E50" i="37"/>
  <c r="D50" i="37"/>
  <c r="C50" i="37"/>
  <c r="T36" i="37"/>
  <c r="S36" i="37"/>
  <c r="R36" i="37"/>
  <c r="Q36" i="37"/>
  <c r="P36" i="37"/>
  <c r="O36" i="37"/>
  <c r="N36" i="37"/>
  <c r="M36" i="37"/>
  <c r="L36" i="37"/>
  <c r="K36" i="37"/>
  <c r="J36" i="37"/>
  <c r="I36" i="37"/>
  <c r="H36" i="37"/>
  <c r="G36" i="37"/>
  <c r="F36" i="37"/>
  <c r="E36" i="37"/>
  <c r="D36" i="37"/>
  <c r="C36" i="37"/>
  <c r="H123" i="29" l="1"/>
  <c r="C123" i="29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7" i="29" l="1"/>
  <c r="C109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23" i="29" l="1"/>
  <c r="J123" i="29"/>
  <c r="K123" i="29"/>
  <c r="L123" i="29"/>
  <c r="M123" i="29"/>
  <c r="N123" i="29"/>
  <c r="O123" i="29"/>
  <c r="P123" i="29"/>
  <c r="Q123" i="29"/>
  <c r="R123" i="29"/>
  <c r="S123" i="29"/>
  <c r="T123" i="29"/>
  <c r="U123" i="29"/>
  <c r="V123" i="29"/>
  <c r="W123" i="29"/>
  <c r="X123" i="29"/>
  <c r="Y123" i="29"/>
  <c r="Z123" i="29"/>
  <c r="AA123" i="29"/>
  <c r="AB123" i="29"/>
  <c r="AC123" i="29"/>
  <c r="AD123" i="29"/>
  <c r="AE123" i="29"/>
  <c r="AF123" i="29"/>
  <c r="AG123" i="29"/>
  <c r="AH123" i="29"/>
  <c r="B123" i="29" l="1"/>
  <c r="D123" i="29"/>
  <c r="E123" i="29"/>
  <c r="F123" i="29"/>
  <c r="G123" i="29"/>
  <c r="AN60" i="19"/>
  <c r="X156" i="31" l="1"/>
  <c r="W156" i="31"/>
  <c r="V156" i="31"/>
  <c r="U156" i="31"/>
  <c r="T156" i="31"/>
  <c r="S156" i="31"/>
  <c r="R156" i="31"/>
  <c r="Q156" i="31"/>
  <c r="P156" i="31"/>
  <c r="O156" i="31"/>
  <c r="N156" i="31"/>
  <c r="M156" i="31"/>
  <c r="L156" i="31"/>
  <c r="K156" i="31"/>
  <c r="J156" i="31"/>
  <c r="I156" i="31"/>
  <c r="H156" i="31"/>
  <c r="G156" i="31"/>
  <c r="F156" i="31"/>
  <c r="E156" i="31"/>
  <c r="D156" i="31"/>
  <c r="C156" i="31"/>
  <c r="X145" i="31"/>
  <c r="W145" i="31"/>
  <c r="V145" i="31"/>
  <c r="U145" i="31"/>
  <c r="T145" i="31"/>
  <c r="S145" i="31"/>
  <c r="R145" i="31"/>
  <c r="Q145" i="31"/>
  <c r="P145" i="31"/>
  <c r="O145" i="31"/>
  <c r="N145" i="31"/>
  <c r="M145" i="31"/>
  <c r="L145" i="31"/>
  <c r="K145" i="31"/>
  <c r="J145" i="31"/>
  <c r="I145" i="31"/>
  <c r="H145" i="31"/>
  <c r="G145" i="31"/>
  <c r="F145" i="31"/>
  <c r="E145" i="31"/>
  <c r="D145" i="31"/>
  <c r="C145" i="31"/>
  <c r="X135" i="31"/>
  <c r="W135" i="31"/>
  <c r="V135" i="31"/>
  <c r="U135" i="31"/>
  <c r="T135" i="31"/>
  <c r="S135" i="31"/>
  <c r="R135" i="31"/>
  <c r="Q135" i="31"/>
  <c r="P135" i="31"/>
  <c r="O135" i="31"/>
  <c r="N135" i="31"/>
  <c r="M135" i="31"/>
  <c r="L135" i="31"/>
  <c r="K135" i="31"/>
  <c r="J135" i="31"/>
  <c r="I135" i="31"/>
  <c r="H135" i="31"/>
  <c r="G135" i="31"/>
  <c r="F135" i="31"/>
  <c r="E135" i="31"/>
  <c r="D135" i="31"/>
  <c r="C135" i="31"/>
  <c r="X107" i="31"/>
  <c r="W107" i="31"/>
  <c r="V107" i="31"/>
  <c r="U107" i="31"/>
  <c r="T107" i="31"/>
  <c r="S107" i="31"/>
  <c r="R107" i="31"/>
  <c r="Q107" i="31"/>
  <c r="P107" i="31"/>
  <c r="O107" i="31"/>
  <c r="N107" i="31"/>
  <c r="M107" i="31"/>
  <c r="L107" i="31"/>
  <c r="K107" i="31"/>
  <c r="J107" i="31"/>
  <c r="I107" i="31"/>
  <c r="H107" i="31"/>
  <c r="G107" i="31"/>
  <c r="F107" i="31"/>
  <c r="E107" i="31"/>
  <c r="D107" i="31"/>
  <c r="C107" i="31"/>
  <c r="B107" i="31"/>
  <c r="B145" i="31"/>
  <c r="B156" i="31"/>
  <c r="B135" i="31"/>
  <c r="L43" i="18" l="1"/>
  <c r="I49" i="18" l="1"/>
  <c r="M46" i="18" l="1"/>
  <c r="I46" i="18"/>
  <c r="E46" i="18"/>
  <c r="AH137" i="29" l="1"/>
  <c r="AG137" i="29"/>
  <c r="AF137" i="29"/>
  <c r="AE137" i="29"/>
  <c r="AD137" i="29"/>
  <c r="AC137" i="29"/>
  <c r="AB137" i="29"/>
  <c r="AA137" i="29"/>
  <c r="Z137" i="29"/>
  <c r="Y137" i="29"/>
  <c r="X137" i="29"/>
  <c r="W137" i="29"/>
  <c r="V137" i="29"/>
  <c r="U137" i="29"/>
  <c r="T137" i="29"/>
  <c r="S137" i="29"/>
  <c r="R137" i="29"/>
  <c r="Q137" i="29"/>
  <c r="P137" i="29"/>
  <c r="O137" i="29"/>
  <c r="N137" i="29"/>
  <c r="M137" i="29"/>
  <c r="L137" i="29"/>
  <c r="K137" i="29"/>
  <c r="J137" i="29"/>
  <c r="I137" i="29"/>
  <c r="H137" i="29"/>
  <c r="G137" i="29"/>
  <c r="F137" i="29"/>
  <c r="E137" i="29"/>
  <c r="D137" i="29"/>
  <c r="B137" i="29"/>
  <c r="AH109" i="29"/>
  <c r="AG109" i="29"/>
  <c r="AF109" i="29"/>
  <c r="AE109" i="29"/>
  <c r="AD109" i="29"/>
  <c r="AC109" i="29"/>
  <c r="AB109" i="29"/>
  <c r="AA109" i="29"/>
  <c r="Z109" i="29"/>
  <c r="Y109" i="29"/>
  <c r="X109" i="29"/>
  <c r="W109" i="29"/>
  <c r="V109" i="29"/>
  <c r="U109" i="29"/>
  <c r="T109" i="29"/>
  <c r="S109" i="29"/>
  <c r="R109" i="29"/>
  <c r="Q109" i="29"/>
  <c r="P109" i="29"/>
  <c r="O109" i="29"/>
  <c r="N109" i="29"/>
  <c r="M109" i="29"/>
  <c r="L109" i="29"/>
  <c r="K109" i="29"/>
  <c r="J109" i="29"/>
  <c r="I109" i="29"/>
  <c r="H109" i="29"/>
  <c r="G109" i="29"/>
  <c r="F109" i="29"/>
  <c r="E109" i="29"/>
  <c r="D109" i="29"/>
</calcChain>
</file>

<file path=xl/sharedStrings.xml><?xml version="1.0" encoding="utf-8"?>
<sst xmlns="http://schemas.openxmlformats.org/spreadsheetml/2006/main" count="5245" uniqueCount="1646">
  <si>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</si>
  <si>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</si>
  <si>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</si>
  <si>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</si>
  <si>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</si>
  <si>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</si>
  <si>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</si>
  <si>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</si>
  <si>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</si>
  <si>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</si>
  <si>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</si>
  <si>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</si>
  <si>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</si>
  <si>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</si>
  <si>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</si>
  <si>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</si>
  <si>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</si>
  <si>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</si>
  <si>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</si>
  <si>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</si>
  <si>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</si>
  <si>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</si>
  <si>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</si>
  <si>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</si>
  <si>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</si>
  <si>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</si>
  <si>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</si>
  <si>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</si>
  <si>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</si>
  <si>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</si>
  <si>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</si>
  <si>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</si>
  <si>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</si>
  <si>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</si>
  <si>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</si>
  <si>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</si>
  <si>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</si>
  <si>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</si>
  <si>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</si>
  <si>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</si>
  <si>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</si>
  <si>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</si>
  <si>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</si>
  <si>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</si>
  <si>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</si>
  <si>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</si>
  <si>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</si>
  <si>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</si>
  <si>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</si>
  <si>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</si>
  <si>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</si>
  <si>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</si>
  <si>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</si>
  <si>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</si>
  <si>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</si>
  <si>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</si>
  <si>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</si>
  <si>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</si>
  <si>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</si>
  <si>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</si>
  <si>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</si>
  <si>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</si>
  <si>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</si>
  <si>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</si>
  <si>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</si>
  <si>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</si>
  <si>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</si>
  <si>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</si>
  <si>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</si>
  <si>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</si>
  <si>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</si>
  <si>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</si>
  <si>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</si>
  <si>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</si>
  <si>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</si>
  <si>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</si>
  <si>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</si>
  <si>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</si>
  <si>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</si>
  <si>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</si>
  <si>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</si>
  <si>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</si>
  <si>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</si>
  <si>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</si>
  <si>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</si>
  <si>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</si>
  <si>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</si>
  <si>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</si>
  <si>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</si>
  <si>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</si>
  <si>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</si>
  <si>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</si>
  <si>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</si>
  <si>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</si>
  <si>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</si>
  <si>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</si>
  <si>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</si>
  <si>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</si>
  <si>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</si>
  <si>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</si>
  <si>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</si>
  <si>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</si>
  <si>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</si>
  <si>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</si>
  <si>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</si>
  <si>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</si>
  <si>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</si>
  <si>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</si>
  <si>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</si>
  <si>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</si>
  <si>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</si>
  <si>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</si>
  <si>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</si>
  <si>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</si>
  <si>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</si>
  <si>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</si>
  <si>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</si>
  <si>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</si>
  <si>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</si>
  <si>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</si>
  <si>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</si>
  <si>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</si>
  <si>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</si>
  <si>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</si>
  <si>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</si>
  <si>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</si>
  <si>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</si>
  <si>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</si>
  <si>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</si>
  <si>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</si>
  <si>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</si>
  <si>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</si>
  <si>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</si>
  <si>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</si>
  <si>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</si>
  <si>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</si>
  <si>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</si>
  <si>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</si>
  <si>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</si>
  <si>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</si>
  <si>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</si>
  <si>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</si>
  <si>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</si>
  <si>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</si>
  <si>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</si>
  <si>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</si>
  <si>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</si>
  <si>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</si>
  <si>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</si>
  <si>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</si>
  <si>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</si>
  <si>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</si>
  <si>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</si>
  <si>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</si>
  <si>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</si>
  <si>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</si>
  <si>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</si>
  <si>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</si>
  <si>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</si>
  <si>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</si>
  <si>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</si>
  <si>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</si>
  <si>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</si>
  <si>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</si>
  <si>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</si>
  <si>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</si>
  <si>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</si>
  <si>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</si>
  <si>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</si>
  <si>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</si>
  <si>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</si>
  <si>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</si>
  <si>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</si>
  <si>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</si>
  <si>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</si>
  <si>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</si>
  <si>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</si>
  <si>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</si>
  <si>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</si>
  <si>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</si>
  <si>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</si>
  <si>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</si>
  <si>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</si>
  <si>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</si>
  <si>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</si>
  <si>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</si>
  <si>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</si>
  <si>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</si>
  <si>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</si>
  <si>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</si>
  <si>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</si>
  <si>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</si>
  <si>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</si>
  <si>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</si>
  <si>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</si>
  <si>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</si>
  <si>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</si>
  <si>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</si>
  <si>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</si>
  <si>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</si>
  <si>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</si>
  <si>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</si>
  <si>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</si>
  <si>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</si>
  <si>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</si>
  <si>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</si>
  <si>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</si>
  <si>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</si>
  <si>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</si>
  <si>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</si>
  <si>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</si>
  <si>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</si>
  <si>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</si>
  <si>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</si>
  <si>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</si>
  <si>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</si>
  <si>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</si>
  <si>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</si>
  <si>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</si>
  <si>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</si>
  <si>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</si>
  <si>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</si>
  <si>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</si>
  <si>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</si>
  <si>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</si>
  <si>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</si>
  <si>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</si>
  <si>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</si>
  <si>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</si>
  <si>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</si>
  <si>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</si>
  <si>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</si>
  <si>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</si>
  <si>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</si>
  <si>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</si>
  <si>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</si>
  <si>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</si>
  <si>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</si>
  <si>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</si>
  <si>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</si>
  <si>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</si>
  <si>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</si>
  <si>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</si>
  <si>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</si>
  <si>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</si>
  <si>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</si>
  <si>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</si>
  <si>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</si>
  <si>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</si>
  <si>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</si>
  <si>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</si>
  <si>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</si>
  <si>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</si>
  <si>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</si>
  <si>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</si>
  <si>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</si>
  <si>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</si>
  <si>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</si>
  <si>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</si>
  <si>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</si>
  <si>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</si>
  <si>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</si>
  <si>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</si>
  <si>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</si>
  <si>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</si>
  <si>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</si>
  <si>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</si>
  <si>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</si>
  <si>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</si>
  <si>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</si>
  <si>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</si>
  <si>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</si>
  <si>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</si>
  <si>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</si>
  <si>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</si>
  <si>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</si>
  <si>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</si>
  <si>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</si>
  <si>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</si>
  <si>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</si>
  <si>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</si>
  <si>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</si>
  <si>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</si>
  <si>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</si>
  <si>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</si>
  <si>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</si>
  <si>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</si>
  <si>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</si>
  <si>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</si>
  <si>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</si>
  <si>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</si>
  <si>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</si>
  <si>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</si>
  <si>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</si>
  <si>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</si>
  <si>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</si>
  <si>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</si>
  <si>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</si>
  <si>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</si>
  <si>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</si>
  <si>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</si>
  <si>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</si>
  <si>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</si>
  <si>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</si>
  <si>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</si>
  <si>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</si>
  <si>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</si>
  <si>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</si>
  <si>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</si>
  <si>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</si>
  <si>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</si>
  <si>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</si>
  <si>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</si>
  <si>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</si>
  <si>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</si>
  <si>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</si>
  <si>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</si>
  <si>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</si>
  <si>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</si>
  <si>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</si>
  <si>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</si>
  <si>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</si>
  <si>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</si>
  <si>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</si>
  <si>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</si>
  <si>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</si>
  <si>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</si>
  <si>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</si>
  <si>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</si>
  <si>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</si>
  <si>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</si>
  <si>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</si>
  <si>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</si>
  <si>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</si>
  <si>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</si>
  <si>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</si>
  <si>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</si>
  <si>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</si>
  <si>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</si>
  <si>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</si>
  <si>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</si>
  <si>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</si>
  <si>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</si>
  <si>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</si>
  <si>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</si>
  <si>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</si>
  <si>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</si>
  <si>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</si>
  <si>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</si>
  <si>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</si>
  <si>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</si>
  <si>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</si>
  <si>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</si>
  <si>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</si>
  <si>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</si>
  <si>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</si>
  <si>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</si>
  <si>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</si>
  <si>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</si>
  <si>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</si>
  <si>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</si>
  <si>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</si>
  <si>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</si>
  <si>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</si>
  <si>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</si>
  <si>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</si>
  <si>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</si>
  <si>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</si>
  <si>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</si>
  <si>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</si>
  <si>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</si>
  <si>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</si>
  <si>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</si>
  <si>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</si>
  <si>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</si>
  <si>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</si>
  <si>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</si>
  <si>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</si>
  <si>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</si>
  <si>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</si>
  <si>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</si>
  <si>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</si>
  <si>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</si>
  <si>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</si>
  <si>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</si>
  <si>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</si>
  <si>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</si>
  <si>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</si>
  <si>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</si>
  <si>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</si>
  <si>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</si>
  <si>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</si>
  <si>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</si>
  <si>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</si>
  <si>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</si>
  <si>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</si>
  <si>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</si>
  <si>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</si>
  <si>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</si>
  <si>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</si>
  <si>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</si>
  <si>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</si>
  <si>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</si>
  <si>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</si>
  <si>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</si>
  <si>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</si>
  <si>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</si>
  <si>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</si>
  <si>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</si>
  <si>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</si>
  <si>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</si>
  <si>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</si>
  <si>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</si>
  <si>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</si>
  <si>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</si>
  <si>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</si>
  <si>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</si>
  <si>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</si>
  <si>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</si>
  <si>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</si>
  <si>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</si>
  <si>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</si>
  <si>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</si>
  <si>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</si>
  <si>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</si>
  <si>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</si>
  <si>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</si>
  <si>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</si>
  <si>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</si>
  <si>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</si>
  <si>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</si>
  <si>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</si>
  <si>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</si>
  <si>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</si>
  <si>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</si>
  <si>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</si>
  <si>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</si>
  <si>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</si>
  <si>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</si>
  <si>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</si>
  <si>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</si>
  <si>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</si>
  <si>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</si>
  <si>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</si>
  <si>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</si>
  <si>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</si>
  <si>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</si>
  <si>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</si>
  <si>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</si>
  <si>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</si>
  <si>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</si>
  <si>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</si>
  <si>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</si>
  <si>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</si>
  <si>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</si>
  <si>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</si>
  <si>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</si>
  <si>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</si>
  <si>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</si>
  <si>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</si>
  <si>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</si>
  <si>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</si>
  <si>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</si>
  <si>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</si>
  <si>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</si>
  <si>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</si>
  <si>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</si>
  <si>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</si>
  <si>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</si>
  <si>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</si>
  <si>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</si>
  <si>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</si>
  <si>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</si>
  <si>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</si>
  <si>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</si>
  <si>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</si>
  <si>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</si>
  <si>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</si>
  <si>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</si>
  <si>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</si>
  <si>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</si>
  <si>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</si>
  <si>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</si>
  <si>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</si>
  <si>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</si>
  <si>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</si>
  <si>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</si>
  <si>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</si>
  <si>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</si>
  <si>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</si>
  <si>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</si>
  <si>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</si>
  <si>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</si>
  <si>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</si>
  <si>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</si>
  <si>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</si>
  <si>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</si>
  <si>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</si>
  <si>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</si>
  <si>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</si>
  <si>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</si>
  <si>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</si>
  <si>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</si>
  <si>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</si>
  <si>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</si>
  <si>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</si>
  <si>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</si>
  <si>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</si>
  <si>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</si>
  <si>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</si>
  <si>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</si>
  <si>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</si>
  <si>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</si>
  <si>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</si>
  <si>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</si>
  <si>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</si>
  <si>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</si>
  <si>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</si>
  <si>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</si>
  <si>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</si>
  <si>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</si>
  <si>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</si>
  <si>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</si>
  <si>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</si>
  <si>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</si>
  <si>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</si>
  <si>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</si>
  <si>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</si>
  <si>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</si>
  <si>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</si>
  <si>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</si>
  <si>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</si>
  <si>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</si>
  <si>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</si>
  <si>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</si>
  <si>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</si>
  <si>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</si>
  <si>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</si>
  <si>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</si>
  <si>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</si>
  <si>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</si>
  <si>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</si>
  <si>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</si>
  <si>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</si>
  <si>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</si>
  <si>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</si>
  <si>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</si>
  <si>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</si>
  <si>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</si>
  <si>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</si>
  <si>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</si>
  <si>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</si>
  <si>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</si>
  <si>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</si>
  <si>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</si>
  <si>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</si>
  <si>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</si>
  <si>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</si>
  <si>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</si>
  <si>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</si>
  <si>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</si>
  <si>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</si>
  <si>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</si>
  <si>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</si>
  <si>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</si>
  <si>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</si>
  <si>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</si>
  <si>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</si>
  <si>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</si>
  <si>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</si>
  <si>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</si>
  <si>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</si>
  <si>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</si>
  <si>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</si>
  <si>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</si>
  <si>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</si>
  <si>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</si>
  <si>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</si>
  <si>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</si>
  <si>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</si>
  <si>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</si>
  <si>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</si>
  <si>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</si>
  <si>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</si>
  <si>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</si>
  <si>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</si>
  <si>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</si>
  <si>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</si>
  <si>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</si>
  <si>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</si>
  <si>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</si>
  <si>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</si>
  <si>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</si>
  <si>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</si>
  <si>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</si>
  <si>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</si>
  <si>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</si>
  <si>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</si>
  <si>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</si>
  <si>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</si>
  <si>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</si>
  <si>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</si>
  <si>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</si>
  <si>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</si>
  <si>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</si>
  <si>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</si>
  <si>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</si>
  <si>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</si>
  <si>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</si>
  <si>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</si>
  <si>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</si>
  <si>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</si>
  <si>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</si>
  <si>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</si>
  <si>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</si>
  <si>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</si>
  <si>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</si>
  <si>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</si>
  <si>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</si>
  <si>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</si>
  <si>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</si>
  <si>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</si>
  <si>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</si>
  <si>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</si>
  <si>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</si>
  <si>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</si>
  <si>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</si>
  <si>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</si>
  <si>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</si>
  <si>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</si>
  <si>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</si>
  <si>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</si>
  <si>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</si>
  <si>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</si>
  <si>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</si>
  <si>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</si>
  <si>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</si>
  <si>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</si>
  <si>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</si>
  <si>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</si>
  <si>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</si>
  <si>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</si>
  <si>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</si>
  <si>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</si>
  <si>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</si>
  <si>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</si>
  <si>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</si>
  <si>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</si>
  <si>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</si>
  <si>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</si>
  <si>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</si>
  <si>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</si>
  <si>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</si>
  <si>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</si>
  <si>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</si>
  <si>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</si>
  <si>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</si>
  <si>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</si>
  <si>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</si>
  <si>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</si>
  <si>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</si>
  <si>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</si>
  <si>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</si>
  <si>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</si>
  <si>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</si>
  <si>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</si>
  <si>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</si>
  <si>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</si>
  <si>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</si>
  <si>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</si>
  <si>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</si>
  <si>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</si>
  <si>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</si>
  <si>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</si>
  <si>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</si>
  <si>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</si>
  <si>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</si>
  <si>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</si>
  <si>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</si>
  <si>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</si>
  <si>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</si>
  <si>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</si>
  <si>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</si>
  <si>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</si>
  <si>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</si>
  <si>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</si>
  <si>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</si>
  <si>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</si>
  <si>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</si>
  <si>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</si>
  <si>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</si>
  <si>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</si>
  <si>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</si>
  <si>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</si>
  <si>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</si>
  <si>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</si>
  <si>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</si>
  <si>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</si>
  <si>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</si>
  <si>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</si>
  <si>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</si>
  <si>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</si>
  <si>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</si>
  <si>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</si>
  <si>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</si>
  <si>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</si>
  <si>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</si>
  <si>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</si>
  <si>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</si>
  <si>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</si>
  <si>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</si>
  <si>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</si>
  <si>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</si>
  <si>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</si>
  <si>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</si>
  <si>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</si>
  <si>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</si>
  <si>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</si>
  <si>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</si>
  <si>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</si>
  <si>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</si>
  <si>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</si>
  <si>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</si>
  <si>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</si>
  <si>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</si>
  <si>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</si>
  <si>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</si>
  <si>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</si>
  <si>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</si>
  <si>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</si>
  <si>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</si>
  <si>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</si>
  <si>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</si>
  <si>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</si>
  <si>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</si>
  <si>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</si>
  <si>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</si>
  <si>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</si>
  <si>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</si>
  <si>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</si>
  <si>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</si>
  <si>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</si>
  <si>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</si>
  <si>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</si>
  <si>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</si>
  <si>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</si>
  <si>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</si>
  <si>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</si>
  <si>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</si>
  <si>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</si>
  <si>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</si>
  <si>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</si>
  <si>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</si>
  <si>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</si>
  <si>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</si>
  <si>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</si>
  <si>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</si>
  <si>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</si>
  <si>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</si>
  <si>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</si>
  <si>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</si>
  <si>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</si>
  <si>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</si>
  <si>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</si>
  <si>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</si>
  <si>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</si>
  <si>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</si>
  <si>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</si>
  <si>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</si>
  <si>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</si>
  <si>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</si>
  <si>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</si>
  <si>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</si>
  <si>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</si>
  <si>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</si>
  <si>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</si>
  <si>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</si>
  <si>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</si>
  <si>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</si>
  <si>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</si>
  <si>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</si>
  <si>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</si>
  <si>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</si>
  <si>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</si>
  <si>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</si>
  <si>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</si>
  <si>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</si>
  <si>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</si>
  <si>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</si>
  <si>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</si>
  <si>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</si>
  <si>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</si>
  <si>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</si>
  <si>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</si>
  <si>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</si>
  <si>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</si>
  <si>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</si>
  <si>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</si>
  <si>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</si>
  <si>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</si>
  <si>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</si>
  <si>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</si>
  <si>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</si>
  <si>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</si>
  <si>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</si>
  <si>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</si>
  <si>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</si>
  <si>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</si>
  <si>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</si>
  <si>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</si>
  <si>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</si>
  <si>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</si>
  <si>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</si>
  <si>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</si>
  <si>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</si>
  <si>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</si>
  <si>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</si>
  <si>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</si>
  <si>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</si>
  <si>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</si>
  <si>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</si>
  <si>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</si>
  <si>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</si>
  <si>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</si>
  <si>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</si>
  <si>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</si>
  <si>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</si>
  <si>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</si>
  <si>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</si>
  <si>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</si>
  <si>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</si>
  <si>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</si>
  <si>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</si>
  <si>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</si>
  <si>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</si>
  <si>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</si>
  <si>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</si>
  <si>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</si>
  <si>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</si>
  <si>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</si>
  <si>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</si>
  <si>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</si>
  <si>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</si>
  <si>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</si>
  <si>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</si>
  <si>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</si>
  <si>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</si>
  <si>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</si>
  <si>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</si>
  <si>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</si>
  <si>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</si>
  <si>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</si>
  <si>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</si>
  <si>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</si>
  <si>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</si>
  <si>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</si>
  <si>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</si>
  <si>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</si>
  <si>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</si>
  <si>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</si>
  <si>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</si>
  <si>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</si>
  <si>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</si>
  <si>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</si>
  <si>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</si>
  <si>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</si>
  <si>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</si>
  <si>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</si>
  <si>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</si>
  <si>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</si>
  <si>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</si>
  <si>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</si>
  <si>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</si>
  <si>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</si>
  <si>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</si>
  <si>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</si>
  <si>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</si>
  <si>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</si>
  <si>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</si>
  <si>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</si>
  <si>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</si>
  <si>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</si>
  <si>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</si>
  <si>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</si>
  <si>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</si>
  <si>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</si>
  <si>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</si>
  <si>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</si>
  <si>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</si>
  <si>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</si>
  <si>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</si>
  <si>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</si>
  <si>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</si>
  <si>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</si>
  <si>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</si>
  <si>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</si>
  <si>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</si>
  <si>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</si>
  <si>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</si>
  <si>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</si>
  <si>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</si>
  <si>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</si>
  <si>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</si>
  <si>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</si>
  <si>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</si>
  <si>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</si>
  <si>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</si>
  <si>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</si>
  <si>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</si>
  <si>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</si>
  <si>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</si>
  <si>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</si>
  <si>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</si>
  <si>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</si>
  <si>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</si>
  <si>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</si>
  <si>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</si>
  <si>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</si>
  <si>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</si>
  <si>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</si>
  <si>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</si>
  <si>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</si>
  <si>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</si>
  <si>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</si>
  <si>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</si>
  <si>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</si>
  <si>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</si>
  <si>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</si>
  <si>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</si>
  <si>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</si>
  <si>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</si>
  <si>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</si>
  <si>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</si>
  <si>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</si>
  <si>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</si>
  <si>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</si>
  <si>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</si>
  <si>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</si>
  <si>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</si>
  <si>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</si>
  <si>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</si>
  <si>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</si>
  <si>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</si>
  <si>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</si>
  <si>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</si>
  <si>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</si>
  <si>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</si>
  <si>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</si>
  <si>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</si>
  <si>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</si>
  <si>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</si>
  <si>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</si>
  <si>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</si>
  <si>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</si>
  <si>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</si>
  <si>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</si>
  <si>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</si>
  <si>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</si>
  <si>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</si>
  <si>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</si>
  <si>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</si>
  <si>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</si>
  <si>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</si>
  <si>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</si>
  <si>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</si>
  <si>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</si>
  <si>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</si>
  <si>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</si>
  <si>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</si>
  <si>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</si>
  <si>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</si>
  <si>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</si>
  <si>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</si>
  <si>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</si>
  <si>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</si>
  <si>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</si>
  <si>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</si>
  <si>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</si>
  <si>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</si>
  <si>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</si>
  <si>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</si>
  <si>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</si>
  <si>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</si>
  <si>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</si>
  <si>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</si>
  <si>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</si>
  <si>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</si>
  <si>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</si>
  <si>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</si>
  <si>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</si>
  <si>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</si>
  <si>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</si>
  <si>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</si>
  <si>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</si>
  <si>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</si>
  <si>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</si>
  <si>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</si>
  <si>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</si>
  <si>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</si>
  <si>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</si>
  <si>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</si>
  <si>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</si>
  <si>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</si>
  <si>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</si>
  <si>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</si>
  <si>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</si>
  <si>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</si>
  <si>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</si>
  <si>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</si>
  <si>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</si>
  <si>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</si>
  <si>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</si>
  <si>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</si>
  <si>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</si>
  <si>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</si>
  <si>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</si>
  <si>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</si>
  <si>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</si>
  <si>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</si>
  <si>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</si>
  <si>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</si>
  <si>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</si>
  <si>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</si>
  <si>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</si>
  <si>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</si>
  <si>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</si>
  <si>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</si>
  <si>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</si>
  <si>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</si>
  <si>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</si>
  <si>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</si>
  <si>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</si>
  <si>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</si>
  <si>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</si>
  <si>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</si>
  <si>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</si>
  <si>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</si>
  <si>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</si>
  <si>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</si>
  <si>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</si>
  <si>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</si>
  <si>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</si>
  <si>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</si>
  <si>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</si>
  <si>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</si>
  <si>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</si>
  <si>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</si>
  <si>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</si>
  <si>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</si>
  <si>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</si>
  <si>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</si>
  <si>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</si>
  <si>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</si>
  <si>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</si>
  <si>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</si>
  <si>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</si>
  <si>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</si>
  <si>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</si>
  <si>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</si>
  <si>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</si>
  <si>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</si>
  <si>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</si>
  <si>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</si>
  <si>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</si>
  <si>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</si>
  <si>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</si>
  <si>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</si>
  <si>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</si>
  <si>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</si>
  <si>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</si>
  <si>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</si>
  <si>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</si>
  <si>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</si>
  <si>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</si>
  <si>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</si>
  <si>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</si>
  <si>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</si>
  <si>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</si>
  <si>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</si>
  <si>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</si>
  <si>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</si>
  <si>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</si>
  <si>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</si>
  <si>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</si>
  <si>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</si>
  <si>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</si>
  <si>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</si>
  <si>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</si>
  <si>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</si>
  <si>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</si>
  <si>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</si>
  <si>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</si>
  <si>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</si>
  <si>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</si>
  <si>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</si>
  <si>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</si>
  <si>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</si>
  <si>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</si>
  <si>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</si>
  <si>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</si>
  <si>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</si>
  <si>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</si>
  <si>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</si>
  <si>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</si>
  <si>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</si>
  <si>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</si>
  <si>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</si>
  <si>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</si>
  <si>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</si>
  <si>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</si>
  <si>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</si>
  <si>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</si>
  <si>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</si>
  <si>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</si>
  <si>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</si>
  <si>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</si>
  <si>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</si>
  <si>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</si>
  <si>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</si>
  <si>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</si>
  <si>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</si>
  <si>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</si>
  <si>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</si>
  <si>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</si>
  <si>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</si>
  <si>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</si>
  <si>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</si>
  <si>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</si>
  <si>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</si>
  <si>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</si>
  <si>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</si>
  <si>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</si>
  <si>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</si>
  <si>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</si>
  <si>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</si>
  <si>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</si>
  <si>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</si>
  <si>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</si>
  <si>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</si>
  <si>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</si>
  <si>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</si>
  <si>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</si>
  <si>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</si>
  <si>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</si>
  <si>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</si>
  <si>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</si>
  <si>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</si>
  <si>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</si>
  <si>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</si>
  <si>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</si>
  <si>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</si>
  <si>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</si>
  <si>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</si>
  <si>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</si>
  <si>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</si>
  <si>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</si>
  <si>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</si>
  <si>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</si>
  <si>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</si>
  <si>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</si>
  <si>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</si>
  <si>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</si>
  <si>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</si>
  <si>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</si>
  <si>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</si>
  <si>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</si>
  <si>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</si>
  <si>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</si>
  <si>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</si>
  <si>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</si>
  <si>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</si>
  <si>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</si>
  <si>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</si>
  <si>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</si>
  <si>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</si>
  <si>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</si>
  <si>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</si>
  <si>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</si>
  <si>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</si>
  <si>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</si>
  <si>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</si>
  <si>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</si>
  <si>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</si>
  <si>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</si>
  <si>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</si>
  <si>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</si>
  <si>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</si>
  <si>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</si>
  <si>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</si>
  <si>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</si>
  <si>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</si>
  <si>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</si>
  <si>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</si>
  <si>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</si>
  <si>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</si>
  <si>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</si>
  <si>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</si>
  <si>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</si>
  <si>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</si>
  <si>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</si>
  <si>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</si>
  <si>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</si>
  <si>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</si>
  <si>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</si>
  <si>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</si>
  <si>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</si>
  <si>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</si>
  <si>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</si>
  <si>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</si>
  <si>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</si>
  <si>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</si>
  <si>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</si>
  <si>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</si>
  <si>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</si>
  <si>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</si>
  <si>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</si>
  <si>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</si>
  <si>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</si>
  <si>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</si>
  <si>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</si>
  <si>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</si>
  <si>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</si>
  <si>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</si>
  <si>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</si>
  <si>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</si>
  <si>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</si>
  <si>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</si>
  <si>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</si>
  <si>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</si>
  <si>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</si>
  <si>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</si>
  <si>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</si>
  <si>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</si>
  <si>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</si>
  <si>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</si>
  <si>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</si>
  <si>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</si>
  <si>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</si>
  <si>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</si>
  <si>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</si>
  <si>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</si>
  <si>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</si>
  <si>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</si>
  <si>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</si>
  <si>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</si>
  <si>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</si>
  <si>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</si>
  <si>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</si>
  <si>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</si>
  <si>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</si>
  <si>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</si>
  <si>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</si>
  <si>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</si>
  <si>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</si>
  <si>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</si>
  <si>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</si>
  <si>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</si>
  <si>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</si>
  <si>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</si>
  <si>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</si>
  <si>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</si>
  <si>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</si>
  <si>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</si>
  <si>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</si>
  <si>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</si>
  <si>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</si>
  <si>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</si>
  <si>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</si>
  <si>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</si>
  <si>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</si>
  <si>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</si>
  <si>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</si>
  <si>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</si>
  <si>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</si>
  <si>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</si>
  <si>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</si>
  <si>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</si>
  <si>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</si>
  <si>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</si>
  <si>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</si>
  <si>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</si>
  <si>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</si>
  <si>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</si>
  <si>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</si>
  <si>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</si>
  <si>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</si>
  <si>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</si>
  <si>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</si>
  <si>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</si>
  <si>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</si>
  <si>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</si>
  <si>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</si>
  <si>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</si>
  <si>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</si>
  <si>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</si>
  <si>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</si>
  <si>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</si>
  <si>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</si>
  <si>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</si>
  <si>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</si>
  <si>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</si>
  <si>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</si>
  <si>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</si>
  <si>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</si>
  <si>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</si>
  <si>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</si>
  <si>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</si>
  <si>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</si>
  <si>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</si>
  <si>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</si>
  <si>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</si>
  <si>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</si>
  <si>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</si>
  <si>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</si>
  <si>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</si>
  <si>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</si>
  <si>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</si>
  <si>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</si>
  <si>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</si>
  <si>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</si>
  <si>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</si>
  <si>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</si>
  <si>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</si>
  <si>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</si>
  <si>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</si>
  <si>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</si>
  <si>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</si>
  <si>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</si>
  <si>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</si>
  <si>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</si>
  <si>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</si>
  <si>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</si>
  <si>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</si>
  <si>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</si>
  <si>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</si>
  <si>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</si>
  <si>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</si>
  <si>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</si>
  <si>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</si>
  <si>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</si>
  <si>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</si>
  <si>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</si>
  <si>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</si>
  <si>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</si>
  <si>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</si>
  <si>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</si>
  <si>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</si>
  <si>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</si>
  <si>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</si>
  <si>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</si>
  <si>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</si>
  <si>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</si>
  <si>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</si>
  <si>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</si>
  <si>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</si>
  <si>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</si>
  <si>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</si>
  <si>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</si>
  <si>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</si>
  <si>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</si>
  <si>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</si>
  <si>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</si>
  <si>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</si>
  <si>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</si>
  <si>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</si>
  <si>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</si>
  <si>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</si>
  <si>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</si>
  <si>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</si>
  <si>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</si>
  <si>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</si>
  <si>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</si>
  <si>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</si>
  <si>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</si>
  <si>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</si>
  <si>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</si>
  <si>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</si>
  <si>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</si>
  <si>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</si>
  <si>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</si>
  <si>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</si>
  <si>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</si>
  <si>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</si>
  <si>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</si>
  <si>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</si>
  <si>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</si>
  <si>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</si>
  <si>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</si>
  <si>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</si>
  <si>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</si>
  <si>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</si>
  <si>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</si>
  <si>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</si>
  <si>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</si>
  <si>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</si>
  <si>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</si>
  <si>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</si>
  <si>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</si>
  <si>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</si>
  <si>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</si>
  <si>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</si>
  <si>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</si>
  <si>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</si>
  <si>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</si>
  <si>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</si>
  <si>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</si>
  <si>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</si>
  <si>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</si>
  <si>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</si>
  <si>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</si>
  <si>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</si>
  <si>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</si>
  <si>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</si>
  <si>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</si>
  <si>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</si>
  <si>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</si>
  <si>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</si>
  <si>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</si>
  <si>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</si>
  <si>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</si>
  <si>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</si>
  <si>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</si>
  <si>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</si>
  <si>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</si>
  <si>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</si>
  <si>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</si>
  <si>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</si>
  <si>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</si>
  <si>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</si>
  <si>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</si>
  <si>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</si>
  <si>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</si>
  <si>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</si>
  <si>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</si>
  <si>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</si>
  <si>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</si>
  <si>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</si>
  <si>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</si>
  <si>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</si>
  <si>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</si>
  <si>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</si>
  <si>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</si>
  <si>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</si>
  <si>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</si>
  <si>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</si>
  <si>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</si>
  <si>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</si>
  <si>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</si>
  <si>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</si>
  <si>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</si>
  <si>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</si>
  <si>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</si>
  <si>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</si>
  <si>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</si>
  <si>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</si>
  <si>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</si>
  <si>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</si>
  <si>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</si>
  <si>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</si>
  <si>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</si>
  <si>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</si>
  <si>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</si>
  <si>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</si>
  <si>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</si>
  <si>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</si>
  <si>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</si>
  <si>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</si>
  <si>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</si>
  <si>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</si>
  <si>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</si>
  <si>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</si>
  <si>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</si>
  <si>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</si>
  <si>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</si>
  <si>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</si>
  <si>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</si>
  <si>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</si>
  <si>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</si>
  <si>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</si>
  <si>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</si>
  <si>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</si>
  <si>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</si>
  <si>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</si>
  <si>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</si>
  <si>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</si>
  <si>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</si>
  <si>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</si>
  <si>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</si>
  <si>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</si>
  <si>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</si>
  <si>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</si>
  <si>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</si>
  <si>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</si>
  <si>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</si>
  <si>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</si>
  <si>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</si>
  <si>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</si>
  <si>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</si>
  <si>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</si>
  <si>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</si>
  <si>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</si>
  <si>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</si>
  <si>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</si>
  <si>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</si>
  <si>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</si>
  <si>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</si>
  <si>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</si>
  <si>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</si>
  <si>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</si>
  <si>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</si>
  <si>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</si>
  <si>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</si>
  <si>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</si>
  <si>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</si>
  <si>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</si>
  <si>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</si>
  <si>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</si>
  <si>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</si>
  <si>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</si>
  <si>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</si>
  <si>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</si>
  <si>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</si>
  <si>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</si>
  <si>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</si>
  <si>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</si>
  <si>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</si>
  <si>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</si>
  <si>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</si>
  <si>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</si>
  <si>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</si>
  <si>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</si>
  <si>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</si>
  <si>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</si>
  <si>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</si>
  <si>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</si>
  <si>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</si>
  <si>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</si>
  <si>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</si>
  <si>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</si>
  <si>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</si>
  <si>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</si>
  <si>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</si>
  <si>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</si>
  <si>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</si>
  <si>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</si>
  <si>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</si>
  <si>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</si>
  <si>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</si>
  <si>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</si>
  <si>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</si>
  <si>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</si>
  <si>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</si>
  <si>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</si>
  <si>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</si>
  <si>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</si>
  <si>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</si>
  <si>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</si>
  <si>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</si>
  <si>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</si>
  <si>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</si>
  <si>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</si>
  <si>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</si>
  <si>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</si>
  <si>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</si>
  <si>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</si>
  <si>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</si>
  <si>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</si>
  <si>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</si>
  <si>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</si>
  <si>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</si>
  <si>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</si>
  <si>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</si>
  <si>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</si>
  <si>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</si>
  <si>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</si>
  <si>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</si>
  <si>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</si>
  <si>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</si>
  <si>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</si>
  <si>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</si>
  <si>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</si>
  <si>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</si>
  <si>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</si>
  <si>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</si>
  <si>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</si>
  <si>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</si>
  <si>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</si>
  <si>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</si>
  <si>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</si>
  <si>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</si>
  <si>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</si>
  <si>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</si>
  <si>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</si>
  <si>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</si>
  <si>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</si>
  <si>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</si>
  <si>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</si>
  <si>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</si>
  <si>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</si>
  <si>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</si>
  <si>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</si>
  <si>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</si>
  <si>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</si>
  <si>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</si>
  <si>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</si>
  <si>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</si>
  <si>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</si>
  <si>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</si>
  <si>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</si>
  <si>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</si>
  <si>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</si>
  <si>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</si>
  <si>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</si>
  <si>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</si>
  <si>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</si>
  <si>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</si>
  <si>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</si>
  <si>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</si>
  <si>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</si>
  <si>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</si>
  <si>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</si>
  <si>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</si>
  <si>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</si>
  <si>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</si>
  <si>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</si>
  <si>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</si>
  <si>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</si>
  <si>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</si>
  <si>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</si>
  <si>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</si>
  <si>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</si>
  <si>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</si>
  <si>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民國112年1月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</si>
  <si>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</si>
  <si>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</si>
  <si>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</si>
  <si>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</si>
  <si>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中華民國 113 年2月</t>
    <phoneticPr fontId="23" type="noConversion"/>
  </si>
  <si>
    <t>113年3月出版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</si>
  <si>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</si>
  <si>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</si>
  <si>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民國112年2月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</si>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</sst>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59999389629810485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84" fillId="35" borderId="1" xfId="0" applyNumberFormat="1" applyFont="1" applyFill="1" applyBorder="1" applyAlignment="1">
      <alignment horizontal="center" vertical="center"/>
    </xf>
    <xf numFmtId="176" fontId="35" fillId="35" borderId="0" xfId="0" applyNumberFormat="1" applyFont="1" applyFill="1" applyBorder="1" applyAlignment="1">
      <alignment horizontal="right" vertical="center"/>
    </xf>
    <xf numFmtId="176" fontId="35" fillId="35" borderId="0" xfId="0" applyNumberFormat="1" applyFont="1" applyFill="1" applyBorder="1" applyAlignment="1">
      <alignment horizontal="center" vertical="center"/>
    </xf>
    <xf numFmtId="176" fontId="35" fillId="35" borderId="1" xfId="0" applyNumberFormat="1" applyFont="1" applyFill="1" applyBorder="1" applyAlignment="1">
      <alignment horizontal="right" vertical="center"/>
    </xf>
    <xf numFmtId="176" fontId="22" fillId="35" borderId="0" xfId="0" applyNumberFormat="1" applyFont="1" applyFill="1"/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80" fontId="35" fillId="33" borderId="1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82" fillId="0" borderId="0" xfId="0" quotePrefix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86" fillId="33" borderId="0" xfId="0" applyFont="1" applyFill="1" applyBorder="1" applyAlignment="1">
      <alignment horizontal="center" vertical="center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93" fillId="33" borderId="15" xfId="0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distributed" vertical="center" indent="4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5" borderId="15" xfId="0" applyFont="1" applyFill="1" applyBorder="1" applyAlignment="1">
      <alignment horizontal="center" vertical="center" wrapText="1"/>
    </xf>
    <xf numFmtId="0" fontId="93" fillId="35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93" fillId="33" borderId="27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=""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=""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70" zoomScaleNormal="70" workbookViewId="0">
      <selection activeCell="I15" sqref="I1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>
      <c r="A4" s="148"/>
      <c r="B4" s="331" t="s">
        <v>563</v>
      </c>
      <c r="C4" s="331"/>
      <c r="D4" s="331"/>
      <c r="E4" s="331"/>
      <c r="F4" s="331"/>
      <c r="G4" s="331"/>
      <c r="H4" s="148"/>
      <c r="I4" s="148"/>
    </row>
    <row r="5" spans="1:9" ht="9.75" customHeight="1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>
      <c r="A6" s="148"/>
      <c r="B6" s="332" t="s">
        <v>0</v>
      </c>
      <c r="C6" s="331"/>
      <c r="D6" s="331"/>
      <c r="E6" s="331"/>
      <c r="F6" s="331"/>
      <c r="G6" s="331"/>
      <c r="H6" s="148"/>
      <c r="I6" s="148"/>
    </row>
    <row r="7" spans="1:9" ht="30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>
      <c r="A8" s="148"/>
      <c r="B8" s="333" t="s">
        <v>1637</v>
      </c>
      <c r="C8" s="333"/>
      <c r="D8" s="333"/>
      <c r="E8" s="333"/>
      <c r="F8" s="333"/>
      <c r="G8" s="333"/>
      <c r="H8" s="148"/>
      <c r="I8" s="148"/>
    </row>
    <row r="9" spans="1:9" ht="35.25" customHeight="1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>
      <c r="A22" s="148"/>
      <c r="B22" s="148"/>
      <c r="C22" s="148"/>
      <c r="D22" s="334"/>
      <c r="E22" s="334"/>
      <c r="F22" s="148"/>
      <c r="G22" s="148"/>
      <c r="H22" s="148"/>
      <c r="I22" s="148"/>
    </row>
    <row r="23" spans="1:9" ht="33">
      <c r="A23" s="148"/>
      <c r="B23" s="335" t="s">
        <v>640</v>
      </c>
      <c r="C23" s="335"/>
      <c r="D23" s="335"/>
      <c r="E23" s="335"/>
      <c r="F23" s="335"/>
      <c r="G23" s="335"/>
      <c r="H23" s="148"/>
      <c r="I23" s="148"/>
    </row>
    <row r="24" spans="1:9" ht="9" customHeight="1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>
      <c r="A25" s="148"/>
      <c r="B25" s="330" t="s">
        <v>1638</v>
      </c>
      <c r="C25" s="330"/>
      <c r="D25" s="330"/>
      <c r="E25" s="330"/>
      <c r="F25" s="330"/>
      <c r="G25" s="330"/>
      <c r="H25" s="148"/>
      <c r="I25" s="148"/>
    </row>
    <row r="26" spans="1:9" ht="27.75" customHeight="1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tabSelected="1" workbookViewId="0">
      <selection activeCell="K5" sqref="K5"/>
    </sheetView>
  </sheetViews>
  <sheetFormatPr defaultColWidth="9" defaultRowHeight="16.2"/>
  <cols>
    <col min="1" max="8" width="9" style="172"/>
    <col min="9" max="9" width="22.88671875" style="172" customWidth="1"/>
    <col min="10" max="16384" width="9" style="172"/>
  </cols>
  <sheetData>
    <row r="1" spans="1:9" ht="24.6">
      <c r="A1" s="338" t="s">
        <v>1</v>
      </c>
      <c r="B1" s="338"/>
      <c r="C1" s="338"/>
      <c r="D1" s="338"/>
      <c r="E1" s="338"/>
      <c r="F1" s="338"/>
      <c r="G1" s="338"/>
      <c r="H1" s="338"/>
      <c r="I1" s="338"/>
    </row>
    <row r="2" spans="1:9" ht="37.5" customHeight="1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>
      <c r="A3" s="336" t="s">
        <v>2</v>
      </c>
      <c r="B3" s="336"/>
      <c r="C3" s="336"/>
      <c r="D3" s="336"/>
      <c r="E3" s="336"/>
      <c r="F3" s="336"/>
      <c r="G3" s="336"/>
      <c r="H3" s="336"/>
      <c r="I3" s="336"/>
    </row>
    <row r="4" spans="1:9" s="174" customFormat="1" ht="26.1" customHeight="1">
      <c r="A4" s="336" t="s">
        <v>3</v>
      </c>
      <c r="B4" s="336"/>
      <c r="C4" s="336"/>
      <c r="D4" s="336"/>
      <c r="E4" s="336"/>
      <c r="F4" s="336"/>
      <c r="G4" s="336"/>
      <c r="H4" s="336"/>
      <c r="I4" s="336"/>
    </row>
    <row r="5" spans="1:9" s="174" customFormat="1" ht="26.1" customHeight="1">
      <c r="A5" s="336" t="s">
        <v>4</v>
      </c>
      <c r="B5" s="336"/>
      <c r="C5" s="336"/>
      <c r="D5" s="336"/>
      <c r="E5" s="336"/>
      <c r="F5" s="336"/>
      <c r="G5" s="336"/>
      <c r="H5" s="336"/>
      <c r="I5" s="336"/>
    </row>
    <row r="6" spans="1:9" s="174" customFormat="1" ht="26.1" customHeight="1">
      <c r="A6" s="336" t="s">
        <v>5</v>
      </c>
      <c r="B6" s="336"/>
      <c r="C6" s="336"/>
      <c r="D6" s="336"/>
      <c r="E6" s="336"/>
      <c r="F6" s="336"/>
      <c r="G6" s="336"/>
      <c r="H6" s="336"/>
      <c r="I6" s="336"/>
    </row>
    <row r="7" spans="1:9" s="174" customFormat="1" ht="26.1" customHeight="1">
      <c r="A7" s="336" t="s">
        <v>6</v>
      </c>
      <c r="B7" s="336"/>
      <c r="C7" s="336"/>
      <c r="D7" s="336"/>
      <c r="E7" s="336"/>
      <c r="F7" s="336"/>
      <c r="G7" s="336"/>
      <c r="H7" s="336"/>
      <c r="I7" s="336"/>
    </row>
    <row r="8" spans="1:9" s="174" customFormat="1" ht="26.1" customHeight="1">
      <c r="A8" s="337" t="s">
        <v>518</v>
      </c>
      <c r="B8" s="336"/>
      <c r="C8" s="336"/>
      <c r="D8" s="336"/>
      <c r="E8" s="336"/>
      <c r="F8" s="336"/>
      <c r="G8" s="336"/>
      <c r="H8" s="336"/>
      <c r="I8" s="336"/>
    </row>
    <row r="9" spans="1:9" s="174" customFormat="1" ht="26.1" customHeight="1">
      <c r="A9" s="337" t="s">
        <v>7</v>
      </c>
      <c r="B9" s="336"/>
      <c r="C9" s="336"/>
      <c r="D9" s="336"/>
      <c r="E9" s="336"/>
      <c r="F9" s="336"/>
      <c r="G9" s="336"/>
      <c r="H9" s="336"/>
      <c r="I9" s="336"/>
    </row>
    <row r="10" spans="1:9" s="174" customFormat="1" ht="26.1" customHeight="1">
      <c r="A10" s="336" t="s">
        <v>1128</v>
      </c>
      <c r="B10" s="336"/>
      <c r="C10" s="336"/>
      <c r="D10" s="336"/>
      <c r="E10" s="336"/>
      <c r="F10" s="336"/>
      <c r="G10" s="336"/>
      <c r="H10" s="336"/>
      <c r="I10" s="336"/>
    </row>
    <row r="11" spans="1:9" s="174" customFormat="1" ht="26.1" customHeight="1">
      <c r="A11" s="336" t="s">
        <v>8</v>
      </c>
      <c r="B11" s="336"/>
      <c r="C11" s="336"/>
      <c r="D11" s="336"/>
      <c r="E11" s="336"/>
      <c r="F11" s="336"/>
      <c r="G11" s="336"/>
      <c r="H11" s="336"/>
      <c r="I11" s="336"/>
    </row>
    <row r="12" spans="1:9" s="174" customFormat="1" ht="26.1" customHeight="1">
      <c r="A12" s="336" t="s">
        <v>1129</v>
      </c>
      <c r="B12" s="336"/>
      <c r="C12" s="336"/>
      <c r="D12" s="336"/>
      <c r="E12" s="336"/>
      <c r="F12" s="336"/>
      <c r="G12" s="336"/>
      <c r="H12" s="336"/>
      <c r="I12" s="336"/>
    </row>
    <row r="13" spans="1:9" s="174" customFormat="1" ht="26.1" customHeight="1">
      <c r="A13" s="336" t="s">
        <v>1127</v>
      </c>
      <c r="B13" s="336"/>
      <c r="C13" s="336"/>
      <c r="D13" s="336"/>
      <c r="E13" s="336"/>
      <c r="F13" s="336"/>
      <c r="G13" s="336"/>
      <c r="H13" s="336"/>
      <c r="I13" s="336"/>
    </row>
    <row r="14" spans="1:9" s="174" customFormat="1" ht="26.1" customHeight="1">
      <c r="A14" s="336" t="s">
        <v>9</v>
      </c>
      <c r="B14" s="336"/>
      <c r="C14" s="336"/>
      <c r="D14" s="336"/>
      <c r="E14" s="336"/>
      <c r="F14" s="336"/>
      <c r="G14" s="336"/>
      <c r="H14" s="336"/>
      <c r="I14" s="336"/>
    </row>
    <row r="15" spans="1:9" s="174" customFormat="1" ht="26.1" customHeight="1">
      <c r="A15" s="336"/>
      <c r="B15" s="336"/>
      <c r="C15" s="336"/>
      <c r="D15" s="336"/>
      <c r="E15" s="336"/>
      <c r="F15" s="336"/>
      <c r="G15" s="336"/>
      <c r="H15" s="336"/>
      <c r="I15" s="336"/>
    </row>
    <row r="16" spans="1:9" s="174" customFormat="1" ht="26.1" customHeight="1">
      <c r="A16" s="337"/>
      <c r="B16" s="336"/>
      <c r="C16" s="336"/>
      <c r="D16" s="336"/>
      <c r="E16" s="336"/>
      <c r="F16" s="336"/>
      <c r="G16" s="336"/>
      <c r="H16" s="336"/>
      <c r="I16" s="336"/>
    </row>
    <row r="17" s="175" customFormat="1" ht="19.8"/>
    <row r="18" s="174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37"/>
  <sheetViews>
    <sheetView zoomScaleNormal="100" zoomScaleSheetLayoutView="100" workbookViewId="0">
      <pane xSplit="1" ySplit="83" topLeftCell="N110" activePane="bottomRight" state="frozen"/>
      <selection pane="topRight" activeCell="B1" sqref="B1"/>
      <selection pane="bottomLeft" activeCell="A84" sqref="A84"/>
      <selection pane="bottomRight" activeCell="N109" sqref="N109"/>
    </sheetView>
  </sheetViews>
  <sheetFormatPr defaultColWidth="9" defaultRowHeight="16.2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>
      <c r="A1" s="373" t="s">
        <v>1130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3"/>
      <c r="R1" s="373"/>
      <c r="S1" s="373"/>
      <c r="T1" s="373"/>
      <c r="U1" s="373"/>
      <c r="V1" s="373"/>
      <c r="W1" s="373"/>
      <c r="X1" s="373"/>
      <c r="Y1" s="373"/>
      <c r="Z1" s="373"/>
    </row>
    <row r="2" spans="1:30" ht="15" customHeight="1" thickBot="1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>
      <c r="A3" s="374" t="s">
        <v>992</v>
      </c>
      <c r="B3" s="377" t="s">
        <v>341</v>
      </c>
      <c r="C3" s="378"/>
      <c r="D3" s="378"/>
      <c r="E3" s="378"/>
      <c r="F3" s="379" t="s">
        <v>342</v>
      </c>
      <c r="G3" s="380"/>
      <c r="H3" s="380"/>
      <c r="I3" s="380"/>
      <c r="J3" s="381" t="s">
        <v>343</v>
      </c>
      <c r="K3" s="381"/>
      <c r="L3" s="381"/>
      <c r="M3" s="381"/>
      <c r="N3" s="339" t="s">
        <v>670</v>
      </c>
      <c r="O3" s="339"/>
      <c r="P3" s="339"/>
      <c r="Q3" s="339"/>
      <c r="R3" s="382" t="s">
        <v>889</v>
      </c>
      <c r="S3" s="383"/>
      <c r="T3" s="384" t="s">
        <v>344</v>
      </c>
      <c r="U3" s="384"/>
      <c r="V3" s="384"/>
      <c r="W3" s="385" t="s">
        <v>345</v>
      </c>
      <c r="X3" s="386"/>
      <c r="Y3" s="387"/>
      <c r="Z3" s="388" t="s">
        <v>346</v>
      </c>
      <c r="AA3" s="399" t="s">
        <v>347</v>
      </c>
      <c r="AB3" s="399"/>
      <c r="AC3" s="399"/>
      <c r="AD3" s="400"/>
    </row>
    <row r="4" spans="1:30" s="23" customFormat="1" ht="21.9" hidden="1" customHeight="1">
      <c r="A4" s="375"/>
      <c r="B4" s="401" t="s">
        <v>890</v>
      </c>
      <c r="C4" s="371" t="s">
        <v>348</v>
      </c>
      <c r="D4" s="394"/>
      <c r="E4" s="394"/>
      <c r="F4" s="405" t="s">
        <v>349</v>
      </c>
      <c r="G4" s="391" t="s">
        <v>350</v>
      </c>
      <c r="H4" s="392"/>
      <c r="I4" s="393"/>
      <c r="J4" s="371" t="s">
        <v>351</v>
      </c>
      <c r="K4" s="371" t="s">
        <v>350</v>
      </c>
      <c r="L4" s="394"/>
      <c r="M4" s="394"/>
      <c r="N4" s="340" t="s">
        <v>677</v>
      </c>
      <c r="O4" s="340" t="s">
        <v>678</v>
      </c>
      <c r="P4" s="341"/>
      <c r="Q4" s="341"/>
      <c r="R4" s="371" t="s">
        <v>352</v>
      </c>
      <c r="S4" s="371" t="s">
        <v>353</v>
      </c>
      <c r="T4" s="395" t="s">
        <v>354</v>
      </c>
      <c r="U4" s="409" t="s">
        <v>355</v>
      </c>
      <c r="V4" s="409"/>
      <c r="W4" s="401" t="s">
        <v>356</v>
      </c>
      <c r="X4" s="371" t="s">
        <v>357</v>
      </c>
      <c r="Y4" s="371" t="s">
        <v>1091</v>
      </c>
      <c r="Z4" s="389"/>
      <c r="AA4" s="371" t="s">
        <v>358</v>
      </c>
      <c r="AB4" s="371" t="s">
        <v>359</v>
      </c>
      <c r="AC4" s="371" t="s">
        <v>360</v>
      </c>
      <c r="AD4" s="361" t="s">
        <v>361</v>
      </c>
    </row>
    <row r="5" spans="1:30" s="23" customFormat="1" ht="21.9" hidden="1" customHeight="1">
      <c r="A5" s="375"/>
      <c r="B5" s="403"/>
      <c r="C5" s="371" t="s">
        <v>362</v>
      </c>
      <c r="D5" s="371" t="s">
        <v>10</v>
      </c>
      <c r="E5" s="371" t="s">
        <v>363</v>
      </c>
      <c r="F5" s="406"/>
      <c r="G5" s="369" t="s">
        <v>362</v>
      </c>
      <c r="H5" s="369" t="s">
        <v>10</v>
      </c>
      <c r="I5" s="395" t="s">
        <v>363</v>
      </c>
      <c r="J5" s="389"/>
      <c r="K5" s="371" t="s">
        <v>362</v>
      </c>
      <c r="L5" s="371" t="s">
        <v>10</v>
      </c>
      <c r="M5" s="397" t="s">
        <v>363</v>
      </c>
      <c r="N5" s="340"/>
      <c r="O5" s="340" t="s">
        <v>689</v>
      </c>
      <c r="P5" s="340" t="s">
        <v>690</v>
      </c>
      <c r="Q5" s="341" t="s">
        <v>688</v>
      </c>
      <c r="R5" s="389"/>
      <c r="S5" s="389"/>
      <c r="T5" s="408"/>
      <c r="U5" s="371" t="s">
        <v>364</v>
      </c>
      <c r="V5" s="401" t="s">
        <v>365</v>
      </c>
      <c r="W5" s="401"/>
      <c r="X5" s="371"/>
      <c r="Y5" s="371"/>
      <c r="Z5" s="389"/>
      <c r="AA5" s="371"/>
      <c r="AB5" s="371"/>
      <c r="AC5" s="371"/>
      <c r="AD5" s="361"/>
    </row>
    <row r="6" spans="1:30" s="23" customFormat="1" ht="21.9" hidden="1" customHeight="1" thickBot="1">
      <c r="A6" s="376"/>
      <c r="B6" s="404"/>
      <c r="C6" s="372"/>
      <c r="D6" s="372"/>
      <c r="E6" s="372"/>
      <c r="F6" s="407"/>
      <c r="G6" s="370"/>
      <c r="H6" s="370"/>
      <c r="I6" s="396"/>
      <c r="J6" s="390"/>
      <c r="K6" s="372"/>
      <c r="L6" s="372"/>
      <c r="M6" s="398"/>
      <c r="N6" s="342"/>
      <c r="O6" s="342"/>
      <c r="P6" s="342"/>
      <c r="Q6" s="343"/>
      <c r="R6" s="390"/>
      <c r="S6" s="390"/>
      <c r="T6" s="396"/>
      <c r="U6" s="372"/>
      <c r="V6" s="402"/>
      <c r="W6" s="402"/>
      <c r="X6" s="372"/>
      <c r="Y6" s="372"/>
      <c r="Z6" s="390"/>
      <c r="AA6" s="372"/>
      <c r="AB6" s="372"/>
      <c r="AC6" s="372"/>
      <c r="AD6" s="362"/>
    </row>
    <row r="7" spans="1:30" ht="26.1" hidden="1" customHeight="1">
      <c r="A7" s="157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7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7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7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7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7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7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7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7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7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7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7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7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7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7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7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7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7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7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7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7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7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7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7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7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7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7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>
      <c r="A34" s="157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7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7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7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7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7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7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7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7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7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7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7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7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7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7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7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7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7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7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7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7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7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7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>
      <c r="A57" s="157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7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7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7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7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7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7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7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7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7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>
      <c r="A67" s="356" t="s">
        <v>1002</v>
      </c>
      <c r="B67" s="354" t="s">
        <v>668</v>
      </c>
      <c r="C67" s="347"/>
      <c r="D67" s="347"/>
      <c r="E67" s="355"/>
      <c r="F67" s="346" t="s">
        <v>669</v>
      </c>
      <c r="G67" s="347"/>
      <c r="H67" s="347"/>
      <c r="I67" s="355"/>
      <c r="J67" s="346" t="s">
        <v>1614</v>
      </c>
      <c r="K67" s="347"/>
      <c r="L67" s="347"/>
      <c r="M67" s="355"/>
      <c r="N67" s="347" t="s">
        <v>670</v>
      </c>
      <c r="O67" s="347"/>
      <c r="P67" s="347"/>
      <c r="Q67" s="355"/>
      <c r="R67" s="367" t="s">
        <v>1028</v>
      </c>
      <c r="S67" s="368"/>
      <c r="T67" s="348" t="s">
        <v>671</v>
      </c>
      <c r="U67" s="348"/>
      <c r="V67" s="348"/>
      <c r="W67" s="348" t="s">
        <v>672</v>
      </c>
      <c r="X67" s="348"/>
      <c r="Y67" s="348"/>
      <c r="Z67" s="351" t="s">
        <v>673</v>
      </c>
      <c r="AA67" s="346" t="s">
        <v>674</v>
      </c>
      <c r="AB67" s="347"/>
      <c r="AC67" s="347"/>
      <c r="AD67" s="347"/>
    </row>
    <row r="68" spans="1:30" s="180" customFormat="1" ht="26.1" customHeight="1">
      <c r="A68" s="357"/>
      <c r="B68" s="359" t="s">
        <v>675</v>
      </c>
      <c r="C68" s="349" t="s">
        <v>676</v>
      </c>
      <c r="D68" s="353"/>
      <c r="E68" s="350"/>
      <c r="F68" s="344" t="s">
        <v>677</v>
      </c>
      <c r="G68" s="349" t="s">
        <v>678</v>
      </c>
      <c r="H68" s="353"/>
      <c r="I68" s="350"/>
      <c r="J68" s="344" t="s">
        <v>1615</v>
      </c>
      <c r="K68" s="349" t="s">
        <v>678</v>
      </c>
      <c r="L68" s="353"/>
      <c r="M68" s="350"/>
      <c r="N68" s="344" t="s">
        <v>677</v>
      </c>
      <c r="O68" s="349" t="s">
        <v>678</v>
      </c>
      <c r="P68" s="353"/>
      <c r="Q68" s="350"/>
      <c r="R68" s="344" t="s">
        <v>679</v>
      </c>
      <c r="S68" s="344" t="s">
        <v>680</v>
      </c>
      <c r="T68" s="344" t="s">
        <v>681</v>
      </c>
      <c r="U68" s="349" t="s">
        <v>682</v>
      </c>
      <c r="V68" s="350"/>
      <c r="W68" s="344" t="s">
        <v>692</v>
      </c>
      <c r="X68" s="365" t="s">
        <v>683</v>
      </c>
      <c r="Y68" s="344" t="s">
        <v>684</v>
      </c>
      <c r="Z68" s="352"/>
      <c r="AA68" s="352" t="s">
        <v>693</v>
      </c>
      <c r="AB68" s="352" t="s">
        <v>685</v>
      </c>
      <c r="AC68" s="352" t="s">
        <v>694</v>
      </c>
      <c r="AD68" s="363" t="s">
        <v>695</v>
      </c>
    </row>
    <row r="69" spans="1:30" s="180" customFormat="1" ht="48" customHeight="1" thickBot="1">
      <c r="A69" s="358"/>
      <c r="B69" s="360"/>
      <c r="C69" s="181" t="s">
        <v>686</v>
      </c>
      <c r="D69" s="182" t="s">
        <v>687</v>
      </c>
      <c r="E69" s="182" t="s">
        <v>688</v>
      </c>
      <c r="F69" s="345"/>
      <c r="G69" s="183" t="s">
        <v>686</v>
      </c>
      <c r="H69" s="182" t="s">
        <v>687</v>
      </c>
      <c r="I69" s="182" t="s">
        <v>688</v>
      </c>
      <c r="J69" s="345"/>
      <c r="K69" s="182" t="s">
        <v>689</v>
      </c>
      <c r="L69" s="182" t="s">
        <v>690</v>
      </c>
      <c r="M69" s="182" t="s">
        <v>688</v>
      </c>
      <c r="N69" s="345"/>
      <c r="O69" s="182" t="s">
        <v>689</v>
      </c>
      <c r="P69" s="182" t="s">
        <v>690</v>
      </c>
      <c r="Q69" s="182" t="s">
        <v>688</v>
      </c>
      <c r="R69" s="345"/>
      <c r="S69" s="345"/>
      <c r="T69" s="345"/>
      <c r="U69" s="182" t="s">
        <v>692</v>
      </c>
      <c r="V69" s="182" t="s">
        <v>691</v>
      </c>
      <c r="W69" s="345"/>
      <c r="X69" s="366"/>
      <c r="Y69" s="345"/>
      <c r="Z69" s="345"/>
      <c r="AA69" s="345"/>
      <c r="AB69" s="345"/>
      <c r="AC69" s="345"/>
      <c r="AD69" s="364"/>
    </row>
    <row r="70" spans="1:30" ht="21.6" hidden="1" customHeight="1">
      <c r="A70" s="157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7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7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7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7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7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>
      <c r="A76" s="157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7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7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7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7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7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7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7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7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7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7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7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7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7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7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7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7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7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7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>
      <c r="A95" s="157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>
      <c r="A96" s="157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>
      <c r="A97" s="157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>
      <c r="A98" s="157" t="s">
        <v>1579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>
      <c r="A99" s="157" t="s">
        <v>1589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>
      <c r="A100" s="157" t="s">
        <v>1603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>
      <c r="A101" s="157" t="s">
        <v>1613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>
      <c r="A102" s="157" t="s">
        <v>1616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>
      <c r="A103" s="157" t="s">
        <v>1618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>
      <c r="A104" s="157" t="s">
        <v>1620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>
      <c r="A105" s="157" t="s">
        <v>1629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>
      <c r="A106" s="157" t="s">
        <v>1630</v>
      </c>
      <c r="B106" s="11">
        <v>5800</v>
      </c>
      <c r="C106" s="14">
        <v>5755</v>
      </c>
      <c r="D106" s="13">
        <v>99.22</v>
      </c>
      <c r="E106" s="326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>
      <c r="A107" s="157" t="s">
        <v>1639</v>
      </c>
      <c r="B107" s="11">
        <v>5810</v>
      </c>
      <c r="C107" s="14">
        <v>5776</v>
      </c>
      <c r="D107" s="13">
        <v>99.41</v>
      </c>
      <c r="E107" s="326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11.4" customHeight="1">
      <c r="A108" s="157"/>
      <c r="B108" s="11"/>
      <c r="C108" s="14"/>
      <c r="D108" s="13"/>
      <c r="E108" s="326"/>
      <c r="F108" s="14"/>
      <c r="G108" s="14"/>
      <c r="H108" s="13"/>
      <c r="I108" s="12"/>
      <c r="J108" s="14"/>
      <c r="K108" s="14"/>
      <c r="L108" s="10"/>
      <c r="M108" s="12"/>
      <c r="N108" s="14"/>
      <c r="O108" s="14"/>
      <c r="P108" s="25"/>
      <c r="Q108" s="10"/>
      <c r="R108" s="14"/>
      <c r="S108" s="14"/>
      <c r="T108" s="14"/>
      <c r="U108" s="26"/>
      <c r="V108" s="14"/>
      <c r="W108" s="14"/>
      <c r="X108" s="14"/>
      <c r="Y108" s="24"/>
      <c r="Z108" s="8"/>
      <c r="AA108" s="8"/>
      <c r="AB108" s="9"/>
      <c r="AC108" s="8"/>
      <c r="AD108" s="8"/>
    </row>
    <row r="109" spans="1:30" ht="26.1" customHeight="1">
      <c r="A109" s="176" t="s">
        <v>88</v>
      </c>
      <c r="B109" s="1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</row>
    <row r="110" spans="1:30" ht="26.1" customHeight="1">
      <c r="A110" s="177" t="s">
        <v>859</v>
      </c>
      <c r="B110" s="11">
        <v>1094</v>
      </c>
      <c r="C110" s="14">
        <v>1082</v>
      </c>
      <c r="D110" s="13">
        <v>98.9</v>
      </c>
      <c r="E110" s="326">
        <v>-0.18</v>
      </c>
      <c r="F110" s="14">
        <v>1094</v>
      </c>
      <c r="G110" s="14">
        <v>1083</v>
      </c>
      <c r="H110" s="13">
        <v>98.99</v>
      </c>
      <c r="I110" s="12">
        <v>0.27</v>
      </c>
      <c r="J110" s="14">
        <v>56</v>
      </c>
      <c r="K110" s="14">
        <v>55</v>
      </c>
      <c r="L110" s="10">
        <v>98.21</v>
      </c>
      <c r="M110" s="12">
        <v>-0.98</v>
      </c>
      <c r="N110" s="14">
        <v>0</v>
      </c>
      <c r="O110" s="14">
        <v>0</v>
      </c>
      <c r="P110" s="10" t="s">
        <v>12</v>
      </c>
      <c r="Q110" s="10" t="s">
        <v>12</v>
      </c>
      <c r="R110" s="14">
        <v>60</v>
      </c>
      <c r="S110" s="14">
        <v>765</v>
      </c>
      <c r="T110" s="14">
        <v>1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13</v>
      </c>
      <c r="AB110" s="9">
        <v>-81</v>
      </c>
      <c r="AC110" s="14">
        <v>0</v>
      </c>
      <c r="AD110" s="14">
        <v>0</v>
      </c>
    </row>
    <row r="111" spans="1:30" ht="26.1" customHeight="1">
      <c r="A111" s="177" t="s">
        <v>860</v>
      </c>
      <c r="B111" s="11">
        <v>1115</v>
      </c>
      <c r="C111" s="14">
        <v>1108</v>
      </c>
      <c r="D111" s="13">
        <v>99.37</v>
      </c>
      <c r="E111" s="12">
        <v>-0.08</v>
      </c>
      <c r="F111" s="14">
        <v>1115</v>
      </c>
      <c r="G111" s="14">
        <v>1107</v>
      </c>
      <c r="H111" s="13">
        <v>99.28</v>
      </c>
      <c r="I111" s="12">
        <v>0.01</v>
      </c>
      <c r="J111" s="14">
        <v>54</v>
      </c>
      <c r="K111" s="14">
        <v>52</v>
      </c>
      <c r="L111" s="10">
        <v>96.3</v>
      </c>
      <c r="M111" s="12">
        <v>-2.1</v>
      </c>
      <c r="N111" s="14">
        <v>6</v>
      </c>
      <c r="O111" s="14">
        <v>6</v>
      </c>
      <c r="P111" s="25">
        <v>100</v>
      </c>
      <c r="Q111" s="10">
        <v>0</v>
      </c>
      <c r="R111" s="14">
        <v>28</v>
      </c>
      <c r="S111" s="14">
        <v>428</v>
      </c>
      <c r="T111" s="14">
        <v>4</v>
      </c>
      <c r="U111" s="14">
        <v>0</v>
      </c>
      <c r="V111" s="14">
        <v>0</v>
      </c>
      <c r="W111" s="14">
        <v>1</v>
      </c>
      <c r="X111" s="14">
        <v>20000</v>
      </c>
      <c r="Y111" s="24" t="s">
        <v>12</v>
      </c>
      <c r="Z111" s="14">
        <v>0</v>
      </c>
      <c r="AA111" s="14">
        <v>40</v>
      </c>
      <c r="AB111" s="9">
        <v>-41</v>
      </c>
      <c r="AC111" s="14">
        <v>0</v>
      </c>
      <c r="AD111" s="9">
        <v>-1</v>
      </c>
    </row>
    <row r="112" spans="1:30" ht="26.1" customHeight="1">
      <c r="A112" s="177" t="s">
        <v>91</v>
      </c>
      <c r="B112" s="11">
        <v>173</v>
      </c>
      <c r="C112" s="14">
        <v>172</v>
      </c>
      <c r="D112" s="13">
        <v>99.42</v>
      </c>
      <c r="E112" s="12">
        <v>-0.57999999999999996</v>
      </c>
      <c r="F112" s="14">
        <v>173</v>
      </c>
      <c r="G112" s="14">
        <v>172</v>
      </c>
      <c r="H112" s="13">
        <v>99.42</v>
      </c>
      <c r="I112" s="326">
        <v>-0.57999999999999996</v>
      </c>
      <c r="J112" s="14">
        <v>1</v>
      </c>
      <c r="K112" s="14">
        <v>1</v>
      </c>
      <c r="L112" s="10">
        <v>100</v>
      </c>
      <c r="M112" s="10">
        <v>0</v>
      </c>
      <c r="N112" s="14">
        <v>0</v>
      </c>
      <c r="O112" s="14">
        <v>0</v>
      </c>
      <c r="P112" s="10" t="s">
        <v>12</v>
      </c>
      <c r="Q112" s="10" t="s">
        <v>12</v>
      </c>
      <c r="R112" s="14">
        <v>3</v>
      </c>
      <c r="S112" s="14">
        <v>114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4" t="s">
        <v>12</v>
      </c>
      <c r="Z112" s="14">
        <v>0</v>
      </c>
      <c r="AA112" s="14">
        <v>0</v>
      </c>
      <c r="AB112" s="9">
        <v>-9</v>
      </c>
      <c r="AC112" s="14">
        <v>0</v>
      </c>
      <c r="AD112" s="8">
        <v>0</v>
      </c>
    </row>
    <row r="113" spans="1:31" ht="26.1" customHeight="1">
      <c r="A113" s="177" t="s">
        <v>861</v>
      </c>
      <c r="B113" s="11">
        <v>463</v>
      </c>
      <c r="C113" s="14">
        <v>461</v>
      </c>
      <c r="D113" s="13">
        <v>99.57</v>
      </c>
      <c r="E113" s="12">
        <v>0.02</v>
      </c>
      <c r="F113" s="14">
        <v>463</v>
      </c>
      <c r="G113" s="14">
        <v>461</v>
      </c>
      <c r="H113" s="13">
        <v>99.57</v>
      </c>
      <c r="I113" s="12">
        <v>0.02</v>
      </c>
      <c r="J113" s="14">
        <v>1</v>
      </c>
      <c r="K113" s="14">
        <v>1</v>
      </c>
      <c r="L113" s="10">
        <v>100</v>
      </c>
      <c r="M113" s="10">
        <v>0</v>
      </c>
      <c r="N113" s="14">
        <v>3</v>
      </c>
      <c r="O113" s="14">
        <v>3</v>
      </c>
      <c r="P113" s="10">
        <v>100</v>
      </c>
      <c r="Q113" s="10">
        <v>0</v>
      </c>
      <c r="R113" s="14">
        <v>9</v>
      </c>
      <c r="S113" s="14">
        <v>93</v>
      </c>
      <c r="T113" s="14">
        <v>2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8</v>
      </c>
      <c r="AB113" s="9">
        <v>-10</v>
      </c>
      <c r="AC113" s="14">
        <v>0</v>
      </c>
      <c r="AD113" s="8">
        <v>0</v>
      </c>
    </row>
    <row r="114" spans="1:31" ht="26.1" customHeight="1">
      <c r="A114" s="177" t="s">
        <v>862</v>
      </c>
      <c r="B114" s="11">
        <v>605</v>
      </c>
      <c r="C114" s="14">
        <v>602</v>
      </c>
      <c r="D114" s="13">
        <v>99.5</v>
      </c>
      <c r="E114" s="12">
        <v>-0.34</v>
      </c>
      <c r="F114" s="14">
        <v>605</v>
      </c>
      <c r="G114" s="14">
        <v>602</v>
      </c>
      <c r="H114" s="13">
        <v>99.5</v>
      </c>
      <c r="I114" s="326">
        <v>-0.17</v>
      </c>
      <c r="J114" s="14">
        <v>6</v>
      </c>
      <c r="K114" s="14">
        <v>6</v>
      </c>
      <c r="L114" s="12">
        <v>100</v>
      </c>
      <c r="M114" s="10">
        <v>0</v>
      </c>
      <c r="N114" s="14">
        <v>2</v>
      </c>
      <c r="O114" s="14">
        <v>2</v>
      </c>
      <c r="P114" s="10">
        <v>100</v>
      </c>
      <c r="Q114" s="10">
        <v>0</v>
      </c>
      <c r="R114" s="14">
        <v>24</v>
      </c>
      <c r="S114" s="14">
        <v>441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4" t="s">
        <v>12</v>
      </c>
      <c r="Z114" s="14">
        <v>1</v>
      </c>
      <c r="AA114" s="14">
        <v>8</v>
      </c>
      <c r="AB114" s="9">
        <v>-18</v>
      </c>
      <c r="AC114" s="14">
        <v>0</v>
      </c>
      <c r="AD114" s="8">
        <v>0</v>
      </c>
    </row>
    <row r="115" spans="1:31" ht="26.1" customHeight="1">
      <c r="A115" s="177" t="s">
        <v>94</v>
      </c>
      <c r="B115" s="11">
        <v>298</v>
      </c>
      <c r="C115" s="14">
        <v>296</v>
      </c>
      <c r="D115" s="13">
        <v>99.33</v>
      </c>
      <c r="E115" s="12">
        <v>0.35</v>
      </c>
      <c r="F115" s="14">
        <v>298</v>
      </c>
      <c r="G115" s="14">
        <v>296</v>
      </c>
      <c r="H115" s="13">
        <v>99.33</v>
      </c>
      <c r="I115" s="12">
        <v>0.35</v>
      </c>
      <c r="J115" s="14">
        <v>1</v>
      </c>
      <c r="K115" s="14">
        <v>1</v>
      </c>
      <c r="L115" s="12">
        <v>100</v>
      </c>
      <c r="M115" s="12">
        <v>5.71</v>
      </c>
      <c r="N115" s="14">
        <v>1</v>
      </c>
      <c r="O115" s="14">
        <v>1</v>
      </c>
      <c r="P115" s="10">
        <v>100</v>
      </c>
      <c r="Q115" s="10">
        <v>0</v>
      </c>
      <c r="R115" s="14">
        <v>5</v>
      </c>
      <c r="S115" s="14">
        <v>35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5</v>
      </c>
      <c r="AB115" s="9">
        <v>-14</v>
      </c>
      <c r="AC115" s="14">
        <v>0</v>
      </c>
      <c r="AD115" s="8">
        <v>0</v>
      </c>
    </row>
    <row r="116" spans="1:31" ht="26.1" customHeight="1">
      <c r="A116" s="177" t="s">
        <v>863</v>
      </c>
      <c r="B116" s="11">
        <v>603</v>
      </c>
      <c r="C116" s="14">
        <v>601</v>
      </c>
      <c r="D116" s="13">
        <v>99.67</v>
      </c>
      <c r="E116" s="12">
        <v>1.04</v>
      </c>
      <c r="F116" s="14">
        <v>603</v>
      </c>
      <c r="G116" s="14">
        <v>601</v>
      </c>
      <c r="H116" s="13">
        <v>99.67</v>
      </c>
      <c r="I116" s="12">
        <v>1.21</v>
      </c>
      <c r="J116" s="14">
        <v>5</v>
      </c>
      <c r="K116" s="14">
        <v>5</v>
      </c>
      <c r="L116" s="10">
        <v>100</v>
      </c>
      <c r="M116" s="12">
        <v>2.65</v>
      </c>
      <c r="N116" s="14">
        <v>1</v>
      </c>
      <c r="O116" s="14">
        <v>1</v>
      </c>
      <c r="P116" s="10">
        <v>100</v>
      </c>
      <c r="Q116" s="10">
        <v>0</v>
      </c>
      <c r="R116" s="14">
        <v>20</v>
      </c>
      <c r="S116" s="14">
        <v>273</v>
      </c>
      <c r="T116" s="14">
        <v>1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15</v>
      </c>
      <c r="AB116" s="9">
        <v>-47</v>
      </c>
      <c r="AC116" s="14">
        <v>0</v>
      </c>
      <c r="AD116" s="14">
        <v>0</v>
      </c>
      <c r="AE116" s="14"/>
    </row>
    <row r="117" spans="1:31" ht="26.1" customHeight="1">
      <c r="A117" s="177" t="s">
        <v>96</v>
      </c>
      <c r="B117" s="11">
        <v>283</v>
      </c>
      <c r="C117" s="14">
        <v>283</v>
      </c>
      <c r="D117" s="13">
        <v>100</v>
      </c>
      <c r="E117" s="42">
        <v>0.37</v>
      </c>
      <c r="F117" s="14">
        <v>283</v>
      </c>
      <c r="G117" s="14">
        <v>283</v>
      </c>
      <c r="H117" s="13">
        <v>100</v>
      </c>
      <c r="I117" s="12">
        <v>0.37</v>
      </c>
      <c r="J117" s="14">
        <v>2</v>
      </c>
      <c r="K117" s="14">
        <v>2</v>
      </c>
      <c r="L117" s="10">
        <v>100</v>
      </c>
      <c r="M117" s="10">
        <v>0.74</v>
      </c>
      <c r="N117" s="14">
        <v>0</v>
      </c>
      <c r="O117" s="14">
        <v>0</v>
      </c>
      <c r="P117" s="10" t="s">
        <v>12</v>
      </c>
      <c r="Q117" s="10" t="s">
        <v>12</v>
      </c>
      <c r="R117" s="14">
        <v>12</v>
      </c>
      <c r="S117" s="14">
        <v>159</v>
      </c>
      <c r="T117" s="14">
        <v>2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19</v>
      </c>
      <c r="AB117" s="9">
        <v>-29</v>
      </c>
      <c r="AC117" s="14">
        <v>0</v>
      </c>
      <c r="AD117" s="14">
        <v>0</v>
      </c>
      <c r="AE117" s="14"/>
    </row>
    <row r="118" spans="1:31" ht="26.1" customHeight="1">
      <c r="A118" s="177" t="s">
        <v>864</v>
      </c>
      <c r="B118" s="11">
        <v>297</v>
      </c>
      <c r="C118" s="14">
        <v>294</v>
      </c>
      <c r="D118" s="12">
        <v>98.99</v>
      </c>
      <c r="E118" s="12">
        <v>0.36</v>
      </c>
      <c r="F118" s="14">
        <v>297</v>
      </c>
      <c r="G118" s="14">
        <v>294</v>
      </c>
      <c r="H118" s="12">
        <v>98.99</v>
      </c>
      <c r="I118" s="12">
        <v>0.36</v>
      </c>
      <c r="J118" s="14">
        <v>0</v>
      </c>
      <c r="K118" s="14">
        <v>0</v>
      </c>
      <c r="L118" s="12" t="s">
        <v>12</v>
      </c>
      <c r="M118" s="10" t="s">
        <v>12</v>
      </c>
      <c r="N118" s="14">
        <v>0</v>
      </c>
      <c r="O118" s="14">
        <v>0</v>
      </c>
      <c r="P118" s="10" t="s">
        <v>12</v>
      </c>
      <c r="Q118" s="10" t="s">
        <v>12</v>
      </c>
      <c r="R118" s="14">
        <v>9</v>
      </c>
      <c r="S118" s="14">
        <v>306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3</v>
      </c>
      <c r="AB118" s="9">
        <v>-5</v>
      </c>
      <c r="AC118" s="14">
        <v>0</v>
      </c>
      <c r="AD118" s="8">
        <v>0</v>
      </c>
    </row>
    <row r="119" spans="1:31" ht="26.1" customHeight="1">
      <c r="A119" s="177" t="s">
        <v>98</v>
      </c>
      <c r="B119" s="11">
        <v>402</v>
      </c>
      <c r="C119" s="14">
        <v>402</v>
      </c>
      <c r="D119" s="13">
        <v>100</v>
      </c>
      <c r="E119" s="326">
        <v>0</v>
      </c>
      <c r="F119" s="14">
        <v>402</v>
      </c>
      <c r="G119" s="14">
        <v>400</v>
      </c>
      <c r="H119" s="13">
        <v>99.5</v>
      </c>
      <c r="I119" s="12">
        <v>-0.5</v>
      </c>
      <c r="J119" s="14">
        <v>7</v>
      </c>
      <c r="K119" s="14">
        <v>7</v>
      </c>
      <c r="L119" s="10">
        <v>100</v>
      </c>
      <c r="M119" s="10">
        <v>0</v>
      </c>
      <c r="N119" s="14">
        <v>1</v>
      </c>
      <c r="O119" s="14">
        <v>1</v>
      </c>
      <c r="P119" s="10">
        <v>100</v>
      </c>
      <c r="Q119" s="10" t="s">
        <v>12</v>
      </c>
      <c r="R119" s="14">
        <v>19</v>
      </c>
      <c r="S119" s="14">
        <v>404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5</v>
      </c>
      <c r="AB119" s="9">
        <v>-13</v>
      </c>
      <c r="AC119" s="14">
        <v>0</v>
      </c>
      <c r="AD119" s="8">
        <v>0</v>
      </c>
    </row>
    <row r="120" spans="1:31" ht="26.1" customHeight="1">
      <c r="A120" s="177" t="s">
        <v>99</v>
      </c>
      <c r="B120" s="11">
        <v>150</v>
      </c>
      <c r="C120" s="14">
        <v>148</v>
      </c>
      <c r="D120" s="13">
        <v>98.67</v>
      </c>
      <c r="E120" s="43">
        <v>-0.63</v>
      </c>
      <c r="F120" s="14">
        <v>150</v>
      </c>
      <c r="G120" s="14">
        <v>148</v>
      </c>
      <c r="H120" s="13">
        <v>98.67</v>
      </c>
      <c r="I120" s="12">
        <v>-0.63</v>
      </c>
      <c r="J120" s="14">
        <v>0</v>
      </c>
      <c r="K120" s="14">
        <v>0</v>
      </c>
      <c r="L120" s="43" t="s">
        <v>12</v>
      </c>
      <c r="M120" s="43" t="s">
        <v>12</v>
      </c>
      <c r="N120" s="14">
        <v>0</v>
      </c>
      <c r="O120" s="14">
        <v>0</v>
      </c>
      <c r="P120" s="10" t="s">
        <v>12</v>
      </c>
      <c r="Q120" s="10" t="s">
        <v>12</v>
      </c>
      <c r="R120" s="14">
        <v>4</v>
      </c>
      <c r="S120" s="14">
        <v>97</v>
      </c>
      <c r="T120" s="14">
        <v>1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2</v>
      </c>
      <c r="AB120" s="9">
        <v>-1</v>
      </c>
      <c r="AC120" s="14">
        <v>0</v>
      </c>
      <c r="AD120" s="8">
        <v>0</v>
      </c>
    </row>
    <row r="121" spans="1:31" ht="26.1" customHeight="1">
      <c r="A121" s="177" t="s">
        <v>100</v>
      </c>
      <c r="B121" s="11">
        <v>294</v>
      </c>
      <c r="C121" s="14">
        <v>294</v>
      </c>
      <c r="D121" s="13">
        <v>100</v>
      </c>
      <c r="E121" s="43">
        <v>0.72</v>
      </c>
      <c r="F121" s="14">
        <v>294</v>
      </c>
      <c r="G121" s="14">
        <v>294</v>
      </c>
      <c r="H121" s="13">
        <v>100</v>
      </c>
      <c r="I121" s="12">
        <v>0.36</v>
      </c>
      <c r="J121" s="14">
        <v>0</v>
      </c>
      <c r="K121" s="14">
        <v>0</v>
      </c>
      <c r="L121" s="10" t="s">
        <v>12</v>
      </c>
      <c r="M121" s="10" t="s">
        <v>12</v>
      </c>
      <c r="N121" s="14">
        <v>4</v>
      </c>
      <c r="O121" s="14">
        <v>4</v>
      </c>
      <c r="P121" s="10">
        <v>100</v>
      </c>
      <c r="Q121" s="10" t="s">
        <v>12</v>
      </c>
      <c r="R121" s="14">
        <v>6</v>
      </c>
      <c r="S121" s="14">
        <v>134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5</v>
      </c>
      <c r="AB121" s="9">
        <v>-11</v>
      </c>
      <c r="AC121" s="14">
        <v>0</v>
      </c>
      <c r="AD121" s="8">
        <v>0</v>
      </c>
    </row>
    <row r="122" spans="1:31" ht="26.1" customHeight="1" thickBot="1">
      <c r="A122" s="178" t="s">
        <v>865</v>
      </c>
      <c r="B122" s="27">
        <v>33</v>
      </c>
      <c r="C122" s="28">
        <v>33</v>
      </c>
      <c r="D122" s="29">
        <v>100</v>
      </c>
      <c r="E122" s="28">
        <v>0</v>
      </c>
      <c r="F122" s="28">
        <v>33</v>
      </c>
      <c r="G122" s="28">
        <v>33</v>
      </c>
      <c r="H122" s="29">
        <v>100</v>
      </c>
      <c r="I122" s="28">
        <v>0</v>
      </c>
      <c r="J122" s="28">
        <v>0</v>
      </c>
      <c r="K122" s="28">
        <v>0</v>
      </c>
      <c r="L122" s="30" t="s">
        <v>12</v>
      </c>
      <c r="M122" s="30" t="s">
        <v>12</v>
      </c>
      <c r="N122" s="28">
        <v>0</v>
      </c>
      <c r="O122" s="28">
        <v>0</v>
      </c>
      <c r="P122" s="30" t="s">
        <v>12</v>
      </c>
      <c r="Q122" s="30" t="s">
        <v>12</v>
      </c>
      <c r="R122" s="28">
        <v>1</v>
      </c>
      <c r="S122" s="28">
        <v>6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 t="s">
        <v>12</v>
      </c>
      <c r="Z122" s="28">
        <v>0</v>
      </c>
      <c r="AA122" s="28">
        <v>0</v>
      </c>
      <c r="AB122" s="329">
        <v>-2</v>
      </c>
      <c r="AC122" s="28">
        <v>0</v>
      </c>
      <c r="AD122" s="31">
        <v>0</v>
      </c>
    </row>
    <row r="123" spans="1:31" ht="26.1" customHeight="1">
      <c r="A123" s="179" t="s">
        <v>148</v>
      </c>
      <c r="B123" s="33"/>
      <c r="C123" s="33"/>
      <c r="E123" s="35"/>
      <c r="F123" s="44"/>
      <c r="G123" s="33"/>
      <c r="H123" s="35"/>
      <c r="I123" s="35"/>
      <c r="J123" s="33"/>
      <c r="K123" s="33"/>
      <c r="L123" s="36"/>
      <c r="M123" s="36"/>
      <c r="U123" s="45"/>
      <c r="X123" s="15"/>
    </row>
    <row r="124" spans="1:31" ht="19.5" customHeight="1">
      <c r="D124" s="38"/>
      <c r="H124" s="38"/>
    </row>
    <row r="125" spans="1:31">
      <c r="D125" s="38"/>
      <c r="H125" s="38"/>
    </row>
    <row r="126" spans="1:31">
      <c r="D126" s="38"/>
      <c r="H126" s="38"/>
    </row>
    <row r="127" spans="1:31">
      <c r="D127" s="38"/>
      <c r="H127" s="38"/>
    </row>
    <row r="128" spans="1:31">
      <c r="D128" s="38"/>
      <c r="H128" s="38"/>
    </row>
    <row r="129" spans="4:8">
      <c r="D129" s="38"/>
      <c r="H129" s="38"/>
    </row>
    <row r="130" spans="4:8">
      <c r="D130" s="38"/>
      <c r="H130" s="38"/>
    </row>
    <row r="131" spans="4:8">
      <c r="D131" s="38"/>
      <c r="H131" s="38"/>
    </row>
    <row r="132" spans="4:8">
      <c r="D132" s="38"/>
      <c r="H132" s="38"/>
    </row>
    <row r="133" spans="4:8">
      <c r="D133" s="38"/>
      <c r="H133" s="38"/>
    </row>
    <row r="134" spans="4:8">
      <c r="D134" s="38"/>
      <c r="H134" s="38"/>
    </row>
    <row r="135" spans="4:8">
      <c r="D135" s="38"/>
      <c r="H135" s="38"/>
    </row>
    <row r="136" spans="4:8">
      <c r="D136" s="38"/>
      <c r="H136" s="38"/>
    </row>
    <row r="137" spans="4:8">
      <c r="D137" s="38"/>
      <c r="H137" s="38"/>
    </row>
    <row r="138" spans="4:8">
      <c r="D138" s="38"/>
      <c r="H138" s="38"/>
    </row>
    <row r="139" spans="4:8">
      <c r="D139" s="38"/>
      <c r="H139" s="38"/>
    </row>
    <row r="140" spans="4:8">
      <c r="D140" s="38"/>
      <c r="H140" s="38"/>
    </row>
    <row r="141" spans="4:8">
      <c r="D141" s="38"/>
      <c r="H141" s="38"/>
    </row>
    <row r="142" spans="4:8">
      <c r="D142" s="38"/>
      <c r="H142" s="38"/>
    </row>
    <row r="143" spans="4:8">
      <c r="D143" s="38"/>
      <c r="H143" s="38"/>
    </row>
    <row r="144" spans="4:8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</row>
    <row r="963" spans="4:8">
      <c r="D963" s="38"/>
    </row>
    <row r="964" spans="4:8">
      <c r="D964" s="38"/>
    </row>
    <row r="965" spans="4:8">
      <c r="D965" s="38"/>
    </row>
    <row r="966" spans="4:8">
      <c r="D966" s="38"/>
    </row>
    <row r="967" spans="4:8">
      <c r="D967" s="38"/>
    </row>
    <row r="968" spans="4:8">
      <c r="D968" s="38"/>
    </row>
    <row r="969" spans="4:8">
      <c r="D969" s="38"/>
    </row>
    <row r="970" spans="4:8">
      <c r="D970" s="38"/>
    </row>
    <row r="971" spans="4:8">
      <c r="D971" s="38"/>
    </row>
    <row r="972" spans="4:8">
      <c r="D972" s="38"/>
    </row>
    <row r="973" spans="4:8">
      <c r="D973" s="38"/>
    </row>
    <row r="974" spans="4:8">
      <c r="D974" s="38"/>
    </row>
    <row r="975" spans="4:8">
      <c r="D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9"/>
  <sheetViews>
    <sheetView zoomScaleNormal="100" workbookViewId="0">
      <pane xSplit="1" ySplit="87" topLeftCell="B108" activePane="bottomRight" state="frozen"/>
      <selection pane="topRight" activeCell="B1" sqref="B1"/>
      <selection pane="bottomLeft" activeCell="A88" sqref="A88"/>
      <selection pane="bottomRight" activeCell="N111" sqref="N111"/>
    </sheetView>
  </sheetViews>
  <sheetFormatPr defaultColWidth="9" defaultRowHeight="16.2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>
      <c r="A1" s="410" t="s">
        <v>1238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0"/>
      <c r="AH1" s="410"/>
      <c r="AI1" s="410"/>
      <c r="AJ1" s="47"/>
      <c r="AK1" s="47"/>
    </row>
    <row r="2" spans="1:37" s="46" customFormat="1" ht="19.5" customHeight="1" thickBot="1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11" t="s">
        <v>18</v>
      </c>
      <c r="B3" s="414" t="s">
        <v>19</v>
      </c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5" t="s">
        <v>20</v>
      </c>
      <c r="N3" s="414"/>
      <c r="O3" s="414"/>
      <c r="P3" s="414"/>
      <c r="Q3" s="414"/>
      <c r="R3" s="414"/>
      <c r="S3" s="414"/>
      <c r="T3" s="416"/>
      <c r="U3" s="415" t="s">
        <v>21</v>
      </c>
      <c r="V3" s="414"/>
      <c r="W3" s="414"/>
      <c r="X3" s="416"/>
      <c r="Y3" s="414" t="s">
        <v>22</v>
      </c>
      <c r="Z3" s="414"/>
      <c r="AA3" s="414"/>
      <c r="AB3" s="414"/>
      <c r="AC3" s="416"/>
      <c r="AD3" s="436" t="s">
        <v>23</v>
      </c>
      <c r="AE3" s="437"/>
      <c r="AF3" s="437"/>
      <c r="AG3" s="437"/>
      <c r="AH3" s="437"/>
      <c r="AI3" s="437"/>
      <c r="AJ3" s="437"/>
      <c r="AK3" s="429" t="s">
        <v>24</v>
      </c>
    </row>
    <row r="4" spans="1:37" s="32" customFormat="1" ht="21.75" hidden="1" customHeight="1">
      <c r="A4" s="412"/>
      <c r="B4" s="420" t="s">
        <v>25</v>
      </c>
      <c r="C4" s="420" t="s">
        <v>26</v>
      </c>
      <c r="D4" s="420" t="s">
        <v>27</v>
      </c>
      <c r="E4" s="420" t="s">
        <v>28</v>
      </c>
      <c r="F4" s="417" t="s">
        <v>29</v>
      </c>
      <c r="G4" s="417" t="s">
        <v>30</v>
      </c>
      <c r="H4" s="417" t="s">
        <v>31</v>
      </c>
      <c r="I4" s="420" t="s">
        <v>32</v>
      </c>
      <c r="J4" s="417" t="s">
        <v>33</v>
      </c>
      <c r="K4" s="423" t="s">
        <v>587</v>
      </c>
      <c r="L4" s="417" t="s">
        <v>41</v>
      </c>
      <c r="M4" s="417" t="s">
        <v>35</v>
      </c>
      <c r="N4" s="420" t="s">
        <v>36</v>
      </c>
      <c r="O4" s="420" t="s">
        <v>37</v>
      </c>
      <c r="P4" s="423" t="s">
        <v>649</v>
      </c>
      <c r="Q4" s="420" t="s">
        <v>40</v>
      </c>
      <c r="R4" s="420" t="s">
        <v>38</v>
      </c>
      <c r="S4" s="420" t="s">
        <v>39</v>
      </c>
      <c r="T4" s="420" t="s">
        <v>41</v>
      </c>
      <c r="U4" s="433" t="s">
        <v>580</v>
      </c>
      <c r="V4" s="426" t="s">
        <v>581</v>
      </c>
      <c r="W4" s="444" t="s">
        <v>42</v>
      </c>
      <c r="X4" s="445"/>
      <c r="Y4" s="432" t="s">
        <v>43</v>
      </c>
      <c r="Z4" s="420" t="s">
        <v>44</v>
      </c>
      <c r="AA4" s="433" t="s">
        <v>582</v>
      </c>
      <c r="AB4" s="420" t="s">
        <v>45</v>
      </c>
      <c r="AC4" s="420" t="s">
        <v>46</v>
      </c>
      <c r="AD4" s="420" t="s">
        <v>47</v>
      </c>
      <c r="AE4" s="420" t="s">
        <v>48</v>
      </c>
      <c r="AF4" s="420" t="s">
        <v>49</v>
      </c>
      <c r="AG4" s="433" t="s">
        <v>583</v>
      </c>
      <c r="AH4" s="433" t="s">
        <v>584</v>
      </c>
      <c r="AI4" s="420" t="s">
        <v>50</v>
      </c>
      <c r="AJ4" s="420" t="s">
        <v>41</v>
      </c>
      <c r="AK4" s="430"/>
    </row>
    <row r="5" spans="1:37" s="32" customFormat="1" ht="21.75" hidden="1" customHeight="1">
      <c r="A5" s="412"/>
      <c r="B5" s="421"/>
      <c r="C5" s="421"/>
      <c r="D5" s="421"/>
      <c r="E5" s="421"/>
      <c r="F5" s="418"/>
      <c r="G5" s="418"/>
      <c r="H5" s="418"/>
      <c r="I5" s="421"/>
      <c r="J5" s="418"/>
      <c r="K5" s="424"/>
      <c r="L5" s="418"/>
      <c r="M5" s="418"/>
      <c r="N5" s="421"/>
      <c r="O5" s="421"/>
      <c r="P5" s="424"/>
      <c r="Q5" s="421"/>
      <c r="R5" s="421"/>
      <c r="S5" s="421"/>
      <c r="T5" s="421"/>
      <c r="U5" s="434"/>
      <c r="V5" s="427"/>
      <c r="W5" s="430" t="s">
        <v>51</v>
      </c>
      <c r="X5" s="418" t="s">
        <v>52</v>
      </c>
      <c r="Y5" s="406"/>
      <c r="Z5" s="421"/>
      <c r="AA5" s="434"/>
      <c r="AB5" s="421"/>
      <c r="AC5" s="421"/>
      <c r="AD5" s="421"/>
      <c r="AE5" s="421"/>
      <c r="AF5" s="421"/>
      <c r="AG5" s="434"/>
      <c r="AH5" s="434"/>
      <c r="AI5" s="421"/>
      <c r="AJ5" s="421"/>
      <c r="AK5" s="430"/>
    </row>
    <row r="6" spans="1:37" s="53" customFormat="1" ht="28.2" hidden="1" customHeight="1" thickBot="1">
      <c r="A6" s="413"/>
      <c r="B6" s="422"/>
      <c r="C6" s="422"/>
      <c r="D6" s="422"/>
      <c r="E6" s="422"/>
      <c r="F6" s="419"/>
      <c r="G6" s="419"/>
      <c r="H6" s="419"/>
      <c r="I6" s="422"/>
      <c r="J6" s="419"/>
      <c r="K6" s="425"/>
      <c r="L6" s="419"/>
      <c r="M6" s="419"/>
      <c r="N6" s="422"/>
      <c r="O6" s="422"/>
      <c r="P6" s="425"/>
      <c r="Q6" s="422"/>
      <c r="R6" s="422"/>
      <c r="S6" s="422"/>
      <c r="T6" s="422"/>
      <c r="U6" s="435"/>
      <c r="V6" s="428"/>
      <c r="W6" s="431"/>
      <c r="X6" s="419"/>
      <c r="Y6" s="407"/>
      <c r="Z6" s="422"/>
      <c r="AA6" s="435"/>
      <c r="AB6" s="422"/>
      <c r="AC6" s="422"/>
      <c r="AD6" s="422"/>
      <c r="AE6" s="422"/>
      <c r="AF6" s="422"/>
      <c r="AG6" s="435"/>
      <c r="AH6" s="435"/>
      <c r="AI6" s="422"/>
      <c r="AJ6" s="422"/>
      <c r="AK6" s="431"/>
    </row>
    <row r="7" spans="1:37" ht="19.5" hidden="1" customHeight="1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11" t="s">
        <v>1001</v>
      </c>
      <c r="B55" s="414" t="s">
        <v>588</v>
      </c>
      <c r="C55" s="414"/>
      <c r="D55" s="414"/>
      <c r="E55" s="414"/>
      <c r="F55" s="414"/>
      <c r="G55" s="414"/>
      <c r="H55" s="414"/>
      <c r="I55" s="414"/>
      <c r="J55" s="414"/>
      <c r="K55" s="414"/>
      <c r="L55" s="414"/>
      <c r="M55" s="415" t="s">
        <v>20</v>
      </c>
      <c r="N55" s="414"/>
      <c r="O55" s="414"/>
      <c r="P55" s="414"/>
      <c r="Q55" s="414"/>
      <c r="R55" s="414"/>
      <c r="S55" s="414"/>
      <c r="T55" s="416"/>
      <c r="U55" s="415" t="s">
        <v>589</v>
      </c>
      <c r="V55" s="414"/>
      <c r="W55" s="414"/>
      <c r="X55" s="416"/>
      <c r="Y55" s="414" t="s">
        <v>590</v>
      </c>
      <c r="Z55" s="414"/>
      <c r="AA55" s="414"/>
      <c r="AB55" s="414"/>
      <c r="AC55" s="416"/>
      <c r="AD55" s="436" t="s">
        <v>23</v>
      </c>
      <c r="AE55" s="437"/>
      <c r="AF55" s="437"/>
      <c r="AG55" s="437"/>
      <c r="AH55" s="437"/>
      <c r="AI55" s="437"/>
      <c r="AJ55" s="437"/>
      <c r="AK55" s="429" t="s">
        <v>591</v>
      </c>
    </row>
    <row r="56" spans="1:40" s="32" customFormat="1" ht="21.75" hidden="1" customHeight="1">
      <c r="A56" s="412"/>
      <c r="B56" s="420" t="s">
        <v>25</v>
      </c>
      <c r="C56" s="420" t="s">
        <v>592</v>
      </c>
      <c r="D56" s="420" t="s">
        <v>593</v>
      </c>
      <c r="E56" s="420" t="s">
        <v>594</v>
      </c>
      <c r="F56" s="417" t="s">
        <v>595</v>
      </c>
      <c r="G56" s="417" t="s">
        <v>30</v>
      </c>
      <c r="H56" s="417" t="s">
        <v>596</v>
      </c>
      <c r="I56" s="420" t="s">
        <v>32</v>
      </c>
      <c r="J56" s="417" t="s">
        <v>597</v>
      </c>
      <c r="K56" s="420" t="s">
        <v>587</v>
      </c>
      <c r="L56" s="417" t="s">
        <v>41</v>
      </c>
      <c r="M56" s="417" t="s">
        <v>35</v>
      </c>
      <c r="N56" s="420" t="s">
        <v>598</v>
      </c>
      <c r="O56" s="420" t="s">
        <v>599</v>
      </c>
      <c r="P56" s="447" t="s">
        <v>600</v>
      </c>
      <c r="Q56" s="432"/>
      <c r="R56" s="420" t="s">
        <v>601</v>
      </c>
      <c r="S56" s="420" t="s">
        <v>602</v>
      </c>
      <c r="T56" s="420" t="s">
        <v>41</v>
      </c>
      <c r="U56" s="438" t="s">
        <v>580</v>
      </c>
      <c r="V56" s="438" t="s">
        <v>581</v>
      </c>
      <c r="W56" s="444" t="s">
        <v>42</v>
      </c>
      <c r="X56" s="445"/>
      <c r="Y56" s="432" t="s">
        <v>603</v>
      </c>
      <c r="Z56" s="420" t="s">
        <v>604</v>
      </c>
      <c r="AA56" s="438" t="s">
        <v>582</v>
      </c>
      <c r="AB56" s="420" t="s">
        <v>605</v>
      </c>
      <c r="AC56" s="420" t="s">
        <v>606</v>
      </c>
      <c r="AD56" s="420" t="s">
        <v>607</v>
      </c>
      <c r="AE56" s="420" t="s">
        <v>608</v>
      </c>
      <c r="AF56" s="420" t="s">
        <v>609</v>
      </c>
      <c r="AG56" s="438" t="s">
        <v>583</v>
      </c>
      <c r="AH56" s="438" t="s">
        <v>584</v>
      </c>
      <c r="AI56" s="420" t="s">
        <v>610</v>
      </c>
      <c r="AJ56" s="420" t="s">
        <v>41</v>
      </c>
      <c r="AK56" s="430"/>
    </row>
    <row r="57" spans="1:40" s="32" customFormat="1" ht="21.75" hidden="1" customHeight="1">
      <c r="A57" s="412"/>
      <c r="B57" s="421"/>
      <c r="C57" s="421"/>
      <c r="D57" s="421"/>
      <c r="E57" s="421"/>
      <c r="F57" s="418"/>
      <c r="G57" s="418"/>
      <c r="H57" s="418"/>
      <c r="I57" s="421"/>
      <c r="J57" s="418"/>
      <c r="K57" s="421"/>
      <c r="L57" s="418"/>
      <c r="M57" s="418"/>
      <c r="N57" s="421"/>
      <c r="O57" s="421"/>
      <c r="P57" s="430"/>
      <c r="Q57" s="406"/>
      <c r="R57" s="421"/>
      <c r="S57" s="421"/>
      <c r="T57" s="421"/>
      <c r="U57" s="439"/>
      <c r="V57" s="439"/>
      <c r="W57" s="430" t="s">
        <v>611</v>
      </c>
      <c r="X57" s="418" t="s">
        <v>52</v>
      </c>
      <c r="Y57" s="406"/>
      <c r="Z57" s="421"/>
      <c r="AA57" s="439"/>
      <c r="AB57" s="421"/>
      <c r="AC57" s="421"/>
      <c r="AD57" s="421"/>
      <c r="AE57" s="421"/>
      <c r="AF57" s="421"/>
      <c r="AG57" s="439"/>
      <c r="AH57" s="439"/>
      <c r="AI57" s="421"/>
      <c r="AJ57" s="421"/>
      <c r="AK57" s="430"/>
    </row>
    <row r="58" spans="1:40" s="53" customFormat="1" ht="28.2" hidden="1" customHeight="1" thickBot="1">
      <c r="A58" s="413"/>
      <c r="B58" s="422"/>
      <c r="C58" s="422"/>
      <c r="D58" s="422"/>
      <c r="E58" s="422"/>
      <c r="F58" s="419"/>
      <c r="G58" s="419"/>
      <c r="H58" s="419"/>
      <c r="I58" s="422"/>
      <c r="J58" s="419"/>
      <c r="K58" s="422"/>
      <c r="L58" s="419"/>
      <c r="M58" s="419"/>
      <c r="N58" s="422"/>
      <c r="O58" s="422"/>
      <c r="P58" s="431"/>
      <c r="Q58" s="407"/>
      <c r="R58" s="422"/>
      <c r="S58" s="422"/>
      <c r="T58" s="422"/>
      <c r="U58" s="440"/>
      <c r="V58" s="440"/>
      <c r="W58" s="431"/>
      <c r="X58" s="419"/>
      <c r="Y58" s="407"/>
      <c r="Z58" s="422"/>
      <c r="AA58" s="440"/>
      <c r="AB58" s="422"/>
      <c r="AC58" s="422"/>
      <c r="AD58" s="422"/>
      <c r="AE58" s="422"/>
      <c r="AF58" s="422"/>
      <c r="AG58" s="440"/>
      <c r="AH58" s="440"/>
      <c r="AI58" s="422"/>
      <c r="AJ58" s="422"/>
      <c r="AK58" s="431"/>
    </row>
    <row r="59" spans="1:40" ht="19.2" hidden="1" customHeight="1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6">
        <v>200</v>
      </c>
      <c r="Q59" s="446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41">
        <v>204</v>
      </c>
      <c r="Q60" s="441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41">
        <v>199</v>
      </c>
      <c r="Q61" s="442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41">
        <v>176</v>
      </c>
      <c r="Q62" s="443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>
      <c r="A71" s="186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>
      <c r="A72" s="186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>
      <c r="A73" s="186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>
      <c r="A74" s="186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>
      <c r="A75" s="186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>
      <c r="A76" s="186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>
      <c r="A77" s="186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>
      <c r="A78" s="186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>
      <c r="A79" s="186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>
      <c r="A80" s="186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>
      <c r="A81" s="186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>
      <c r="A82" s="186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>
      <c r="A83" s="450" t="s">
        <v>1003</v>
      </c>
      <c r="B83" s="453" t="s">
        <v>903</v>
      </c>
      <c r="C83" s="454"/>
      <c r="D83" s="454"/>
      <c r="E83" s="454"/>
      <c r="F83" s="454"/>
      <c r="G83" s="454"/>
      <c r="H83" s="454"/>
      <c r="I83" s="454"/>
      <c r="J83" s="454"/>
      <c r="K83" s="454"/>
      <c r="L83" s="454"/>
      <c r="M83" s="454" t="s">
        <v>904</v>
      </c>
      <c r="N83" s="454"/>
      <c r="O83" s="454"/>
      <c r="P83" s="454"/>
      <c r="Q83" s="454"/>
      <c r="R83" s="454"/>
      <c r="S83" s="454"/>
      <c r="T83" s="454"/>
      <c r="U83" s="454" t="s">
        <v>905</v>
      </c>
      <c r="V83" s="454"/>
      <c r="W83" s="454"/>
      <c r="X83" s="454"/>
      <c r="Y83" s="455" t="s">
        <v>906</v>
      </c>
      <c r="Z83" s="455"/>
      <c r="AA83" s="455"/>
      <c r="AB83" s="455"/>
      <c r="AC83" s="455"/>
      <c r="AD83" s="454" t="s">
        <v>907</v>
      </c>
      <c r="AE83" s="454"/>
      <c r="AF83" s="454"/>
      <c r="AG83" s="454"/>
      <c r="AH83" s="454"/>
      <c r="AI83" s="454"/>
      <c r="AJ83" s="454"/>
      <c r="AK83" s="458" t="s">
        <v>908</v>
      </c>
    </row>
    <row r="84" spans="1:73" s="184" customFormat="1" ht="16.5" customHeight="1">
      <c r="A84" s="451"/>
      <c r="B84" s="461" t="s">
        <v>909</v>
      </c>
      <c r="C84" s="448" t="s">
        <v>910</v>
      </c>
      <c r="D84" s="448" t="s">
        <v>911</v>
      </c>
      <c r="E84" s="448" t="s">
        <v>912</v>
      </c>
      <c r="F84" s="448" t="s">
        <v>913</v>
      </c>
      <c r="G84" s="448" t="s">
        <v>914</v>
      </c>
      <c r="H84" s="448" t="s">
        <v>915</v>
      </c>
      <c r="I84" s="448" t="s">
        <v>916</v>
      </c>
      <c r="J84" s="448" t="s">
        <v>917</v>
      </c>
      <c r="K84" s="448" t="s">
        <v>918</v>
      </c>
      <c r="L84" s="448" t="s">
        <v>719</v>
      </c>
      <c r="M84" s="448" t="s">
        <v>919</v>
      </c>
      <c r="N84" s="448" t="s">
        <v>920</v>
      </c>
      <c r="O84" s="448" t="s">
        <v>921</v>
      </c>
      <c r="P84" s="456" t="s">
        <v>922</v>
      </c>
      <c r="Q84" s="448" t="s">
        <v>923</v>
      </c>
      <c r="R84" s="448" t="s">
        <v>924</v>
      </c>
      <c r="S84" s="448" t="s">
        <v>925</v>
      </c>
      <c r="T84" s="448" t="s">
        <v>719</v>
      </c>
      <c r="U84" s="448" t="s">
        <v>580</v>
      </c>
      <c r="V84" s="448" t="s">
        <v>581</v>
      </c>
      <c r="W84" s="448" t="s">
        <v>926</v>
      </c>
      <c r="X84" s="448"/>
      <c r="Y84" s="448" t="s">
        <v>927</v>
      </c>
      <c r="Z84" s="448" t="s">
        <v>928</v>
      </c>
      <c r="AA84" s="448" t="s">
        <v>582</v>
      </c>
      <c r="AB84" s="448" t="s">
        <v>929</v>
      </c>
      <c r="AC84" s="448" t="s">
        <v>930</v>
      </c>
      <c r="AD84" s="448" t="s">
        <v>931</v>
      </c>
      <c r="AE84" s="448" t="s">
        <v>932</v>
      </c>
      <c r="AF84" s="448" t="s">
        <v>933</v>
      </c>
      <c r="AG84" s="448" t="s">
        <v>583</v>
      </c>
      <c r="AH84" s="448" t="s">
        <v>934</v>
      </c>
      <c r="AI84" s="448" t="s">
        <v>935</v>
      </c>
      <c r="AJ84" s="448" t="s">
        <v>719</v>
      </c>
      <c r="AK84" s="459"/>
    </row>
    <row r="85" spans="1:73" s="184" customFormat="1" ht="60.6" customHeight="1" thickBot="1">
      <c r="A85" s="452"/>
      <c r="B85" s="462"/>
      <c r="C85" s="449"/>
      <c r="D85" s="449"/>
      <c r="E85" s="449"/>
      <c r="F85" s="449"/>
      <c r="G85" s="449"/>
      <c r="H85" s="449"/>
      <c r="I85" s="449"/>
      <c r="J85" s="449"/>
      <c r="K85" s="449"/>
      <c r="L85" s="449"/>
      <c r="M85" s="449"/>
      <c r="N85" s="449"/>
      <c r="O85" s="449"/>
      <c r="P85" s="457"/>
      <c r="Q85" s="449"/>
      <c r="R85" s="449"/>
      <c r="S85" s="449"/>
      <c r="T85" s="449"/>
      <c r="U85" s="449"/>
      <c r="V85" s="449"/>
      <c r="W85" s="145" t="s">
        <v>936</v>
      </c>
      <c r="X85" s="185" t="s">
        <v>937</v>
      </c>
      <c r="Y85" s="449"/>
      <c r="Z85" s="449"/>
      <c r="AA85" s="449"/>
      <c r="AB85" s="449"/>
      <c r="AC85" s="449"/>
      <c r="AD85" s="449"/>
      <c r="AE85" s="449"/>
      <c r="AF85" s="449"/>
      <c r="AG85" s="449"/>
      <c r="AH85" s="449"/>
      <c r="AI85" s="449"/>
      <c r="AJ85" s="449"/>
      <c r="AK85" s="460"/>
    </row>
    <row r="86" spans="1:73" ht="19.2" hidden="1" customHeight="1">
      <c r="A86" s="186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>
      <c r="A87" s="186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>
      <c r="A88" s="186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>
      <c r="A89" s="186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>
      <c r="A90" s="186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>
      <c r="A91" s="186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>
      <c r="A92" s="186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>
      <c r="A93" s="186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>
      <c r="A94" s="186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>
      <c r="A95" s="186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>
      <c r="A96" s="186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>
      <c r="A97" s="186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>
      <c r="A98" s="186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>
      <c r="A99" s="186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>
      <c r="A100" s="186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>
      <c r="A101" s="186" t="s">
        <v>1572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>
      <c r="A102" s="186" t="s">
        <v>1580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>
      <c r="A103" s="186" t="s">
        <v>1590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>
      <c r="A104" s="186" t="s">
        <v>1604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>
      <c r="A105" s="186" t="s">
        <v>1613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11">
        <v>8</v>
      </c>
      <c r="Q105" s="311">
        <v>346</v>
      </c>
      <c r="R105" s="311">
        <v>245</v>
      </c>
      <c r="S105" s="311">
        <v>14</v>
      </c>
      <c r="T105" s="311">
        <v>65</v>
      </c>
      <c r="U105" s="311">
        <v>113</v>
      </c>
      <c r="V105" s="311">
        <v>136</v>
      </c>
      <c r="W105" s="311">
        <v>102</v>
      </c>
      <c r="X105" s="311">
        <v>34</v>
      </c>
      <c r="Y105" s="14">
        <v>385</v>
      </c>
      <c r="Z105" s="14">
        <v>114</v>
      </c>
      <c r="AA105" s="311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11"/>
      <c r="AT105" s="311"/>
      <c r="AU105" s="311"/>
      <c r="AV105" s="311"/>
      <c r="AW105" s="311"/>
      <c r="AX105" s="311"/>
      <c r="AY105" s="14"/>
      <c r="AZ105" s="14"/>
      <c r="BA105" s="311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>
      <c r="A106" s="186" t="s">
        <v>1616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14">
        <v>6</v>
      </c>
      <c r="Q106" s="314">
        <v>305</v>
      </c>
      <c r="R106" s="314">
        <v>241</v>
      </c>
      <c r="S106" s="314">
        <v>14</v>
      </c>
      <c r="T106" s="314">
        <v>75</v>
      </c>
      <c r="U106" s="314">
        <v>121</v>
      </c>
      <c r="V106" s="314">
        <v>138</v>
      </c>
      <c r="W106" s="314">
        <v>108</v>
      </c>
      <c r="X106" s="314">
        <v>30</v>
      </c>
      <c r="Y106" s="14">
        <v>302</v>
      </c>
      <c r="Z106" s="14">
        <v>59</v>
      </c>
      <c r="AA106" s="314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14"/>
      <c r="AT106" s="314"/>
      <c r="AU106" s="314"/>
      <c r="AV106" s="314"/>
      <c r="AW106" s="314"/>
      <c r="AX106" s="314"/>
      <c r="AY106" s="14"/>
      <c r="AZ106" s="14"/>
      <c r="BA106" s="3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>
      <c r="A107" s="186" t="s">
        <v>1618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8">
        <v>6</v>
      </c>
      <c r="Q107" s="318">
        <v>309</v>
      </c>
      <c r="R107" s="318">
        <v>271</v>
      </c>
      <c r="S107" s="318">
        <v>16</v>
      </c>
      <c r="T107" s="318">
        <v>78</v>
      </c>
      <c r="U107" s="318">
        <v>119</v>
      </c>
      <c r="V107" s="318">
        <v>144</v>
      </c>
      <c r="W107" s="318">
        <v>96</v>
      </c>
      <c r="X107" s="318">
        <v>109</v>
      </c>
      <c r="Y107" s="14">
        <v>339</v>
      </c>
      <c r="Z107" s="14">
        <v>85</v>
      </c>
      <c r="AA107" s="318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8"/>
      <c r="AT107" s="318"/>
      <c r="AU107" s="318"/>
      <c r="AV107" s="318"/>
      <c r="AW107" s="318"/>
      <c r="AX107" s="318"/>
      <c r="AY107" s="14"/>
      <c r="AZ107" s="14"/>
      <c r="BA107" s="318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>
      <c r="A108" s="186" t="s">
        <v>1619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8">
        <v>3</v>
      </c>
      <c r="Q108" s="318">
        <v>351</v>
      </c>
      <c r="R108" s="318">
        <v>253</v>
      </c>
      <c r="S108" s="318">
        <v>17</v>
      </c>
      <c r="T108" s="318">
        <v>79</v>
      </c>
      <c r="U108" s="318">
        <v>118</v>
      </c>
      <c r="V108" s="318">
        <v>134</v>
      </c>
      <c r="W108" s="318">
        <v>35</v>
      </c>
      <c r="X108" s="318">
        <v>93</v>
      </c>
      <c r="Y108" s="14">
        <v>298</v>
      </c>
      <c r="Z108" s="14">
        <v>101</v>
      </c>
      <c r="AA108" s="318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6"/>
      <c r="AT108" s="316"/>
      <c r="AU108" s="316"/>
      <c r="AV108" s="316"/>
      <c r="AW108" s="316"/>
      <c r="AX108" s="316"/>
      <c r="AY108" s="14"/>
      <c r="AZ108" s="14"/>
      <c r="BA108" s="316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>
      <c r="A109" s="186" t="s">
        <v>1629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23">
        <v>5</v>
      </c>
      <c r="Q109" s="323">
        <v>310</v>
      </c>
      <c r="R109" s="323">
        <v>237</v>
      </c>
      <c r="S109" s="323">
        <v>15</v>
      </c>
      <c r="T109" s="323">
        <v>70</v>
      </c>
      <c r="U109" s="323">
        <v>148</v>
      </c>
      <c r="V109" s="323">
        <v>188</v>
      </c>
      <c r="W109" s="323">
        <v>148</v>
      </c>
      <c r="X109" s="323">
        <v>40</v>
      </c>
      <c r="Y109" s="14">
        <v>312</v>
      </c>
      <c r="Z109" s="14">
        <v>87</v>
      </c>
      <c r="AA109" s="323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23"/>
      <c r="AT109" s="323"/>
      <c r="AU109" s="323"/>
      <c r="AV109" s="323"/>
      <c r="AW109" s="323"/>
      <c r="AX109" s="323"/>
      <c r="AY109" s="14"/>
      <c r="AZ109" s="14"/>
      <c r="BA109" s="323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>
      <c r="A110" s="186" t="s">
        <v>1631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24">
        <v>9</v>
      </c>
      <c r="Q110" s="324">
        <v>357</v>
      </c>
      <c r="R110" s="324">
        <v>258</v>
      </c>
      <c r="S110" s="324">
        <v>21</v>
      </c>
      <c r="T110" s="324">
        <v>75</v>
      </c>
      <c r="U110" s="324">
        <v>136</v>
      </c>
      <c r="V110" s="324">
        <v>163</v>
      </c>
      <c r="W110" s="324">
        <v>127</v>
      </c>
      <c r="X110" s="324">
        <v>36</v>
      </c>
      <c r="Y110" s="14">
        <v>363</v>
      </c>
      <c r="Z110" s="14">
        <v>109</v>
      </c>
      <c r="AA110" s="324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24"/>
      <c r="AT110" s="324"/>
      <c r="AU110" s="324"/>
      <c r="AV110" s="324"/>
      <c r="AW110" s="324"/>
      <c r="AX110" s="324"/>
      <c r="AY110" s="14"/>
      <c r="AZ110" s="14"/>
      <c r="BA110" s="32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>
      <c r="A111" s="186" t="s">
        <v>1640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5">
        <v>3</v>
      </c>
      <c r="Q111" s="325">
        <v>263</v>
      </c>
      <c r="R111" s="325">
        <v>184</v>
      </c>
      <c r="S111" s="325">
        <v>15</v>
      </c>
      <c r="T111" s="325">
        <v>80</v>
      </c>
      <c r="U111" s="325">
        <v>152</v>
      </c>
      <c r="V111" s="325">
        <v>174</v>
      </c>
      <c r="W111" s="325">
        <v>136</v>
      </c>
      <c r="X111" s="325">
        <v>38</v>
      </c>
      <c r="Y111" s="14">
        <v>339</v>
      </c>
      <c r="Z111" s="14">
        <v>99</v>
      </c>
      <c r="AA111" s="325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5"/>
      <c r="AT111" s="325"/>
      <c r="AU111" s="325"/>
      <c r="AV111" s="325"/>
      <c r="AW111" s="325"/>
      <c r="AX111" s="325"/>
      <c r="AY111" s="14"/>
      <c r="AZ111" s="14"/>
      <c r="BA111" s="325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>
      <c r="A112" s="186"/>
      <c r="B112" s="14"/>
      <c r="C112" s="14"/>
      <c r="D112" s="14"/>
      <c r="E112" s="14"/>
      <c r="F112" s="14"/>
      <c r="G112" s="14"/>
      <c r="H112" s="14"/>
      <c r="I112" s="14"/>
      <c r="J112" s="14"/>
      <c r="K112" s="41"/>
      <c r="L112" s="41"/>
      <c r="M112" s="14"/>
      <c r="N112" s="14"/>
      <c r="O112" s="14"/>
      <c r="P112" s="325"/>
      <c r="Q112" s="325"/>
      <c r="R112" s="325"/>
      <c r="S112" s="325"/>
      <c r="T112" s="325"/>
      <c r="U112" s="325"/>
      <c r="V112" s="325"/>
      <c r="W112" s="325"/>
      <c r="X112" s="325"/>
      <c r="Y112" s="14"/>
      <c r="Z112" s="14"/>
      <c r="AA112" s="325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N112" s="7"/>
      <c r="AR112" s="58"/>
      <c r="AS112" s="325"/>
      <c r="AT112" s="325"/>
      <c r="AU112" s="325"/>
      <c r="AV112" s="325"/>
      <c r="AW112" s="325"/>
      <c r="AX112" s="325"/>
      <c r="AY112" s="14"/>
      <c r="AZ112" s="14"/>
      <c r="BA112" s="325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>
      <c r="A113" s="176" t="s">
        <v>88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41"/>
      <c r="M113" s="41"/>
      <c r="N113" s="14"/>
      <c r="O113" s="14"/>
      <c r="P113" s="314"/>
      <c r="Q113" s="314"/>
      <c r="R113" s="314"/>
      <c r="S113" s="314"/>
      <c r="T113" s="314"/>
      <c r="U113" s="314"/>
      <c r="V113" s="314"/>
      <c r="W113" s="314"/>
      <c r="X113" s="314"/>
      <c r="Y113" s="14"/>
      <c r="Z113" s="14"/>
      <c r="AA113" s="3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N113" s="7"/>
      <c r="AR113" s="58"/>
      <c r="AS113" s="57"/>
      <c r="AT113" s="57"/>
      <c r="AU113" s="57"/>
      <c r="AV113" s="57"/>
      <c r="AW113" s="57"/>
      <c r="AX113" s="57"/>
      <c r="AY113" s="14"/>
      <c r="AZ113" s="14"/>
      <c r="BA113" s="57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>
      <c r="A114" s="165" t="s">
        <v>89</v>
      </c>
      <c r="B114" s="41">
        <v>4</v>
      </c>
      <c r="C114" s="41">
        <v>3</v>
      </c>
      <c r="D114" s="41">
        <v>2</v>
      </c>
      <c r="E114" s="41">
        <v>0</v>
      </c>
      <c r="F114" s="41">
        <v>13</v>
      </c>
      <c r="G114" s="41">
        <v>53</v>
      </c>
      <c r="H114" s="41">
        <v>174</v>
      </c>
      <c r="I114" s="41">
        <v>69</v>
      </c>
      <c r="J114" s="41">
        <v>38</v>
      </c>
      <c r="K114" s="41">
        <v>4</v>
      </c>
      <c r="L114" s="41">
        <v>23</v>
      </c>
      <c r="M114" s="41">
        <v>29</v>
      </c>
      <c r="N114" s="41">
        <v>344</v>
      </c>
      <c r="O114" s="41">
        <v>348</v>
      </c>
      <c r="P114" s="41">
        <v>0</v>
      </c>
      <c r="Q114" s="41">
        <v>36</v>
      </c>
      <c r="R114" s="41">
        <v>22</v>
      </c>
      <c r="S114" s="41">
        <v>3</v>
      </c>
      <c r="T114" s="41">
        <v>19</v>
      </c>
      <c r="U114" s="41">
        <v>20</v>
      </c>
      <c r="V114" s="41">
        <v>27</v>
      </c>
      <c r="W114" s="41">
        <v>18</v>
      </c>
      <c r="X114" s="41">
        <v>9</v>
      </c>
      <c r="Y114" s="41">
        <v>60</v>
      </c>
      <c r="Z114" s="41">
        <v>10</v>
      </c>
      <c r="AA114" s="41">
        <v>1</v>
      </c>
      <c r="AB114" s="41">
        <v>0</v>
      </c>
      <c r="AC114" s="41">
        <v>3</v>
      </c>
      <c r="AD114" s="41">
        <v>604</v>
      </c>
      <c r="AE114" s="41">
        <v>1291</v>
      </c>
      <c r="AF114" s="41">
        <v>2</v>
      </c>
      <c r="AG114" s="41">
        <v>1</v>
      </c>
      <c r="AH114" s="41">
        <v>0</v>
      </c>
      <c r="AI114" s="41">
        <v>463</v>
      </c>
      <c r="AJ114" s="41">
        <v>2</v>
      </c>
      <c r="AK114" s="41">
        <v>0</v>
      </c>
      <c r="AM114" s="39"/>
      <c r="AN114" s="7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>
      <c r="A115" s="165" t="s">
        <v>90</v>
      </c>
      <c r="B115" s="41">
        <v>8</v>
      </c>
      <c r="C115" s="41">
        <v>10</v>
      </c>
      <c r="D115" s="41">
        <v>6</v>
      </c>
      <c r="E115" s="41">
        <v>1</v>
      </c>
      <c r="F115" s="41">
        <v>28</v>
      </c>
      <c r="G115" s="41">
        <v>50</v>
      </c>
      <c r="H115" s="41">
        <v>162</v>
      </c>
      <c r="I115" s="41">
        <v>98</v>
      </c>
      <c r="J115" s="41">
        <v>64</v>
      </c>
      <c r="K115" s="41">
        <v>0</v>
      </c>
      <c r="L115" s="41">
        <v>35</v>
      </c>
      <c r="M115" s="41">
        <v>65</v>
      </c>
      <c r="N115" s="41">
        <v>440</v>
      </c>
      <c r="O115" s="41">
        <v>430</v>
      </c>
      <c r="P115" s="41">
        <v>0</v>
      </c>
      <c r="Q115" s="41">
        <v>81</v>
      </c>
      <c r="R115" s="41">
        <v>34</v>
      </c>
      <c r="S115" s="41">
        <v>2</v>
      </c>
      <c r="T115" s="41">
        <v>11</v>
      </c>
      <c r="U115" s="41">
        <v>35</v>
      </c>
      <c r="V115" s="41">
        <v>39</v>
      </c>
      <c r="W115" s="41">
        <v>27</v>
      </c>
      <c r="X115" s="41">
        <v>12</v>
      </c>
      <c r="Y115" s="41">
        <v>62</v>
      </c>
      <c r="Z115" s="41">
        <v>20</v>
      </c>
      <c r="AA115" s="41">
        <v>0</v>
      </c>
      <c r="AB115" s="41">
        <v>1</v>
      </c>
      <c r="AC115" s="41">
        <v>0</v>
      </c>
      <c r="AD115" s="41">
        <v>877</v>
      </c>
      <c r="AE115" s="41">
        <v>1456</v>
      </c>
      <c r="AF115" s="41">
        <v>1</v>
      </c>
      <c r="AG115" s="41">
        <v>7</v>
      </c>
      <c r="AH115" s="41">
        <v>0</v>
      </c>
      <c r="AI115" s="41">
        <v>573</v>
      </c>
      <c r="AJ115" s="41">
        <v>3</v>
      </c>
      <c r="AK115" s="41">
        <v>0</v>
      </c>
      <c r="AM115" s="39"/>
      <c r="AN115" s="7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>
      <c r="A116" s="165" t="s">
        <v>91</v>
      </c>
      <c r="B116" s="41">
        <v>1</v>
      </c>
      <c r="C116" s="41">
        <v>3</v>
      </c>
      <c r="D116" s="41">
        <v>0</v>
      </c>
      <c r="E116" s="41">
        <v>0</v>
      </c>
      <c r="F116" s="41">
        <v>8</v>
      </c>
      <c r="G116" s="41">
        <v>9</v>
      </c>
      <c r="H116" s="41">
        <v>39</v>
      </c>
      <c r="I116" s="41">
        <v>21</v>
      </c>
      <c r="J116" s="41">
        <v>10</v>
      </c>
      <c r="K116" s="41">
        <v>0</v>
      </c>
      <c r="L116" s="41">
        <v>0</v>
      </c>
      <c r="M116" s="41">
        <v>10</v>
      </c>
      <c r="N116" s="41">
        <v>89</v>
      </c>
      <c r="O116" s="41">
        <v>92</v>
      </c>
      <c r="P116" s="41">
        <v>2</v>
      </c>
      <c r="Q116" s="41">
        <v>7</v>
      </c>
      <c r="R116" s="41">
        <v>8</v>
      </c>
      <c r="S116" s="41">
        <v>1</v>
      </c>
      <c r="T116" s="41">
        <v>5</v>
      </c>
      <c r="U116" s="41">
        <v>8</v>
      </c>
      <c r="V116" s="41">
        <v>9</v>
      </c>
      <c r="W116" s="41">
        <v>7</v>
      </c>
      <c r="X116" s="41">
        <v>2</v>
      </c>
      <c r="Y116" s="41">
        <v>10</v>
      </c>
      <c r="Z116" s="41">
        <v>10</v>
      </c>
      <c r="AA116" s="41">
        <v>0</v>
      </c>
      <c r="AB116" s="41">
        <v>1</v>
      </c>
      <c r="AC116" s="41">
        <v>0</v>
      </c>
      <c r="AD116" s="41">
        <v>199</v>
      </c>
      <c r="AE116" s="41">
        <v>281</v>
      </c>
      <c r="AF116" s="41">
        <v>0</v>
      </c>
      <c r="AG116" s="41">
        <v>1</v>
      </c>
      <c r="AH116" s="41">
        <v>0</v>
      </c>
      <c r="AI116" s="41">
        <v>117</v>
      </c>
      <c r="AJ116" s="41">
        <v>3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>
      <c r="A117" s="165" t="s">
        <v>92</v>
      </c>
      <c r="B117" s="41">
        <v>8</v>
      </c>
      <c r="C117" s="41">
        <v>4</v>
      </c>
      <c r="D117" s="41">
        <v>5</v>
      </c>
      <c r="E117" s="41">
        <v>0</v>
      </c>
      <c r="F117" s="41">
        <v>8</v>
      </c>
      <c r="G117" s="41">
        <v>19</v>
      </c>
      <c r="H117" s="41">
        <v>92</v>
      </c>
      <c r="I117" s="41">
        <v>20</v>
      </c>
      <c r="J117" s="41">
        <v>23</v>
      </c>
      <c r="K117" s="41">
        <v>1</v>
      </c>
      <c r="L117" s="41">
        <v>11</v>
      </c>
      <c r="M117" s="41">
        <v>18</v>
      </c>
      <c r="N117" s="41">
        <v>123</v>
      </c>
      <c r="O117" s="41">
        <v>120</v>
      </c>
      <c r="P117" s="41">
        <v>0</v>
      </c>
      <c r="Q117" s="41">
        <v>21</v>
      </c>
      <c r="R117" s="41">
        <v>22</v>
      </c>
      <c r="S117" s="41">
        <v>2</v>
      </c>
      <c r="T117" s="41">
        <v>3</v>
      </c>
      <c r="U117" s="41">
        <v>10</v>
      </c>
      <c r="V117" s="41">
        <v>13</v>
      </c>
      <c r="W117" s="41">
        <v>12</v>
      </c>
      <c r="X117" s="41">
        <v>1</v>
      </c>
      <c r="Y117" s="41">
        <v>24</v>
      </c>
      <c r="Z117" s="41">
        <v>9</v>
      </c>
      <c r="AA117" s="41">
        <v>0</v>
      </c>
      <c r="AB117" s="41">
        <v>2</v>
      </c>
      <c r="AC117" s="41">
        <v>1</v>
      </c>
      <c r="AD117" s="41">
        <v>348</v>
      </c>
      <c r="AE117" s="41">
        <v>436</v>
      </c>
      <c r="AF117" s="41">
        <v>0</v>
      </c>
      <c r="AG117" s="41">
        <v>2</v>
      </c>
      <c r="AH117" s="41">
        <v>0</v>
      </c>
      <c r="AI117" s="41">
        <v>157</v>
      </c>
      <c r="AJ117" s="41">
        <v>9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>
      <c r="A118" s="165" t="s">
        <v>93</v>
      </c>
      <c r="B118" s="41">
        <v>1</v>
      </c>
      <c r="C118" s="41">
        <v>3</v>
      </c>
      <c r="D118" s="41">
        <v>3</v>
      </c>
      <c r="E118" s="41">
        <v>0</v>
      </c>
      <c r="F118" s="41">
        <v>5</v>
      </c>
      <c r="G118" s="41">
        <v>20</v>
      </c>
      <c r="H118" s="41">
        <v>56</v>
      </c>
      <c r="I118" s="41">
        <v>18</v>
      </c>
      <c r="J118" s="41">
        <v>15</v>
      </c>
      <c r="K118" s="41">
        <v>0</v>
      </c>
      <c r="L118" s="41">
        <v>3</v>
      </c>
      <c r="M118" s="41">
        <v>24</v>
      </c>
      <c r="N118" s="41">
        <v>118</v>
      </c>
      <c r="O118" s="41">
        <v>117</v>
      </c>
      <c r="P118" s="41">
        <v>0</v>
      </c>
      <c r="Q118" s="41">
        <v>22</v>
      </c>
      <c r="R118" s="41">
        <v>14</v>
      </c>
      <c r="S118" s="41">
        <v>2</v>
      </c>
      <c r="T118" s="41">
        <v>7</v>
      </c>
      <c r="U118" s="41">
        <v>9</v>
      </c>
      <c r="V118" s="41">
        <v>11</v>
      </c>
      <c r="W118" s="41">
        <v>9</v>
      </c>
      <c r="X118" s="41">
        <v>2</v>
      </c>
      <c r="Y118" s="41">
        <v>38</v>
      </c>
      <c r="Z118" s="41">
        <v>7</v>
      </c>
      <c r="AA118" s="41">
        <v>0</v>
      </c>
      <c r="AB118" s="41">
        <v>0</v>
      </c>
      <c r="AC118" s="41">
        <v>1</v>
      </c>
      <c r="AD118" s="41">
        <v>278</v>
      </c>
      <c r="AE118" s="41">
        <v>422</v>
      </c>
      <c r="AF118" s="41">
        <v>0</v>
      </c>
      <c r="AG118" s="41">
        <v>3</v>
      </c>
      <c r="AH118" s="41">
        <v>0</v>
      </c>
      <c r="AI118" s="41">
        <v>166</v>
      </c>
      <c r="AJ118" s="41">
        <v>1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>
      <c r="A119" s="165" t="s">
        <v>94</v>
      </c>
      <c r="B119" s="41">
        <v>0</v>
      </c>
      <c r="C119" s="41">
        <v>1</v>
      </c>
      <c r="D119" s="41">
        <v>0</v>
      </c>
      <c r="E119" s="41">
        <v>0</v>
      </c>
      <c r="F119" s="41">
        <v>5</v>
      </c>
      <c r="G119" s="41">
        <v>5</v>
      </c>
      <c r="H119" s="41">
        <v>31</v>
      </c>
      <c r="I119" s="41">
        <v>8</v>
      </c>
      <c r="J119" s="41">
        <v>6</v>
      </c>
      <c r="K119" s="41">
        <v>0</v>
      </c>
      <c r="L119" s="41">
        <v>0</v>
      </c>
      <c r="M119" s="41">
        <v>11</v>
      </c>
      <c r="N119" s="41">
        <v>73</v>
      </c>
      <c r="O119" s="41">
        <v>74</v>
      </c>
      <c r="P119" s="41">
        <v>0</v>
      </c>
      <c r="Q119" s="41">
        <v>10</v>
      </c>
      <c r="R119" s="41">
        <v>12</v>
      </c>
      <c r="S119" s="41">
        <v>0</v>
      </c>
      <c r="T119" s="41">
        <v>2</v>
      </c>
      <c r="U119" s="41">
        <v>5</v>
      </c>
      <c r="V119" s="41">
        <v>5</v>
      </c>
      <c r="W119" s="41">
        <v>5</v>
      </c>
      <c r="X119" s="41">
        <v>0</v>
      </c>
      <c r="Y119" s="41">
        <v>20</v>
      </c>
      <c r="Z119" s="41">
        <v>2</v>
      </c>
      <c r="AA119" s="41">
        <v>1</v>
      </c>
      <c r="AB119" s="41">
        <v>0</v>
      </c>
      <c r="AC119" s="41">
        <v>1</v>
      </c>
      <c r="AD119" s="41">
        <v>121</v>
      </c>
      <c r="AE119" s="41">
        <v>219</v>
      </c>
      <c r="AF119" s="41">
        <v>0</v>
      </c>
      <c r="AG119" s="41">
        <v>1</v>
      </c>
      <c r="AH119" s="41">
        <v>0</v>
      </c>
      <c r="AI119" s="41">
        <v>87</v>
      </c>
      <c r="AJ119" s="41">
        <v>2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>
      <c r="A120" s="165" t="s">
        <v>95</v>
      </c>
      <c r="B120" s="41">
        <v>0</v>
      </c>
      <c r="C120" s="41">
        <v>4</v>
      </c>
      <c r="D120" s="41">
        <v>0</v>
      </c>
      <c r="E120" s="41">
        <v>0</v>
      </c>
      <c r="F120" s="41">
        <v>5</v>
      </c>
      <c r="G120" s="41">
        <v>18</v>
      </c>
      <c r="H120" s="41">
        <v>51</v>
      </c>
      <c r="I120" s="41">
        <v>14</v>
      </c>
      <c r="J120" s="41">
        <v>11</v>
      </c>
      <c r="K120" s="41">
        <v>0</v>
      </c>
      <c r="L120" s="41">
        <v>2</v>
      </c>
      <c r="M120" s="41">
        <v>15</v>
      </c>
      <c r="N120" s="41">
        <v>151</v>
      </c>
      <c r="O120" s="41">
        <v>146</v>
      </c>
      <c r="P120" s="41">
        <v>0</v>
      </c>
      <c r="Q120" s="41">
        <v>16</v>
      </c>
      <c r="R120" s="41">
        <v>12</v>
      </c>
      <c r="S120" s="41">
        <v>2</v>
      </c>
      <c r="T120" s="41">
        <v>4</v>
      </c>
      <c r="U120" s="41">
        <v>8</v>
      </c>
      <c r="V120" s="41">
        <v>8</v>
      </c>
      <c r="W120" s="41">
        <v>7</v>
      </c>
      <c r="X120" s="41">
        <v>1</v>
      </c>
      <c r="Y120" s="41">
        <v>23</v>
      </c>
      <c r="Z120" s="41">
        <v>7</v>
      </c>
      <c r="AA120" s="41">
        <v>0</v>
      </c>
      <c r="AB120" s="41">
        <v>0</v>
      </c>
      <c r="AC120" s="41">
        <v>0</v>
      </c>
      <c r="AD120" s="41">
        <v>274</v>
      </c>
      <c r="AE120" s="41">
        <v>445</v>
      </c>
      <c r="AF120" s="41">
        <v>0</v>
      </c>
      <c r="AG120" s="41">
        <v>3</v>
      </c>
      <c r="AH120" s="41">
        <v>0</v>
      </c>
      <c r="AI120" s="41">
        <v>168</v>
      </c>
      <c r="AJ120" s="41">
        <v>0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>
      <c r="A121" s="165" t="s">
        <v>96</v>
      </c>
      <c r="B121" s="41">
        <v>7</v>
      </c>
      <c r="C121" s="41">
        <v>2</v>
      </c>
      <c r="D121" s="41">
        <v>1</v>
      </c>
      <c r="E121" s="41">
        <v>0</v>
      </c>
      <c r="F121" s="41">
        <v>17</v>
      </c>
      <c r="G121" s="41">
        <v>14</v>
      </c>
      <c r="H121" s="41">
        <v>83</v>
      </c>
      <c r="I121" s="41">
        <v>43</v>
      </c>
      <c r="J121" s="41">
        <v>30</v>
      </c>
      <c r="K121" s="41">
        <v>0</v>
      </c>
      <c r="L121" s="41">
        <v>2</v>
      </c>
      <c r="M121" s="41">
        <v>16</v>
      </c>
      <c r="N121" s="41">
        <v>166</v>
      </c>
      <c r="O121" s="41">
        <v>167</v>
      </c>
      <c r="P121" s="41">
        <v>1</v>
      </c>
      <c r="Q121" s="41">
        <v>21</v>
      </c>
      <c r="R121" s="41">
        <v>12</v>
      </c>
      <c r="S121" s="41">
        <v>0</v>
      </c>
      <c r="T121" s="41">
        <v>8</v>
      </c>
      <c r="U121" s="41">
        <v>21</v>
      </c>
      <c r="V121" s="41">
        <v>22</v>
      </c>
      <c r="W121" s="41">
        <v>19</v>
      </c>
      <c r="X121" s="41">
        <v>3</v>
      </c>
      <c r="Y121" s="41">
        <v>36</v>
      </c>
      <c r="Z121" s="41">
        <v>9</v>
      </c>
      <c r="AA121" s="41">
        <v>0</v>
      </c>
      <c r="AB121" s="41">
        <v>0</v>
      </c>
      <c r="AC121" s="41">
        <v>3</v>
      </c>
      <c r="AD121" s="41">
        <v>275</v>
      </c>
      <c r="AE121" s="41">
        <v>620</v>
      </c>
      <c r="AF121" s="41">
        <v>1</v>
      </c>
      <c r="AG121" s="41">
        <v>1</v>
      </c>
      <c r="AH121" s="41">
        <v>0</v>
      </c>
      <c r="AI121" s="41">
        <v>227</v>
      </c>
      <c r="AJ121" s="41">
        <v>1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>
      <c r="A122" s="165" t="s">
        <v>97</v>
      </c>
      <c r="B122" s="41">
        <v>2</v>
      </c>
      <c r="C122" s="41">
        <v>0</v>
      </c>
      <c r="D122" s="41">
        <v>1</v>
      </c>
      <c r="E122" s="41">
        <v>0</v>
      </c>
      <c r="F122" s="41">
        <v>10</v>
      </c>
      <c r="G122" s="41">
        <v>8</v>
      </c>
      <c r="H122" s="41">
        <v>58</v>
      </c>
      <c r="I122" s="41">
        <v>30</v>
      </c>
      <c r="J122" s="41">
        <v>19</v>
      </c>
      <c r="K122" s="41">
        <v>0</v>
      </c>
      <c r="L122" s="41">
        <v>3</v>
      </c>
      <c r="M122" s="41">
        <v>8</v>
      </c>
      <c r="N122" s="41">
        <v>73</v>
      </c>
      <c r="O122" s="41">
        <v>75</v>
      </c>
      <c r="P122" s="41">
        <v>0</v>
      </c>
      <c r="Q122" s="41">
        <v>15</v>
      </c>
      <c r="R122" s="41">
        <v>6</v>
      </c>
      <c r="S122" s="41">
        <v>0</v>
      </c>
      <c r="T122" s="41">
        <v>2</v>
      </c>
      <c r="U122" s="41">
        <v>13</v>
      </c>
      <c r="V122" s="41">
        <v>15</v>
      </c>
      <c r="W122" s="41">
        <v>13</v>
      </c>
      <c r="X122" s="41">
        <v>2</v>
      </c>
      <c r="Y122" s="41">
        <v>26</v>
      </c>
      <c r="Z122" s="41">
        <v>6</v>
      </c>
      <c r="AA122" s="41">
        <v>1</v>
      </c>
      <c r="AB122" s="41">
        <v>0</v>
      </c>
      <c r="AC122" s="41">
        <v>0</v>
      </c>
      <c r="AD122" s="41">
        <v>252</v>
      </c>
      <c r="AE122" s="41">
        <v>311</v>
      </c>
      <c r="AF122" s="41">
        <v>1</v>
      </c>
      <c r="AG122" s="41">
        <v>0</v>
      </c>
      <c r="AH122" s="41">
        <v>0</v>
      </c>
      <c r="AI122" s="41">
        <v>122</v>
      </c>
      <c r="AJ122" s="41">
        <v>2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>
      <c r="A123" s="165" t="s">
        <v>98</v>
      </c>
      <c r="B123" s="41">
        <v>0</v>
      </c>
      <c r="C123" s="41">
        <v>2</v>
      </c>
      <c r="D123" s="41">
        <v>0</v>
      </c>
      <c r="E123" s="41">
        <v>0</v>
      </c>
      <c r="F123" s="41">
        <v>9</v>
      </c>
      <c r="G123" s="41">
        <v>11</v>
      </c>
      <c r="H123" s="41">
        <v>61</v>
      </c>
      <c r="I123" s="41">
        <v>18</v>
      </c>
      <c r="J123" s="41">
        <v>15</v>
      </c>
      <c r="K123" s="41">
        <v>1</v>
      </c>
      <c r="L123" s="41">
        <v>28</v>
      </c>
      <c r="M123" s="41">
        <v>19</v>
      </c>
      <c r="N123" s="41">
        <v>113</v>
      </c>
      <c r="O123" s="41">
        <v>111</v>
      </c>
      <c r="P123" s="41">
        <v>0</v>
      </c>
      <c r="Q123" s="41">
        <v>16</v>
      </c>
      <c r="R123" s="41">
        <v>20</v>
      </c>
      <c r="S123" s="41">
        <v>3</v>
      </c>
      <c r="T123" s="41">
        <v>7</v>
      </c>
      <c r="U123" s="41">
        <v>9</v>
      </c>
      <c r="V123" s="41">
        <v>10</v>
      </c>
      <c r="W123" s="41">
        <v>8</v>
      </c>
      <c r="X123" s="41">
        <v>2</v>
      </c>
      <c r="Y123" s="41">
        <v>3</v>
      </c>
      <c r="Z123" s="41">
        <v>5</v>
      </c>
      <c r="AA123" s="41">
        <v>0</v>
      </c>
      <c r="AB123" s="41">
        <v>0</v>
      </c>
      <c r="AC123" s="41">
        <v>1</v>
      </c>
      <c r="AD123" s="41">
        <v>327</v>
      </c>
      <c r="AE123" s="41">
        <v>386</v>
      </c>
      <c r="AF123" s="41">
        <v>0</v>
      </c>
      <c r="AG123" s="41">
        <v>2</v>
      </c>
      <c r="AH123" s="41">
        <v>0</v>
      </c>
      <c r="AI123" s="41">
        <v>130</v>
      </c>
      <c r="AJ123" s="41">
        <v>0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>
      <c r="A124" s="165" t="s">
        <v>99</v>
      </c>
      <c r="B124" s="41">
        <v>2</v>
      </c>
      <c r="C124" s="41">
        <v>2</v>
      </c>
      <c r="D124" s="41">
        <v>1</v>
      </c>
      <c r="E124" s="41">
        <v>0</v>
      </c>
      <c r="F124" s="41">
        <v>2</v>
      </c>
      <c r="G124" s="41">
        <v>9</v>
      </c>
      <c r="H124" s="41">
        <v>32</v>
      </c>
      <c r="I124" s="41">
        <v>15</v>
      </c>
      <c r="J124" s="41">
        <v>3</v>
      </c>
      <c r="K124" s="41">
        <v>0</v>
      </c>
      <c r="L124" s="41">
        <v>15</v>
      </c>
      <c r="M124" s="41">
        <v>12</v>
      </c>
      <c r="N124" s="41">
        <v>43</v>
      </c>
      <c r="O124" s="41">
        <v>41</v>
      </c>
      <c r="P124" s="41">
        <v>0</v>
      </c>
      <c r="Q124" s="41">
        <v>2</v>
      </c>
      <c r="R124" s="41">
        <v>13</v>
      </c>
      <c r="S124" s="41">
        <v>0</v>
      </c>
      <c r="T124" s="41">
        <v>5</v>
      </c>
      <c r="U124" s="41">
        <v>2</v>
      </c>
      <c r="V124" s="41">
        <v>3</v>
      </c>
      <c r="W124" s="41">
        <v>2</v>
      </c>
      <c r="X124" s="41">
        <v>1</v>
      </c>
      <c r="Y124" s="41">
        <v>9</v>
      </c>
      <c r="Z124" s="41">
        <v>6</v>
      </c>
      <c r="AA124" s="41">
        <v>0</v>
      </c>
      <c r="AB124" s="41">
        <v>0</v>
      </c>
      <c r="AC124" s="41">
        <v>2</v>
      </c>
      <c r="AD124" s="41">
        <v>149</v>
      </c>
      <c r="AE124" s="41">
        <v>153</v>
      </c>
      <c r="AF124" s="41">
        <v>0</v>
      </c>
      <c r="AG124" s="41">
        <v>0</v>
      </c>
      <c r="AH124" s="41">
        <v>0</v>
      </c>
      <c r="AI124" s="41">
        <v>59</v>
      </c>
      <c r="AJ124" s="41">
        <v>51</v>
      </c>
      <c r="AK124" s="41">
        <v>0</v>
      </c>
      <c r="AL124" s="58"/>
      <c r="AM124" s="60"/>
      <c r="AN124" s="59"/>
      <c r="AO124" s="58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>
      <c r="A125" s="165" t="s">
        <v>100</v>
      </c>
      <c r="B125" s="41">
        <v>5</v>
      </c>
      <c r="C125" s="41">
        <v>3</v>
      </c>
      <c r="D125" s="41">
        <v>0</v>
      </c>
      <c r="E125" s="41">
        <v>0</v>
      </c>
      <c r="F125" s="41">
        <v>8</v>
      </c>
      <c r="G125" s="41">
        <v>7</v>
      </c>
      <c r="H125" s="41">
        <v>45</v>
      </c>
      <c r="I125" s="41">
        <v>13</v>
      </c>
      <c r="J125" s="41">
        <v>13</v>
      </c>
      <c r="K125" s="41">
        <v>0</v>
      </c>
      <c r="L125" s="41">
        <v>1</v>
      </c>
      <c r="M125" s="41">
        <v>11</v>
      </c>
      <c r="N125" s="41">
        <v>61</v>
      </c>
      <c r="O125" s="41">
        <v>59</v>
      </c>
      <c r="P125" s="41">
        <v>0</v>
      </c>
      <c r="Q125" s="41">
        <v>14</v>
      </c>
      <c r="R125" s="41">
        <v>6</v>
      </c>
      <c r="S125" s="41">
        <v>0</v>
      </c>
      <c r="T125" s="41">
        <v>4</v>
      </c>
      <c r="U125" s="41">
        <v>9</v>
      </c>
      <c r="V125" s="41">
        <v>9</v>
      </c>
      <c r="W125" s="41">
        <v>6</v>
      </c>
      <c r="X125" s="41">
        <v>3</v>
      </c>
      <c r="Y125" s="41">
        <v>22</v>
      </c>
      <c r="Z125" s="41">
        <v>8</v>
      </c>
      <c r="AA125" s="41">
        <v>0</v>
      </c>
      <c r="AB125" s="41">
        <v>0</v>
      </c>
      <c r="AC125" s="41">
        <v>0</v>
      </c>
      <c r="AD125" s="41">
        <v>119</v>
      </c>
      <c r="AE125" s="41">
        <v>204</v>
      </c>
      <c r="AF125" s="41">
        <v>0</v>
      </c>
      <c r="AG125" s="41">
        <v>1</v>
      </c>
      <c r="AH125" s="41">
        <v>0</v>
      </c>
      <c r="AI125" s="41">
        <v>83</v>
      </c>
      <c r="AJ125" s="41">
        <v>1</v>
      </c>
      <c r="AK125" s="41">
        <v>0</v>
      </c>
      <c r="AL125" s="58"/>
      <c r="AM125" s="60"/>
      <c r="AN125" s="59"/>
      <c r="AO125" s="58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thickBot="1">
      <c r="A126" s="167" t="s">
        <v>101</v>
      </c>
      <c r="B126" s="16">
        <v>0</v>
      </c>
      <c r="C126" s="16">
        <v>0</v>
      </c>
      <c r="D126" s="16">
        <v>0</v>
      </c>
      <c r="E126" s="16">
        <v>0</v>
      </c>
      <c r="F126" s="16">
        <v>2</v>
      </c>
      <c r="G126" s="16">
        <v>2</v>
      </c>
      <c r="H126" s="16">
        <v>17</v>
      </c>
      <c r="I126" s="16">
        <v>3</v>
      </c>
      <c r="J126" s="16">
        <v>4</v>
      </c>
      <c r="K126" s="16">
        <v>2</v>
      </c>
      <c r="L126" s="16">
        <v>1</v>
      </c>
      <c r="M126" s="16">
        <v>4</v>
      </c>
      <c r="N126" s="16">
        <v>17</v>
      </c>
      <c r="O126" s="16">
        <v>17</v>
      </c>
      <c r="P126" s="16">
        <v>0</v>
      </c>
      <c r="Q126" s="16">
        <v>2</v>
      </c>
      <c r="R126" s="16">
        <v>3</v>
      </c>
      <c r="S126" s="16">
        <v>0</v>
      </c>
      <c r="T126" s="16">
        <v>3</v>
      </c>
      <c r="U126" s="16">
        <v>3</v>
      </c>
      <c r="V126" s="16">
        <v>3</v>
      </c>
      <c r="W126" s="16">
        <v>3</v>
      </c>
      <c r="X126" s="16">
        <v>0</v>
      </c>
      <c r="Y126" s="16">
        <v>6</v>
      </c>
      <c r="Z126" s="16">
        <v>0</v>
      </c>
      <c r="AA126" s="16">
        <v>0</v>
      </c>
      <c r="AB126" s="16">
        <v>0</v>
      </c>
      <c r="AC126" s="16">
        <v>0</v>
      </c>
      <c r="AD126" s="16">
        <v>54</v>
      </c>
      <c r="AE126" s="16">
        <v>60</v>
      </c>
      <c r="AF126" s="16">
        <v>0</v>
      </c>
      <c r="AG126" s="16">
        <v>0</v>
      </c>
      <c r="AH126" s="16">
        <v>0</v>
      </c>
      <c r="AI126" s="16">
        <v>21</v>
      </c>
      <c r="AJ126" s="16">
        <v>0</v>
      </c>
      <c r="AK126" s="16">
        <v>0</v>
      </c>
      <c r="AL126" s="58"/>
      <c r="AM126" s="60"/>
      <c r="AN126" s="59"/>
      <c r="AO126" s="58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7.25" customHeight="1">
      <c r="A127" s="168" t="s">
        <v>102</v>
      </c>
      <c r="P127" s="59"/>
      <c r="AL127" s="58"/>
      <c r="AM127" s="58"/>
      <c r="AN127" s="58"/>
      <c r="AO127" s="58"/>
    </row>
    <row r="128" spans="1:73">
      <c r="A128" s="169"/>
      <c r="AL128" s="58"/>
      <c r="AM128" s="58"/>
      <c r="AN128" s="58"/>
      <c r="AO128" s="58"/>
    </row>
    <row r="129" spans="1:1" s="39" customFormat="1">
      <c r="A129" s="151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0"/>
  <sheetViews>
    <sheetView zoomScale="85" zoomScaleNormal="85" zoomScaleSheetLayoutView="100" workbookViewId="0">
      <pane xSplit="2" ySplit="6" topLeftCell="C99" activePane="bottomRight" state="frozen"/>
      <selection activeCell="I12" sqref="I12"/>
      <selection pane="topRight" activeCell="I12" sqref="I12"/>
      <selection pane="bottomLeft" activeCell="I12" sqref="I12"/>
      <selection pane="bottomRight" activeCell="D106" sqref="D106"/>
    </sheetView>
  </sheetViews>
  <sheetFormatPr defaultColWidth="9" defaultRowHeight="16.2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>
      <c r="A1" s="64"/>
      <c r="B1" s="486" t="s">
        <v>696</v>
      </c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</row>
    <row r="2" spans="1:20" s="62" customFormat="1" ht="15.75" customHeight="1" thickBot="1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>
      <c r="A3" s="188"/>
      <c r="B3" s="411" t="s">
        <v>18</v>
      </c>
      <c r="C3" s="487" t="s">
        <v>104</v>
      </c>
      <c r="D3" s="490" t="s">
        <v>105</v>
      </c>
      <c r="E3" s="491"/>
      <c r="F3" s="491"/>
      <c r="G3" s="491"/>
      <c r="H3" s="492"/>
      <c r="I3" s="491" t="s">
        <v>106</v>
      </c>
      <c r="J3" s="491"/>
      <c r="K3" s="492"/>
      <c r="L3" s="493" t="s">
        <v>107</v>
      </c>
      <c r="M3" s="494"/>
      <c r="N3" s="494"/>
      <c r="O3" s="494"/>
      <c r="P3" s="495"/>
      <c r="Q3" s="496" t="s">
        <v>366</v>
      </c>
      <c r="R3" s="497"/>
      <c r="S3" s="498"/>
      <c r="T3" s="463" t="s">
        <v>108</v>
      </c>
    </row>
    <row r="4" spans="1:20" s="156" customFormat="1" ht="21.9" customHeight="1">
      <c r="A4" s="190"/>
      <c r="B4" s="412"/>
      <c r="C4" s="488"/>
      <c r="D4" s="466" t="s">
        <v>113</v>
      </c>
      <c r="E4" s="466" t="s">
        <v>114</v>
      </c>
      <c r="F4" s="466" t="s">
        <v>115</v>
      </c>
      <c r="G4" s="469" t="s">
        <v>116</v>
      </c>
      <c r="H4" s="469" t="s">
        <v>117</v>
      </c>
      <c r="I4" s="472" t="s">
        <v>118</v>
      </c>
      <c r="J4" s="466" t="s">
        <v>119</v>
      </c>
      <c r="K4" s="469" t="s">
        <v>120</v>
      </c>
      <c r="L4" s="469" t="s">
        <v>121</v>
      </c>
      <c r="M4" s="499" t="s">
        <v>122</v>
      </c>
      <c r="N4" s="502" t="s">
        <v>123</v>
      </c>
      <c r="O4" s="483" t="s">
        <v>124</v>
      </c>
      <c r="P4" s="477"/>
      <c r="Q4" s="475" t="s">
        <v>125</v>
      </c>
      <c r="R4" s="477" t="s">
        <v>126</v>
      </c>
      <c r="S4" s="480" t="s">
        <v>127</v>
      </c>
      <c r="T4" s="464"/>
    </row>
    <row r="5" spans="1:20" s="156" customFormat="1" ht="21.9" customHeight="1">
      <c r="A5" s="190"/>
      <c r="B5" s="412"/>
      <c r="C5" s="488"/>
      <c r="D5" s="467"/>
      <c r="E5" s="467"/>
      <c r="F5" s="467"/>
      <c r="G5" s="470"/>
      <c r="H5" s="470"/>
      <c r="I5" s="473"/>
      <c r="J5" s="467"/>
      <c r="K5" s="470"/>
      <c r="L5" s="470"/>
      <c r="M5" s="500"/>
      <c r="N5" s="503"/>
      <c r="O5" s="483" t="s">
        <v>146</v>
      </c>
      <c r="P5" s="477" t="s">
        <v>147</v>
      </c>
      <c r="Q5" s="475"/>
      <c r="R5" s="478"/>
      <c r="S5" s="481"/>
      <c r="T5" s="464"/>
    </row>
    <row r="6" spans="1:20" s="156" customFormat="1" ht="21.9" customHeight="1" thickBot="1">
      <c r="A6" s="190"/>
      <c r="B6" s="413"/>
      <c r="C6" s="489"/>
      <c r="D6" s="468"/>
      <c r="E6" s="468"/>
      <c r="F6" s="468"/>
      <c r="G6" s="471"/>
      <c r="H6" s="471"/>
      <c r="I6" s="474"/>
      <c r="J6" s="468"/>
      <c r="K6" s="471"/>
      <c r="L6" s="471"/>
      <c r="M6" s="501"/>
      <c r="N6" s="504"/>
      <c r="O6" s="484"/>
      <c r="P6" s="485"/>
      <c r="Q6" s="476"/>
      <c r="R6" s="479"/>
      <c r="S6" s="482"/>
      <c r="T6" s="465"/>
    </row>
    <row r="7" spans="1:20" s="63" customFormat="1" ht="21.9" hidden="1" customHeight="1">
      <c r="A7" s="69"/>
      <c r="B7" s="157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>
      <c r="A8" s="69"/>
      <c r="B8" s="157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>
      <c r="A9" s="69"/>
      <c r="B9" s="157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>
      <c r="A10" s="69"/>
      <c r="B10" s="157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>
      <c r="A11" s="69"/>
      <c r="B11" s="157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>
      <c r="A12" s="69"/>
      <c r="B12" s="157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>
      <c r="A13" s="69"/>
      <c r="B13" s="157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>
      <c r="A14" s="69"/>
      <c r="B14" s="157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>
      <c r="A15" s="69"/>
      <c r="B15" s="157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>
      <c r="A16" s="69"/>
      <c r="B16" s="157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>
      <c r="A17" s="69"/>
      <c r="B17" s="157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>
      <c r="A18" s="69"/>
      <c r="B18" s="157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>
      <c r="A19" s="69"/>
      <c r="B19" s="157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>
      <c r="A20" s="69"/>
      <c r="B20" s="157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>
      <c r="A21" s="69"/>
      <c r="B21" s="157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>
      <c r="A22" s="69"/>
      <c r="B22" s="157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>
      <c r="A23" s="69"/>
      <c r="B23" s="157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>
      <c r="A24" s="69"/>
      <c r="B24" s="157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>
      <c r="A25" s="69"/>
      <c r="B25" s="157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>
      <c r="A26" s="69"/>
      <c r="B26" s="157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>
      <c r="A27" s="69"/>
      <c r="B27" s="157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>
      <c r="A28" s="69"/>
      <c r="B28" s="157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>
      <c r="A29" s="69"/>
      <c r="B29" s="157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>
      <c r="A30" s="69"/>
      <c r="B30" s="157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>
      <c r="A31" s="69"/>
      <c r="B31" s="157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>
      <c r="A32" s="69"/>
      <c r="B32" s="157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>
      <c r="A33" s="69"/>
      <c r="B33" s="157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>
      <c r="A34" s="69"/>
      <c r="B34" s="157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>
      <c r="A35" s="69"/>
      <c r="B35" s="157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>
      <c r="A36" s="69"/>
      <c r="B36" s="157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>
      <c r="A37" s="69"/>
      <c r="B37" s="157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>
      <c r="A38" s="69"/>
      <c r="B38" s="157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>
      <c r="A39" s="69"/>
      <c r="B39" s="157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>
      <c r="A40" s="69"/>
      <c r="B40" s="157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>
      <c r="A41" s="69"/>
      <c r="B41" s="157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>
      <c r="A42" s="69"/>
      <c r="B42" s="157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>
      <c r="A43" s="69"/>
      <c r="B43" s="157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>
      <c r="A44" s="69"/>
      <c r="B44" s="157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>
      <c r="A46" s="69"/>
      <c r="B46" s="157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>
      <c r="A47" s="69"/>
      <c r="B47" s="157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>
      <c r="A48" s="69"/>
      <c r="B48" s="157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>
      <c r="A49" s="69"/>
      <c r="B49" s="157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>
      <c r="A50" s="69"/>
      <c r="B50" s="157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>
      <c r="A51" s="69"/>
      <c r="B51" s="157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>
      <c r="A52" s="69"/>
      <c r="B52" s="157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>
      <c r="A53" s="69"/>
      <c r="B53" s="157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>
      <c r="A54" s="69"/>
      <c r="B54" s="157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>
      <c r="A55" s="69"/>
      <c r="B55" s="157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>
      <c r="A56" s="69"/>
      <c r="B56" s="157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>
      <c r="A57" s="69"/>
      <c r="B57" s="157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>
      <c r="A58" s="69"/>
      <c r="B58" s="157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>
      <c r="A59" s="69"/>
      <c r="B59" s="157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>
      <c r="A60" s="69"/>
      <c r="B60" s="157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>
      <c r="A61" s="69"/>
      <c r="B61" s="157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>
      <c r="A62" s="69"/>
      <c r="B62" s="157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>
      <c r="A63" s="69"/>
      <c r="B63" s="157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>
      <c r="A64" s="69"/>
      <c r="B64" s="157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>
      <c r="A65" s="69"/>
      <c r="B65" s="157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>
      <c r="A66" s="69"/>
      <c r="B66" s="157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>
      <c r="A67" s="69"/>
      <c r="B67" s="157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>
      <c r="A68" s="69"/>
      <c r="B68" s="157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>
      <c r="A69" s="69"/>
      <c r="B69" s="157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>
      <c r="A70" s="69"/>
      <c r="B70" s="157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>
      <c r="A71" s="69"/>
      <c r="B71" s="157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>
      <c r="A72" s="69"/>
      <c r="B72" s="157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>
      <c r="A73" s="69"/>
      <c r="B73" s="157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>
      <c r="A74" s="69"/>
      <c r="B74" s="157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>
      <c r="A75" s="69"/>
      <c r="B75" s="157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>
      <c r="A76" s="69"/>
      <c r="B76" s="157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>
      <c r="A77" s="69"/>
      <c r="B77" s="157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>
      <c r="A78" s="69"/>
      <c r="B78" s="157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>
      <c r="A79" s="69"/>
      <c r="B79" s="157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>
      <c r="A80" s="69"/>
      <c r="B80" s="157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>
      <c r="A81" s="69"/>
      <c r="B81" s="157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>
      <c r="A82" s="69"/>
      <c r="B82" s="157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>
      <c r="A83" s="69"/>
      <c r="B83" s="157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>
      <c r="A84" s="69"/>
      <c r="B84" s="157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>
      <c r="A85" s="69"/>
      <c r="B85" s="157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>
      <c r="A86" s="69"/>
      <c r="B86" s="157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>
      <c r="A87" s="69"/>
      <c r="B87" s="157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>
      <c r="A88" s="69"/>
      <c r="B88" s="157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>
      <c r="A89" s="69"/>
      <c r="B89" s="157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>
      <c r="A90" s="69"/>
      <c r="B90" s="157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>
      <c r="A91" s="69"/>
      <c r="B91" s="157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customHeight="1">
      <c r="A92" s="69"/>
      <c r="B92" s="157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>
      <c r="A93" s="69"/>
      <c r="B93" s="157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>
      <c r="A94" s="69"/>
      <c r="B94" s="157" t="s">
        <v>1572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>
      <c r="A95" s="69"/>
      <c r="B95" s="157" t="s">
        <v>1581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>
      <c r="A96" s="69"/>
      <c r="B96" s="157" t="s">
        <v>1591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>
      <c r="A97" s="69"/>
      <c r="B97" s="157" t="s">
        <v>1605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>
      <c r="A98" s="69"/>
      <c r="B98" s="157" t="s">
        <v>1613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>
      <c r="A99" s="69"/>
      <c r="B99" s="157" t="s">
        <v>1616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>
      <c r="A100" s="69"/>
      <c r="B100" s="157" t="s">
        <v>1618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>
      <c r="A101" s="69"/>
      <c r="B101" s="157" t="s">
        <v>1619</v>
      </c>
      <c r="C101" s="11">
        <v>23288</v>
      </c>
      <c r="D101" s="14">
        <v>2440</v>
      </c>
      <c r="E101" s="14">
        <v>2121</v>
      </c>
      <c r="F101" s="14">
        <v>319</v>
      </c>
      <c r="G101" s="313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>
      <c r="A102" s="69"/>
      <c r="B102" s="157" t="s">
        <v>1629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>
      <c r="A103" s="69"/>
      <c r="B103" s="157" t="s">
        <v>1632</v>
      </c>
      <c r="C103" s="11">
        <v>23422</v>
      </c>
      <c r="D103" s="14">
        <v>2638</v>
      </c>
      <c r="E103" s="14">
        <v>2431</v>
      </c>
      <c r="F103" s="14">
        <v>207</v>
      </c>
      <c r="G103" s="313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>
      <c r="A104" s="69"/>
      <c r="B104" s="157" t="s">
        <v>1641</v>
      </c>
      <c r="C104" s="11">
        <v>23482</v>
      </c>
      <c r="D104" s="14">
        <v>1107</v>
      </c>
      <c r="E104" s="14">
        <v>1014</v>
      </c>
      <c r="F104" s="14">
        <v>93</v>
      </c>
      <c r="G104" s="313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>
      <c r="A105" s="69"/>
      <c r="B105" s="165" t="s">
        <v>523</v>
      </c>
      <c r="C105" s="70"/>
      <c r="D105" s="41"/>
      <c r="E105" s="41"/>
      <c r="F105" s="41"/>
      <c r="G105" s="41"/>
      <c r="H105" s="7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72"/>
      <c r="V105" s="72"/>
      <c r="W105" s="72"/>
    </row>
    <row r="106" spans="1:23" s="63" customFormat="1" ht="21.9" customHeight="1">
      <c r="A106" s="69"/>
      <c r="B106" s="165" t="s">
        <v>89</v>
      </c>
      <c r="C106" s="70">
        <v>3553</v>
      </c>
      <c r="D106" s="41">
        <v>152</v>
      </c>
      <c r="E106" s="41">
        <v>149</v>
      </c>
      <c r="F106" s="41">
        <v>3</v>
      </c>
      <c r="G106" s="13">
        <v>4.28</v>
      </c>
      <c r="H106" s="10">
        <v>98.03</v>
      </c>
      <c r="I106" s="41">
        <v>31</v>
      </c>
      <c r="J106" s="41">
        <v>0</v>
      </c>
      <c r="K106" s="10">
        <v>0</v>
      </c>
      <c r="L106" s="41">
        <v>3</v>
      </c>
      <c r="M106" s="41">
        <v>0</v>
      </c>
      <c r="N106" s="14">
        <v>0</v>
      </c>
      <c r="O106" s="41">
        <v>0</v>
      </c>
      <c r="P106" s="14">
        <v>0</v>
      </c>
      <c r="Q106" s="14">
        <v>0</v>
      </c>
      <c r="R106" s="14">
        <v>0</v>
      </c>
      <c r="S106" s="10" t="s">
        <v>12</v>
      </c>
      <c r="T106" s="14">
        <v>0</v>
      </c>
    </row>
    <row r="107" spans="1:23" s="63" customFormat="1" ht="21.9" customHeight="1">
      <c r="A107" s="69"/>
      <c r="B107" s="165" t="s">
        <v>90</v>
      </c>
      <c r="C107" s="70">
        <v>3867</v>
      </c>
      <c r="D107" s="41">
        <v>106</v>
      </c>
      <c r="E107" s="41">
        <v>102</v>
      </c>
      <c r="F107" s="41">
        <v>4</v>
      </c>
      <c r="G107" s="13">
        <v>2.74</v>
      </c>
      <c r="H107" s="13">
        <v>96.23</v>
      </c>
      <c r="I107" s="41">
        <v>16</v>
      </c>
      <c r="J107" s="41">
        <v>2</v>
      </c>
      <c r="K107" s="10">
        <v>12.5</v>
      </c>
      <c r="L107" s="41">
        <v>2</v>
      </c>
      <c r="M107" s="41">
        <v>2</v>
      </c>
      <c r="N107" s="14">
        <v>0</v>
      </c>
      <c r="O107" s="41">
        <v>8</v>
      </c>
      <c r="P107" s="14">
        <v>198000</v>
      </c>
      <c r="Q107" s="14">
        <v>2</v>
      </c>
      <c r="R107" s="14">
        <v>20837</v>
      </c>
      <c r="S107" s="10">
        <v>10.52</v>
      </c>
      <c r="T107" s="14">
        <v>2</v>
      </c>
    </row>
    <row r="108" spans="1:23" s="63" customFormat="1" ht="21.9" customHeight="1">
      <c r="A108" s="69"/>
      <c r="B108" s="165" t="s">
        <v>91</v>
      </c>
      <c r="C108" s="70">
        <v>691</v>
      </c>
      <c r="D108" s="41">
        <v>27</v>
      </c>
      <c r="E108" s="41">
        <v>26</v>
      </c>
      <c r="F108" s="41">
        <v>1</v>
      </c>
      <c r="G108" s="13">
        <v>3.91</v>
      </c>
      <c r="H108" s="10">
        <v>96.3</v>
      </c>
      <c r="I108" s="41">
        <v>1</v>
      </c>
      <c r="J108" s="41">
        <v>0</v>
      </c>
      <c r="K108" s="10">
        <v>0</v>
      </c>
      <c r="L108" s="41">
        <v>1</v>
      </c>
      <c r="M108" s="41">
        <v>0</v>
      </c>
      <c r="N108" s="14">
        <v>0</v>
      </c>
      <c r="O108" s="41">
        <v>0</v>
      </c>
      <c r="P108" s="14">
        <v>0</v>
      </c>
      <c r="Q108" s="14">
        <v>0</v>
      </c>
      <c r="R108" s="14">
        <v>0</v>
      </c>
      <c r="S108" s="24" t="s">
        <v>12</v>
      </c>
      <c r="T108" s="14">
        <v>0</v>
      </c>
    </row>
    <row r="109" spans="1:23" s="63" customFormat="1" ht="21.9" customHeight="1">
      <c r="B109" s="165" t="s">
        <v>92</v>
      </c>
      <c r="C109" s="70">
        <v>1732</v>
      </c>
      <c r="D109" s="41">
        <v>55</v>
      </c>
      <c r="E109" s="41">
        <v>51</v>
      </c>
      <c r="F109" s="41">
        <v>4</v>
      </c>
      <c r="G109" s="13">
        <v>3.18</v>
      </c>
      <c r="H109" s="13">
        <v>92.73</v>
      </c>
      <c r="I109" s="41">
        <v>19</v>
      </c>
      <c r="J109" s="41">
        <v>1</v>
      </c>
      <c r="K109" s="10">
        <v>5.26</v>
      </c>
      <c r="L109" s="41">
        <v>3</v>
      </c>
      <c r="M109" s="41">
        <v>1</v>
      </c>
      <c r="N109" s="14">
        <v>0</v>
      </c>
      <c r="O109" s="41">
        <v>5</v>
      </c>
      <c r="P109" s="14">
        <v>104000</v>
      </c>
      <c r="Q109" s="14">
        <v>4</v>
      </c>
      <c r="R109" s="14">
        <v>80000</v>
      </c>
      <c r="S109" s="10">
        <v>76.92</v>
      </c>
      <c r="T109" s="14">
        <v>1</v>
      </c>
    </row>
    <row r="110" spans="1:23" s="63" customFormat="1" ht="21.9" customHeight="1">
      <c r="A110" s="69"/>
      <c r="B110" s="165" t="s">
        <v>93</v>
      </c>
      <c r="C110" s="70">
        <v>2923</v>
      </c>
      <c r="D110" s="41">
        <v>199</v>
      </c>
      <c r="E110" s="41">
        <v>182</v>
      </c>
      <c r="F110" s="41">
        <v>17</v>
      </c>
      <c r="G110" s="13">
        <v>6.81</v>
      </c>
      <c r="H110" s="10">
        <v>91.46</v>
      </c>
      <c r="I110" s="41">
        <v>22</v>
      </c>
      <c r="J110" s="41">
        <v>0</v>
      </c>
      <c r="K110" s="10">
        <v>0</v>
      </c>
      <c r="L110" s="41">
        <v>17</v>
      </c>
      <c r="M110" s="41">
        <v>0</v>
      </c>
      <c r="N110" s="14">
        <v>0</v>
      </c>
      <c r="O110" s="41">
        <v>5</v>
      </c>
      <c r="P110" s="14">
        <v>124000</v>
      </c>
      <c r="Q110" s="14">
        <v>8</v>
      </c>
      <c r="R110" s="14">
        <v>192000</v>
      </c>
      <c r="S110" s="10">
        <v>154.84</v>
      </c>
      <c r="T110" s="14">
        <v>1</v>
      </c>
    </row>
    <row r="111" spans="1:23" s="63" customFormat="1" ht="21.9" customHeight="1">
      <c r="B111" s="165" t="s">
        <v>94</v>
      </c>
      <c r="C111" s="70">
        <v>1165</v>
      </c>
      <c r="D111" s="41">
        <v>119</v>
      </c>
      <c r="E111" s="41">
        <v>104</v>
      </c>
      <c r="F111" s="41">
        <v>15</v>
      </c>
      <c r="G111" s="13">
        <v>10.210000000000001</v>
      </c>
      <c r="H111" s="10">
        <v>87.39</v>
      </c>
      <c r="I111" s="41">
        <v>20</v>
      </c>
      <c r="J111" s="41">
        <v>0</v>
      </c>
      <c r="K111" s="10">
        <v>0</v>
      </c>
      <c r="L111" s="41">
        <v>15</v>
      </c>
      <c r="M111" s="41">
        <v>0</v>
      </c>
      <c r="N111" s="14">
        <v>0</v>
      </c>
      <c r="O111" s="41">
        <v>3</v>
      </c>
      <c r="P111" s="14">
        <v>74000</v>
      </c>
      <c r="Q111" s="14">
        <v>2</v>
      </c>
      <c r="R111" s="14">
        <v>50000</v>
      </c>
      <c r="S111" s="10">
        <v>67.569999999999993</v>
      </c>
      <c r="T111" s="14">
        <v>1</v>
      </c>
    </row>
    <row r="112" spans="1:23" s="63" customFormat="1" ht="21.9" customHeight="1">
      <c r="A112" s="69"/>
      <c r="B112" s="165" t="s">
        <v>95</v>
      </c>
      <c r="C112" s="70">
        <v>3210</v>
      </c>
      <c r="D112" s="41">
        <v>130</v>
      </c>
      <c r="E112" s="41">
        <v>123</v>
      </c>
      <c r="F112" s="41">
        <v>7</v>
      </c>
      <c r="G112" s="13">
        <v>4.05</v>
      </c>
      <c r="H112" s="10">
        <v>94.62</v>
      </c>
      <c r="I112" s="41">
        <v>14</v>
      </c>
      <c r="J112" s="41">
        <v>1</v>
      </c>
      <c r="K112" s="10">
        <v>7.14</v>
      </c>
      <c r="L112" s="41">
        <v>6</v>
      </c>
      <c r="M112" s="41">
        <v>1</v>
      </c>
      <c r="N112" s="14">
        <v>0</v>
      </c>
      <c r="O112" s="41">
        <v>1</v>
      </c>
      <c r="P112" s="14">
        <v>20000</v>
      </c>
      <c r="Q112" s="14">
        <v>3</v>
      </c>
      <c r="R112" s="14">
        <v>64000</v>
      </c>
      <c r="S112" s="10">
        <v>320</v>
      </c>
      <c r="T112" s="14">
        <v>0</v>
      </c>
    </row>
    <row r="113" spans="1:20" s="63" customFormat="1" ht="21.9" customHeight="1">
      <c r="A113" s="69"/>
      <c r="B113" s="165" t="s">
        <v>96</v>
      </c>
      <c r="C113" s="70">
        <v>1961</v>
      </c>
      <c r="D113" s="41">
        <v>89</v>
      </c>
      <c r="E113" s="41">
        <v>78</v>
      </c>
      <c r="F113" s="41">
        <v>11</v>
      </c>
      <c r="G113" s="13">
        <v>4.54</v>
      </c>
      <c r="H113" s="13">
        <v>87.64</v>
      </c>
      <c r="I113" s="41">
        <v>4</v>
      </c>
      <c r="J113" s="41">
        <v>0</v>
      </c>
      <c r="K113" s="10">
        <v>0</v>
      </c>
      <c r="L113" s="41">
        <v>11</v>
      </c>
      <c r="M113" s="41">
        <v>0</v>
      </c>
      <c r="N113" s="14">
        <v>0</v>
      </c>
      <c r="O113" s="41">
        <v>2</v>
      </c>
      <c r="P113" s="14">
        <v>50000</v>
      </c>
      <c r="Q113" s="14">
        <v>2</v>
      </c>
      <c r="R113" s="14">
        <v>50000</v>
      </c>
      <c r="S113" s="24">
        <v>100</v>
      </c>
      <c r="T113" s="14">
        <v>0</v>
      </c>
    </row>
    <row r="114" spans="1:20" s="63" customFormat="1" ht="21.9" customHeight="1">
      <c r="B114" s="165" t="s">
        <v>97</v>
      </c>
      <c r="C114" s="70">
        <v>1077</v>
      </c>
      <c r="D114" s="41">
        <v>41</v>
      </c>
      <c r="E114" s="41">
        <v>38</v>
      </c>
      <c r="F114" s="41">
        <v>3</v>
      </c>
      <c r="G114" s="13">
        <v>3.81</v>
      </c>
      <c r="H114" s="10">
        <v>92.68</v>
      </c>
      <c r="I114" s="41">
        <v>2</v>
      </c>
      <c r="J114" s="41">
        <v>0</v>
      </c>
      <c r="K114" s="10">
        <v>0</v>
      </c>
      <c r="L114" s="41">
        <v>3</v>
      </c>
      <c r="M114" s="41">
        <v>0</v>
      </c>
      <c r="N114" s="14">
        <v>0</v>
      </c>
      <c r="O114" s="41">
        <v>0</v>
      </c>
      <c r="P114" s="14">
        <v>0</v>
      </c>
      <c r="Q114" s="14">
        <v>0</v>
      </c>
      <c r="R114" s="14">
        <v>0</v>
      </c>
      <c r="S114" s="10" t="s">
        <v>12</v>
      </c>
      <c r="T114" s="14">
        <v>0</v>
      </c>
    </row>
    <row r="115" spans="1:20" ht="21.9" customHeight="1">
      <c r="B115" s="165" t="s">
        <v>98</v>
      </c>
      <c r="C115" s="70">
        <v>1551</v>
      </c>
      <c r="D115" s="41">
        <v>59</v>
      </c>
      <c r="E115" s="41">
        <v>53</v>
      </c>
      <c r="F115" s="41">
        <v>6</v>
      </c>
      <c r="G115" s="13">
        <v>3.8</v>
      </c>
      <c r="H115" s="10">
        <v>89.83</v>
      </c>
      <c r="I115" s="41">
        <v>9</v>
      </c>
      <c r="J115" s="41">
        <v>1</v>
      </c>
      <c r="K115" s="10">
        <v>11.11</v>
      </c>
      <c r="L115" s="41">
        <v>5</v>
      </c>
      <c r="M115" s="41">
        <v>1</v>
      </c>
      <c r="N115" s="14">
        <v>0</v>
      </c>
      <c r="O115" s="41">
        <v>1</v>
      </c>
      <c r="P115" s="14">
        <v>30000</v>
      </c>
      <c r="Q115" s="14">
        <v>1</v>
      </c>
      <c r="R115" s="14">
        <v>20000</v>
      </c>
      <c r="S115" s="24">
        <v>66.67</v>
      </c>
      <c r="T115" s="14">
        <v>0</v>
      </c>
    </row>
    <row r="116" spans="1:20" ht="21.9" customHeight="1">
      <c r="B116" s="165" t="s">
        <v>99</v>
      </c>
      <c r="C116" s="70">
        <v>672</v>
      </c>
      <c r="D116" s="41">
        <v>18</v>
      </c>
      <c r="E116" s="41">
        <v>11</v>
      </c>
      <c r="F116" s="41">
        <v>7</v>
      </c>
      <c r="G116" s="13">
        <v>2.68</v>
      </c>
      <c r="H116" s="10">
        <v>61.11</v>
      </c>
      <c r="I116" s="41">
        <v>3</v>
      </c>
      <c r="J116" s="41">
        <v>0</v>
      </c>
      <c r="K116" s="10">
        <v>0</v>
      </c>
      <c r="L116" s="41">
        <v>7</v>
      </c>
      <c r="M116" s="41">
        <v>0</v>
      </c>
      <c r="N116" s="14">
        <v>0</v>
      </c>
      <c r="O116" s="41">
        <v>0</v>
      </c>
      <c r="P116" s="14">
        <v>0</v>
      </c>
      <c r="Q116" s="14">
        <v>0</v>
      </c>
      <c r="R116" s="14">
        <v>0</v>
      </c>
      <c r="S116" s="24" t="s">
        <v>12</v>
      </c>
      <c r="T116" s="14">
        <v>0</v>
      </c>
    </row>
    <row r="117" spans="1:20" ht="21.9" customHeight="1">
      <c r="B117" s="165" t="s">
        <v>100</v>
      </c>
      <c r="C117" s="70">
        <v>1018</v>
      </c>
      <c r="D117" s="41">
        <v>112</v>
      </c>
      <c r="E117" s="41">
        <v>97</v>
      </c>
      <c r="F117" s="41">
        <v>15</v>
      </c>
      <c r="G117" s="13">
        <v>11</v>
      </c>
      <c r="H117" s="13">
        <v>86.61</v>
      </c>
      <c r="I117" s="41">
        <v>8</v>
      </c>
      <c r="J117" s="41">
        <v>0</v>
      </c>
      <c r="K117" s="10">
        <v>0</v>
      </c>
      <c r="L117" s="41">
        <v>15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24" t="s">
        <v>12</v>
      </c>
      <c r="T117" s="14">
        <v>0</v>
      </c>
    </row>
    <row r="118" spans="1:20" ht="21.9" customHeight="1" thickBot="1">
      <c r="B118" s="167" t="s">
        <v>101</v>
      </c>
      <c r="C118" s="61">
        <v>62</v>
      </c>
      <c r="D118" s="16">
        <v>0</v>
      </c>
      <c r="E118" s="16">
        <v>0</v>
      </c>
      <c r="F118" s="16">
        <v>0</v>
      </c>
      <c r="G118" s="29">
        <v>0</v>
      </c>
      <c r="H118" s="30" t="s">
        <v>12</v>
      </c>
      <c r="I118" s="16">
        <v>0</v>
      </c>
      <c r="J118" s="16">
        <v>0</v>
      </c>
      <c r="K118" s="73" t="s">
        <v>12</v>
      </c>
      <c r="L118" s="16">
        <v>0</v>
      </c>
      <c r="M118" s="16">
        <v>0</v>
      </c>
      <c r="N118" s="28">
        <v>0</v>
      </c>
      <c r="O118" s="16">
        <v>0</v>
      </c>
      <c r="P118" s="28">
        <v>0</v>
      </c>
      <c r="Q118" s="28">
        <v>0</v>
      </c>
      <c r="R118" s="28">
        <v>0</v>
      </c>
      <c r="S118" s="73" t="s">
        <v>12</v>
      </c>
      <c r="T118" s="28">
        <v>0</v>
      </c>
    </row>
    <row r="119" spans="1:20" ht="29.25" customHeight="1">
      <c r="B119" s="266" t="s">
        <v>522</v>
      </c>
      <c r="C119" s="266"/>
      <c r="G119" s="34"/>
      <c r="H119" s="34"/>
      <c r="K119" s="74"/>
      <c r="O119" s="75"/>
      <c r="P119" s="7"/>
      <c r="R119" s="7"/>
      <c r="S119" s="34"/>
      <c r="T119" s="7"/>
    </row>
    <row r="120" spans="1:20">
      <c r="G120" s="7"/>
      <c r="H120" s="7"/>
      <c r="K120" s="7"/>
      <c r="P120" s="7"/>
      <c r="R120" s="7"/>
      <c r="S120" s="7"/>
      <c r="T120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0"/>
  <sheetViews>
    <sheetView zoomScaleNormal="100" workbookViewId="0">
      <pane xSplit="1" ySplit="82" topLeftCell="B100" activePane="bottomRight" state="frozen"/>
      <selection pane="topRight" activeCell="B1" sqref="B1"/>
      <selection pane="bottomLeft" activeCell="A83" sqref="A83"/>
      <selection pane="bottomRight" activeCell="B108" sqref="B108"/>
    </sheetView>
  </sheetViews>
  <sheetFormatPr defaultColWidth="9" defaultRowHeight="16.2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>
      <c r="A1" s="510" t="s">
        <v>1583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77"/>
      <c r="X1" s="77"/>
      <c r="Y1" s="77"/>
      <c r="Z1" s="77"/>
      <c r="AA1" s="77"/>
    </row>
    <row r="2" spans="1:46" s="46" customFormat="1" ht="21.75" customHeight="1" thickBot="1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>
      <c r="A3" s="411" t="s">
        <v>18</v>
      </c>
      <c r="B3" s="511" t="s">
        <v>109</v>
      </c>
      <c r="C3" s="415" t="s">
        <v>110</v>
      </c>
      <c r="D3" s="414"/>
      <c r="E3" s="414"/>
      <c r="F3" s="414"/>
      <c r="G3" s="416"/>
      <c r="H3" s="414" t="s">
        <v>111</v>
      </c>
      <c r="I3" s="414"/>
      <c r="J3" s="414"/>
      <c r="K3" s="414"/>
      <c r="L3" s="414"/>
      <c r="M3" s="414"/>
      <c r="N3" s="414"/>
      <c r="O3" s="414"/>
      <c r="P3" s="416"/>
      <c r="Q3" s="414" t="s">
        <v>112</v>
      </c>
      <c r="R3" s="414"/>
      <c r="S3" s="414"/>
      <c r="T3" s="414"/>
      <c r="U3" s="414"/>
      <c r="V3" s="414"/>
      <c r="W3" s="414"/>
    </row>
    <row r="4" spans="1:46" s="23" customFormat="1" ht="21.9" hidden="1" customHeight="1">
      <c r="A4" s="412"/>
      <c r="B4" s="512"/>
      <c r="C4" s="514" t="s">
        <v>128</v>
      </c>
      <c r="D4" s="514" t="s">
        <v>129</v>
      </c>
      <c r="E4" s="514" t="s">
        <v>130</v>
      </c>
      <c r="F4" s="514" t="s">
        <v>131</v>
      </c>
      <c r="G4" s="514" t="s">
        <v>132</v>
      </c>
      <c r="H4" s="432" t="s">
        <v>133</v>
      </c>
      <c r="I4" s="420" t="s">
        <v>134</v>
      </c>
      <c r="J4" s="420" t="s">
        <v>135</v>
      </c>
      <c r="K4" s="420" t="s">
        <v>136</v>
      </c>
      <c r="L4" s="420" t="s">
        <v>137</v>
      </c>
      <c r="M4" s="417" t="s">
        <v>138</v>
      </c>
      <c r="N4" s="417" t="s">
        <v>139</v>
      </c>
      <c r="O4" s="417" t="s">
        <v>140</v>
      </c>
      <c r="P4" s="417" t="s">
        <v>41</v>
      </c>
      <c r="Q4" s="507" t="s">
        <v>141</v>
      </c>
      <c r="R4" s="418" t="s">
        <v>142</v>
      </c>
      <c r="S4" s="418" t="s">
        <v>143</v>
      </c>
      <c r="T4" s="418" t="s">
        <v>138</v>
      </c>
      <c r="U4" s="421" t="s">
        <v>144</v>
      </c>
      <c r="V4" s="505" t="s">
        <v>145</v>
      </c>
      <c r="W4" s="505" t="s">
        <v>41</v>
      </c>
    </row>
    <row r="5" spans="1:46" s="23" customFormat="1" ht="21.9" hidden="1" customHeight="1">
      <c r="A5" s="412"/>
      <c r="B5" s="512"/>
      <c r="C5" s="514"/>
      <c r="D5" s="514"/>
      <c r="E5" s="514"/>
      <c r="F5" s="514"/>
      <c r="G5" s="514"/>
      <c r="H5" s="406"/>
      <c r="I5" s="421"/>
      <c r="J5" s="421"/>
      <c r="K5" s="421"/>
      <c r="L5" s="421"/>
      <c r="M5" s="418"/>
      <c r="N5" s="418"/>
      <c r="O5" s="418"/>
      <c r="P5" s="418"/>
      <c r="Q5" s="508"/>
      <c r="R5" s="418"/>
      <c r="S5" s="418"/>
      <c r="T5" s="418"/>
      <c r="U5" s="421"/>
      <c r="V5" s="505"/>
      <c r="W5" s="505"/>
    </row>
    <row r="6" spans="1:46" s="23" customFormat="1" ht="21.9" hidden="1" customHeight="1" thickBot="1">
      <c r="A6" s="413"/>
      <c r="B6" s="513"/>
      <c r="C6" s="515"/>
      <c r="D6" s="515"/>
      <c r="E6" s="515"/>
      <c r="F6" s="515"/>
      <c r="G6" s="515"/>
      <c r="H6" s="407"/>
      <c r="I6" s="422"/>
      <c r="J6" s="422"/>
      <c r="K6" s="422"/>
      <c r="L6" s="422"/>
      <c r="M6" s="419"/>
      <c r="N6" s="419"/>
      <c r="O6" s="419"/>
      <c r="P6" s="419"/>
      <c r="Q6" s="509"/>
      <c r="R6" s="419"/>
      <c r="S6" s="419"/>
      <c r="T6" s="419"/>
      <c r="U6" s="422"/>
      <c r="V6" s="506"/>
      <c r="W6" s="506"/>
    </row>
    <row r="7" spans="1:46" ht="23.25" hidden="1" customHeight="1">
      <c r="A7" s="157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7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7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7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7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7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7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7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7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7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7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7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7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7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7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7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7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7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7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7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7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7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7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7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7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7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7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7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7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7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7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7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7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7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7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7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7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7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7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7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7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7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7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7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7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7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7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7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7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7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7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7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7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7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7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7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7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>
      <c r="A67" s="516" t="s">
        <v>750</v>
      </c>
      <c r="B67" s="518" t="s">
        <v>705</v>
      </c>
      <c r="C67" s="490" t="s">
        <v>1004</v>
      </c>
      <c r="D67" s="491"/>
      <c r="E67" s="491"/>
      <c r="F67" s="491"/>
      <c r="G67" s="492"/>
      <c r="H67" s="491" t="s">
        <v>111</v>
      </c>
      <c r="I67" s="491"/>
      <c r="J67" s="491"/>
      <c r="K67" s="491"/>
      <c r="L67" s="491"/>
      <c r="M67" s="491"/>
      <c r="N67" s="491"/>
      <c r="O67" s="491"/>
      <c r="P67" s="492"/>
      <c r="Q67" s="491" t="s">
        <v>112</v>
      </c>
      <c r="R67" s="491"/>
      <c r="S67" s="491"/>
      <c r="T67" s="491"/>
      <c r="U67" s="491"/>
      <c r="V67" s="491"/>
      <c r="W67" s="491"/>
    </row>
    <row r="68" spans="1:38" s="161" customFormat="1" ht="57.6" customHeight="1" thickBot="1">
      <c r="A68" s="517"/>
      <c r="B68" s="519"/>
      <c r="C68" s="162" t="s">
        <v>706</v>
      </c>
      <c r="D68" s="163" t="s">
        <v>707</v>
      </c>
      <c r="E68" s="163" t="s">
        <v>708</v>
      </c>
      <c r="F68" s="163" t="s">
        <v>709</v>
      </c>
      <c r="G68" s="163" t="s">
        <v>710</v>
      </c>
      <c r="H68" s="163" t="s">
        <v>711</v>
      </c>
      <c r="I68" s="163" t="s">
        <v>712</v>
      </c>
      <c r="J68" s="163" t="s">
        <v>713</v>
      </c>
      <c r="K68" s="163" t="s">
        <v>714</v>
      </c>
      <c r="L68" s="163" t="s">
        <v>715</v>
      </c>
      <c r="M68" s="163" t="s">
        <v>716</v>
      </c>
      <c r="N68" s="163" t="s">
        <v>717</v>
      </c>
      <c r="O68" s="163" t="s">
        <v>718</v>
      </c>
      <c r="P68" s="163" t="s">
        <v>719</v>
      </c>
      <c r="Q68" s="163" t="s">
        <v>720</v>
      </c>
      <c r="R68" s="163" t="s">
        <v>721</v>
      </c>
      <c r="S68" s="163" t="s">
        <v>722</v>
      </c>
      <c r="T68" s="163" t="s">
        <v>716</v>
      </c>
      <c r="U68" s="163" t="s">
        <v>723</v>
      </c>
      <c r="V68" s="163" t="s">
        <v>724</v>
      </c>
      <c r="W68" s="164" t="s">
        <v>719</v>
      </c>
    </row>
    <row r="69" spans="1:38" s="81" customFormat="1" ht="23.25" hidden="1" customHeight="1">
      <c r="A69" s="157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7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7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7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7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7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7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7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7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7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7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7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7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7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7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7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7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7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7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7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7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7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7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7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7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>
      <c r="A94" s="157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>
      <c r="A95" s="157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>
      <c r="A96" s="157" t="s">
        <v>1573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>
      <c r="A97" s="157" t="s">
        <v>1582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>
      <c r="A98" s="157" t="s">
        <v>1592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>
      <c r="A99" s="157" t="s">
        <v>1606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>
      <c r="A100" s="157" t="s">
        <v>1613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>
      <c r="A101" s="157" t="s">
        <v>1616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>
      <c r="A102" s="157" t="s">
        <v>1618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>
      <c r="A103" s="157" t="s">
        <v>1621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>
      <c r="A104" s="157" t="s">
        <v>1629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>
      <c r="A105" s="157" t="s">
        <v>1631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>
      <c r="A106" s="157" t="s">
        <v>1640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1.9" customHeight="1">
      <c r="A107" s="165" t="s">
        <v>88</v>
      </c>
      <c r="B107" s="70"/>
      <c r="C107" s="41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</row>
    <row r="108" spans="1:46" ht="23.25" customHeight="1">
      <c r="A108" s="165" t="s">
        <v>89</v>
      </c>
      <c r="B108" s="11">
        <v>9</v>
      </c>
      <c r="C108" s="14">
        <v>4</v>
      </c>
      <c r="D108" s="14">
        <v>1</v>
      </c>
      <c r="E108" s="14">
        <v>3</v>
      </c>
      <c r="F108" s="14">
        <v>1</v>
      </c>
      <c r="G108" s="14">
        <v>0</v>
      </c>
      <c r="H108" s="14">
        <v>4</v>
      </c>
      <c r="I108" s="14">
        <v>4</v>
      </c>
      <c r="J108" s="14">
        <v>0</v>
      </c>
      <c r="K108" s="14">
        <v>0</v>
      </c>
      <c r="L108" s="14">
        <v>1</v>
      </c>
      <c r="M108" s="14">
        <v>0</v>
      </c>
      <c r="N108" s="14">
        <v>0</v>
      </c>
      <c r="O108" s="14">
        <v>0</v>
      </c>
      <c r="P108" s="14">
        <v>0</v>
      </c>
      <c r="Q108" s="14">
        <v>8</v>
      </c>
      <c r="R108" s="14">
        <v>1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>
      <c r="A109" s="165" t="s">
        <v>90</v>
      </c>
      <c r="B109" s="11">
        <v>8</v>
      </c>
      <c r="C109" s="14">
        <v>6</v>
      </c>
      <c r="D109" s="14">
        <v>1</v>
      </c>
      <c r="E109" s="14">
        <v>0</v>
      </c>
      <c r="F109" s="14">
        <v>1</v>
      </c>
      <c r="G109" s="14">
        <v>0</v>
      </c>
      <c r="H109" s="14">
        <v>5</v>
      </c>
      <c r="I109" s="14">
        <v>2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1</v>
      </c>
      <c r="Q109" s="14">
        <v>7</v>
      </c>
      <c r="R109" s="14">
        <v>0</v>
      </c>
      <c r="S109" s="14">
        <v>0</v>
      </c>
      <c r="T109" s="14">
        <v>0</v>
      </c>
      <c r="U109" s="14">
        <v>0</v>
      </c>
      <c r="V109" s="14">
        <v>1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65" t="s">
        <v>91</v>
      </c>
      <c r="B110" s="11">
        <v>4</v>
      </c>
      <c r="C110" s="14">
        <v>3</v>
      </c>
      <c r="D110" s="14">
        <v>1</v>
      </c>
      <c r="E110" s="14">
        <v>0</v>
      </c>
      <c r="F110" s="14">
        <v>0</v>
      </c>
      <c r="G110" s="14">
        <v>0</v>
      </c>
      <c r="H110" s="14">
        <v>2</v>
      </c>
      <c r="I110" s="14">
        <v>1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2</v>
      </c>
      <c r="R110" s="14">
        <v>1</v>
      </c>
      <c r="S110" s="14">
        <v>0</v>
      </c>
      <c r="T110" s="14">
        <v>0</v>
      </c>
      <c r="U110" s="14">
        <v>1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65" t="s">
        <v>92</v>
      </c>
      <c r="B111" s="11">
        <v>5</v>
      </c>
      <c r="C111" s="14">
        <v>5</v>
      </c>
      <c r="D111" s="14">
        <v>0</v>
      </c>
      <c r="E111" s="14">
        <v>0</v>
      </c>
      <c r="F111" s="14">
        <v>0</v>
      </c>
      <c r="G111" s="14">
        <v>0</v>
      </c>
      <c r="H111" s="14">
        <v>2</v>
      </c>
      <c r="I111" s="14">
        <v>0</v>
      </c>
      <c r="J111" s="14">
        <v>0</v>
      </c>
      <c r="K111" s="14">
        <v>1</v>
      </c>
      <c r="L111" s="14">
        <v>0</v>
      </c>
      <c r="M111" s="14">
        <v>0</v>
      </c>
      <c r="N111" s="14">
        <v>2</v>
      </c>
      <c r="O111" s="14">
        <v>0</v>
      </c>
      <c r="P111" s="14">
        <v>0</v>
      </c>
      <c r="Q111" s="14">
        <v>2</v>
      </c>
      <c r="R111" s="14">
        <v>1</v>
      </c>
      <c r="S111" s="14">
        <v>2</v>
      </c>
      <c r="T111" s="14">
        <v>0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65" t="s">
        <v>93</v>
      </c>
      <c r="B112" s="11">
        <v>3</v>
      </c>
      <c r="C112" s="14">
        <v>3</v>
      </c>
      <c r="D112" s="14">
        <v>0</v>
      </c>
      <c r="E112" s="14">
        <v>0</v>
      </c>
      <c r="F112" s="14">
        <v>0</v>
      </c>
      <c r="G112" s="14">
        <v>0</v>
      </c>
      <c r="H112" s="14">
        <v>2</v>
      </c>
      <c r="I112" s="14">
        <v>0</v>
      </c>
      <c r="J112" s="14">
        <v>0</v>
      </c>
      <c r="K112" s="14">
        <v>0</v>
      </c>
      <c r="L112" s="14">
        <v>0</v>
      </c>
      <c r="M112" s="14">
        <v>1</v>
      </c>
      <c r="N112" s="14">
        <v>0</v>
      </c>
      <c r="O112" s="14">
        <v>0</v>
      </c>
      <c r="P112" s="14">
        <v>0</v>
      </c>
      <c r="Q112" s="14">
        <v>2</v>
      </c>
      <c r="R112" s="14">
        <v>0</v>
      </c>
      <c r="S112" s="14">
        <v>0</v>
      </c>
      <c r="T112" s="14">
        <v>1</v>
      </c>
      <c r="U112" s="14">
        <v>0</v>
      </c>
      <c r="V112" s="14">
        <v>0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65" t="s">
        <v>94</v>
      </c>
      <c r="B113" s="11">
        <v>2</v>
      </c>
      <c r="C113" s="14">
        <v>2</v>
      </c>
      <c r="D113" s="14">
        <v>0</v>
      </c>
      <c r="E113" s="14">
        <v>0</v>
      </c>
      <c r="F113" s="14">
        <v>0</v>
      </c>
      <c r="G113" s="14">
        <v>0</v>
      </c>
      <c r="H113" s="14">
        <v>2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1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65" t="s">
        <v>95</v>
      </c>
      <c r="B114" s="11">
        <v>5</v>
      </c>
      <c r="C114" s="14">
        <v>4</v>
      </c>
      <c r="D114" s="14">
        <v>0</v>
      </c>
      <c r="E114" s="14">
        <v>1</v>
      </c>
      <c r="F114" s="14">
        <v>0</v>
      </c>
      <c r="G114" s="14">
        <v>0</v>
      </c>
      <c r="H114" s="14">
        <v>1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0</v>
      </c>
      <c r="P114" s="14">
        <v>0</v>
      </c>
      <c r="Q114" s="14">
        <v>4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65" t="s">
        <v>96</v>
      </c>
      <c r="B115" s="11">
        <v>2</v>
      </c>
      <c r="C115" s="14">
        <v>2</v>
      </c>
      <c r="D115" s="14">
        <v>0</v>
      </c>
      <c r="E115" s="14">
        <v>0</v>
      </c>
      <c r="F115" s="14">
        <v>0</v>
      </c>
      <c r="G115" s="14">
        <v>0</v>
      </c>
      <c r="H115" s="14">
        <v>1</v>
      </c>
      <c r="I115" s="14">
        <v>1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1</v>
      </c>
      <c r="R115" s="14">
        <v>1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65" t="s">
        <v>97</v>
      </c>
      <c r="B116" s="11">
        <v>4</v>
      </c>
      <c r="C116" s="14">
        <v>4</v>
      </c>
      <c r="D116" s="14">
        <v>0</v>
      </c>
      <c r="E116" s="14">
        <v>0</v>
      </c>
      <c r="F116" s="14">
        <v>0</v>
      </c>
      <c r="G116" s="14">
        <v>0</v>
      </c>
      <c r="H116" s="14">
        <v>2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3</v>
      </c>
      <c r="R116" s="14">
        <v>1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65" t="s">
        <v>98</v>
      </c>
      <c r="B117" s="11">
        <v>1</v>
      </c>
      <c r="C117" s="14">
        <v>1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1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1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65" t="s">
        <v>99</v>
      </c>
      <c r="B118" s="11">
        <v>1</v>
      </c>
      <c r="C118" s="14">
        <v>1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1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65" t="s">
        <v>100</v>
      </c>
      <c r="B119" s="11">
        <v>1</v>
      </c>
      <c r="C119" s="14">
        <v>1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1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1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thickBot="1">
      <c r="A120" s="167" t="s">
        <v>101</v>
      </c>
      <c r="B120" s="27">
        <v>0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4.75" customHeight="1">
      <c r="A121" s="168" t="s">
        <v>149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30" spans="9:9">
      <c r="I130" s="286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8"/>
  <sheetViews>
    <sheetView zoomScaleNormal="100" workbookViewId="0">
      <pane xSplit="1" ySplit="88" topLeftCell="B109" activePane="bottomRight" state="frozen"/>
      <selection pane="topRight" activeCell="B1" sqref="B1"/>
      <selection pane="bottomLeft" activeCell="A89" sqref="A89"/>
      <selection pane="bottomRight" activeCell="A129" sqref="A129:XFD130"/>
    </sheetView>
  </sheetViews>
  <sheetFormatPr defaultColWidth="9" defaultRowHeight="16.2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>
      <c r="A1" s="545" t="s">
        <v>1126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</row>
    <row r="2" spans="1:32" s="15" customFormat="1" ht="22.95" customHeight="1" thickBot="1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>
      <c r="A3" s="411" t="s">
        <v>18</v>
      </c>
      <c r="B3" s="520" t="s">
        <v>368</v>
      </c>
      <c r="C3" s="521"/>
      <c r="D3" s="521"/>
      <c r="E3" s="520" t="s">
        <v>369</v>
      </c>
      <c r="F3" s="521"/>
      <c r="G3" s="521"/>
      <c r="H3" s="87"/>
      <c r="I3" s="87"/>
      <c r="J3" s="522" t="s">
        <v>370</v>
      </c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2" s="32" customFormat="1" ht="21.75" hidden="1" customHeight="1">
      <c r="A4" s="412"/>
      <c r="B4" s="524" t="s">
        <v>329</v>
      </c>
      <c r="C4" s="526" t="s">
        <v>371</v>
      </c>
      <c r="D4" s="526" t="s">
        <v>372</v>
      </c>
      <c r="E4" s="546" t="s">
        <v>373</v>
      </c>
      <c r="F4" s="526" t="s">
        <v>374</v>
      </c>
      <c r="G4" s="526" t="s">
        <v>375</v>
      </c>
      <c r="H4" s="88"/>
      <c r="I4" s="88"/>
      <c r="J4" s="417" t="s">
        <v>376</v>
      </c>
      <c r="K4" s="548" t="s">
        <v>377</v>
      </c>
      <c r="L4" s="549"/>
      <c r="M4" s="549"/>
      <c r="N4" s="549"/>
      <c r="O4" s="549"/>
      <c r="P4" s="549"/>
      <c r="Q4" s="549"/>
      <c r="R4" s="549"/>
      <c r="S4" s="549"/>
      <c r="T4" s="549"/>
      <c r="U4" s="444" t="s">
        <v>378</v>
      </c>
      <c r="V4" s="550"/>
      <c r="W4" s="550"/>
      <c r="X4" s="550"/>
      <c r="Y4" s="550"/>
      <c r="Z4" s="550"/>
      <c r="AA4" s="550"/>
      <c r="AB4" s="550"/>
      <c r="AC4" s="550"/>
      <c r="AD4" s="550"/>
      <c r="AE4" s="550"/>
      <c r="AF4" s="550"/>
    </row>
    <row r="5" spans="1:32" s="32" customFormat="1" ht="33.6" hidden="1" customHeight="1">
      <c r="A5" s="412"/>
      <c r="B5" s="524"/>
      <c r="C5" s="526"/>
      <c r="D5" s="526"/>
      <c r="E5" s="546"/>
      <c r="F5" s="526"/>
      <c r="G5" s="526"/>
      <c r="H5" s="89"/>
      <c r="I5" s="89"/>
      <c r="J5" s="418"/>
      <c r="K5" s="417" t="s">
        <v>379</v>
      </c>
      <c r="L5" s="417" t="s">
        <v>380</v>
      </c>
      <c r="M5" s="551" t="s">
        <v>381</v>
      </c>
      <c r="N5" s="551" t="s">
        <v>382</v>
      </c>
      <c r="O5" s="553" t="s">
        <v>383</v>
      </c>
      <c r="P5" s="417" t="s">
        <v>384</v>
      </c>
      <c r="Q5" s="395" t="s">
        <v>385</v>
      </c>
      <c r="R5" s="432" t="s">
        <v>386</v>
      </c>
      <c r="S5" s="395" t="s">
        <v>388</v>
      </c>
      <c r="T5" s="417" t="s">
        <v>41</v>
      </c>
      <c r="U5" s="418" t="s">
        <v>389</v>
      </c>
      <c r="V5" s="395" t="s">
        <v>390</v>
      </c>
      <c r="W5" s="395" t="s">
        <v>391</v>
      </c>
      <c r="X5" s="417" t="s">
        <v>387</v>
      </c>
      <c r="Y5" s="438" t="s">
        <v>586</v>
      </c>
      <c r="Z5" s="395" t="s">
        <v>392</v>
      </c>
      <c r="AA5" s="395" t="s">
        <v>393</v>
      </c>
      <c r="AB5" s="395" t="s">
        <v>394</v>
      </c>
      <c r="AC5" s="395" t="s">
        <v>395</v>
      </c>
      <c r="AD5" s="395" t="s">
        <v>396</v>
      </c>
      <c r="AE5" s="395" t="s">
        <v>388</v>
      </c>
      <c r="AF5" s="505" t="s">
        <v>41</v>
      </c>
    </row>
    <row r="6" spans="1:32" s="53" customFormat="1" ht="47.4" hidden="1" customHeight="1" thickBot="1">
      <c r="A6" s="413"/>
      <c r="B6" s="525"/>
      <c r="C6" s="527"/>
      <c r="D6" s="527"/>
      <c r="E6" s="547"/>
      <c r="F6" s="527"/>
      <c r="G6" s="527"/>
      <c r="H6" s="90"/>
      <c r="I6" s="90"/>
      <c r="J6" s="419"/>
      <c r="K6" s="419"/>
      <c r="L6" s="419"/>
      <c r="M6" s="552"/>
      <c r="N6" s="552"/>
      <c r="O6" s="554"/>
      <c r="P6" s="419"/>
      <c r="Q6" s="396"/>
      <c r="R6" s="407"/>
      <c r="S6" s="396"/>
      <c r="T6" s="419"/>
      <c r="U6" s="419"/>
      <c r="V6" s="396"/>
      <c r="W6" s="396"/>
      <c r="X6" s="419"/>
      <c r="Y6" s="544"/>
      <c r="Z6" s="396"/>
      <c r="AA6" s="396"/>
      <c r="AB6" s="396"/>
      <c r="AC6" s="396"/>
      <c r="AD6" s="396"/>
      <c r="AE6" s="396"/>
      <c r="AF6" s="506"/>
    </row>
    <row r="7" spans="1:32" s="15" customFormat="1" ht="19.5" hidden="1" customHeight="1">
      <c r="A7" s="170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70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70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70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70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70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70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70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70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70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70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70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70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70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70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70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70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70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70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70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11" t="s">
        <v>1088</v>
      </c>
      <c r="B55" s="520" t="s">
        <v>612</v>
      </c>
      <c r="C55" s="521"/>
      <c r="D55" s="521"/>
      <c r="E55" s="520" t="s">
        <v>369</v>
      </c>
      <c r="F55" s="521"/>
      <c r="G55" s="521"/>
      <c r="H55" s="87"/>
      <c r="I55" s="87"/>
      <c r="J55" s="522" t="s">
        <v>613</v>
      </c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</row>
    <row r="56" spans="1:33" s="32" customFormat="1" ht="21.75" hidden="1" customHeight="1">
      <c r="A56" s="412"/>
      <c r="B56" s="524" t="s">
        <v>329</v>
      </c>
      <c r="C56" s="526" t="s">
        <v>614</v>
      </c>
      <c r="D56" s="526" t="s">
        <v>615</v>
      </c>
      <c r="E56" s="546" t="s">
        <v>616</v>
      </c>
      <c r="F56" s="526" t="s">
        <v>617</v>
      </c>
      <c r="G56" s="555" t="s">
        <v>618</v>
      </c>
      <c r="H56" s="556"/>
      <c r="I56" s="557"/>
      <c r="J56" s="417" t="s">
        <v>619</v>
      </c>
      <c r="K56" s="548" t="s">
        <v>620</v>
      </c>
      <c r="L56" s="549"/>
      <c r="M56" s="549"/>
      <c r="N56" s="549"/>
      <c r="O56" s="549"/>
      <c r="P56" s="549"/>
      <c r="Q56" s="549"/>
      <c r="R56" s="549"/>
      <c r="S56" s="549"/>
      <c r="T56" s="549"/>
      <c r="U56" s="444" t="s">
        <v>621</v>
      </c>
      <c r="V56" s="550"/>
      <c r="W56" s="550"/>
      <c r="X56" s="550"/>
      <c r="Y56" s="550"/>
      <c r="Z56" s="550"/>
      <c r="AA56" s="550"/>
      <c r="AB56" s="550"/>
      <c r="AC56" s="550"/>
      <c r="AD56" s="550"/>
      <c r="AE56" s="550"/>
      <c r="AF56" s="550"/>
    </row>
    <row r="57" spans="1:33" s="32" customFormat="1" ht="33.6" hidden="1" customHeight="1">
      <c r="A57" s="412"/>
      <c r="B57" s="524"/>
      <c r="C57" s="526"/>
      <c r="D57" s="526"/>
      <c r="E57" s="546"/>
      <c r="F57" s="526"/>
      <c r="G57" s="558"/>
      <c r="H57" s="559"/>
      <c r="I57" s="560"/>
      <c r="J57" s="418"/>
      <c r="K57" s="417" t="s">
        <v>622</v>
      </c>
      <c r="L57" s="417" t="s">
        <v>380</v>
      </c>
      <c r="M57" s="551" t="s">
        <v>381</v>
      </c>
      <c r="N57" s="551" t="s">
        <v>623</v>
      </c>
      <c r="O57" s="553" t="s">
        <v>624</v>
      </c>
      <c r="P57" s="417" t="s">
        <v>384</v>
      </c>
      <c r="Q57" s="395" t="s">
        <v>385</v>
      </c>
      <c r="R57" s="432" t="s">
        <v>625</v>
      </c>
      <c r="S57" s="395" t="s">
        <v>388</v>
      </c>
      <c r="T57" s="417" t="s">
        <v>41</v>
      </c>
      <c r="U57" s="418" t="s">
        <v>626</v>
      </c>
      <c r="V57" s="395" t="s">
        <v>627</v>
      </c>
      <c r="W57" s="395" t="s">
        <v>391</v>
      </c>
      <c r="X57" s="417" t="s">
        <v>387</v>
      </c>
      <c r="Y57" s="438" t="s">
        <v>586</v>
      </c>
      <c r="Z57" s="395" t="s">
        <v>628</v>
      </c>
      <c r="AA57" s="395" t="s">
        <v>629</v>
      </c>
      <c r="AB57" s="395" t="s">
        <v>630</v>
      </c>
      <c r="AC57" s="395" t="s">
        <v>631</v>
      </c>
      <c r="AD57" s="395" t="s">
        <v>632</v>
      </c>
      <c r="AE57" s="395" t="s">
        <v>633</v>
      </c>
      <c r="AF57" s="505" t="s">
        <v>41</v>
      </c>
    </row>
    <row r="58" spans="1:33" s="53" customFormat="1" ht="47.4" hidden="1" customHeight="1" thickBot="1">
      <c r="A58" s="413"/>
      <c r="B58" s="525"/>
      <c r="C58" s="527"/>
      <c r="D58" s="527"/>
      <c r="E58" s="547"/>
      <c r="F58" s="527"/>
      <c r="G58" s="561"/>
      <c r="H58" s="562"/>
      <c r="I58" s="563"/>
      <c r="J58" s="419"/>
      <c r="K58" s="419"/>
      <c r="L58" s="419"/>
      <c r="M58" s="552"/>
      <c r="N58" s="552"/>
      <c r="O58" s="554"/>
      <c r="P58" s="419"/>
      <c r="Q58" s="396"/>
      <c r="R58" s="407"/>
      <c r="S58" s="396"/>
      <c r="T58" s="419"/>
      <c r="U58" s="419"/>
      <c r="V58" s="396"/>
      <c r="W58" s="396"/>
      <c r="X58" s="419"/>
      <c r="Y58" s="544"/>
      <c r="Z58" s="396"/>
      <c r="AA58" s="396"/>
      <c r="AB58" s="396"/>
      <c r="AC58" s="396"/>
      <c r="AD58" s="396"/>
      <c r="AE58" s="396"/>
      <c r="AF58" s="506"/>
    </row>
    <row r="59" spans="1:33" s="15" customFormat="1" ht="19.5" hidden="1" customHeight="1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70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70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>
      <c r="A63" s="170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>
      <c r="A66" s="170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41">
        <v>2710</v>
      </c>
      <c r="H69" s="441"/>
      <c r="I69" s="441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41">
        <v>2781</v>
      </c>
      <c r="H70" s="441"/>
      <c r="I70" s="441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41">
        <v>2781</v>
      </c>
      <c r="H71" s="441"/>
      <c r="I71" s="441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>
      <c r="A72" s="170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41">
        <v>3214</v>
      </c>
      <c r="H72" s="441"/>
      <c r="I72" s="441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>
      <c r="A73" s="170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41">
        <v>2459</v>
      </c>
      <c r="H73" s="441"/>
      <c r="I73" s="441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>
      <c r="A74" s="170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41">
        <v>2496</v>
      </c>
      <c r="H74" s="441"/>
      <c r="I74" s="441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>
      <c r="A75" s="170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41">
        <v>2596</v>
      </c>
      <c r="H75" s="441"/>
      <c r="I75" s="441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>
      <c r="A76" s="170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41">
        <v>2683</v>
      </c>
      <c r="H76" s="441"/>
      <c r="I76" s="441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>
      <c r="A77" s="170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41">
        <v>2475</v>
      </c>
      <c r="H77" s="441"/>
      <c r="I77" s="441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>
      <c r="A78" s="170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41">
        <v>2400</v>
      </c>
      <c r="H78" s="441"/>
      <c r="I78" s="441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>
      <c r="A79" s="170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41">
        <v>2466</v>
      </c>
      <c r="H79" s="441"/>
      <c r="I79" s="441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>
      <c r="A80" s="170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41">
        <v>2688</v>
      </c>
      <c r="H80" s="441"/>
      <c r="I80" s="441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>
      <c r="A81" s="170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41">
        <v>2851</v>
      </c>
      <c r="H81" s="441"/>
      <c r="I81" s="441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>
      <c r="A82" s="170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41">
        <v>2817</v>
      </c>
      <c r="H82" s="441"/>
      <c r="I82" s="441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>
      <c r="A83" s="193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41">
        <v>3066</v>
      </c>
      <c r="H83" s="441"/>
      <c r="I83" s="441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>
      <c r="A84" s="528" t="s">
        <v>1087</v>
      </c>
      <c r="B84" s="531" t="s">
        <v>938</v>
      </c>
      <c r="C84" s="532"/>
      <c r="D84" s="532"/>
      <c r="E84" s="533" t="s">
        <v>939</v>
      </c>
      <c r="F84" s="534"/>
      <c r="G84" s="534"/>
      <c r="H84" s="534"/>
      <c r="I84" s="535"/>
      <c r="J84" s="533" t="s">
        <v>940</v>
      </c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2" s="94" customFormat="1" ht="21" customHeight="1">
      <c r="A85" s="529"/>
      <c r="B85" s="536" t="s">
        <v>736</v>
      </c>
      <c r="C85" s="538" t="s">
        <v>941</v>
      </c>
      <c r="D85" s="538" t="s">
        <v>942</v>
      </c>
      <c r="E85" s="540" t="s">
        <v>943</v>
      </c>
      <c r="F85" s="456" t="s">
        <v>944</v>
      </c>
      <c r="G85" s="456" t="s">
        <v>945</v>
      </c>
      <c r="H85" s="456" t="s">
        <v>946</v>
      </c>
      <c r="I85" s="456" t="s">
        <v>947</v>
      </c>
      <c r="J85" s="542" t="s">
        <v>948</v>
      </c>
      <c r="K85" s="543" t="s">
        <v>949</v>
      </c>
      <c r="L85" s="542"/>
      <c r="M85" s="542"/>
      <c r="N85" s="542"/>
      <c r="O85" s="542"/>
      <c r="P85" s="542"/>
      <c r="Q85" s="542"/>
      <c r="R85" s="542"/>
      <c r="S85" s="542"/>
      <c r="T85" s="540"/>
      <c r="U85" s="543" t="s">
        <v>950</v>
      </c>
      <c r="V85" s="542"/>
      <c r="W85" s="542"/>
      <c r="X85" s="542"/>
      <c r="Y85" s="542"/>
      <c r="Z85" s="542"/>
      <c r="AA85" s="542"/>
      <c r="AB85" s="542"/>
      <c r="AC85" s="542"/>
      <c r="AD85" s="542"/>
      <c r="AE85" s="542"/>
      <c r="AF85" s="542"/>
    </row>
    <row r="86" spans="1:32" s="94" customFormat="1" ht="94.2" customHeight="1" thickBot="1">
      <c r="A86" s="530"/>
      <c r="B86" s="537"/>
      <c r="C86" s="539"/>
      <c r="D86" s="539"/>
      <c r="E86" s="541"/>
      <c r="F86" s="457"/>
      <c r="G86" s="457"/>
      <c r="H86" s="457"/>
      <c r="I86" s="457"/>
      <c r="J86" s="541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>
      <c r="A87" s="170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>
      <c r="A88" s="170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>
      <c r="A89" s="170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>
      <c r="A90" s="170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>
      <c r="A91" s="170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>
      <c r="A92" s="170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>
      <c r="A93" s="170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>
      <c r="A94" s="170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>
      <c r="A95" s="170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70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>
      <c r="A97" s="170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>
      <c r="A98" s="170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>
      <c r="A99" s="170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customHeight="1">
      <c r="A100" s="170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customHeight="1">
      <c r="A101" s="170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customHeight="1">
      <c r="A102" s="170" t="s">
        <v>1572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>
      <c r="A103" s="170" t="s">
        <v>1582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>
      <c r="A104" s="170" t="s">
        <v>1593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>
      <c r="A105" s="170" t="s">
        <v>1606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>
      <c r="A106" s="170" t="s">
        <v>1613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>
      <c r="A107" s="170" t="s">
        <v>1616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>
      <c r="A108" s="170" t="s">
        <v>1618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>
      <c r="A109" s="170" t="s">
        <v>1619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>
      <c r="A110" s="170" t="s">
        <v>1629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>
      <c r="A111" s="170" t="s">
        <v>1631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>
      <c r="A112" s="170" t="s">
        <v>1642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26.1" customHeight="1">
      <c r="A113" s="165" t="s">
        <v>88</v>
      </c>
      <c r="B113" s="70"/>
      <c r="C113" s="41"/>
      <c r="D113" s="41"/>
      <c r="E113" s="41"/>
      <c r="F113" s="41"/>
      <c r="G113" s="41"/>
      <c r="H113" s="41"/>
      <c r="I113" s="41"/>
      <c r="J113" s="14"/>
      <c r="K113" s="14"/>
      <c r="L113" s="14"/>
      <c r="M113" s="14"/>
      <c r="N113" s="91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</row>
    <row r="114" spans="1:32" s="15" customFormat="1" ht="19.5" customHeight="1">
      <c r="A114" s="165" t="s">
        <v>89</v>
      </c>
      <c r="B114" s="11">
        <v>19</v>
      </c>
      <c r="C114" s="14">
        <v>19</v>
      </c>
      <c r="D114" s="14">
        <v>0</v>
      </c>
      <c r="E114" s="14">
        <v>2198</v>
      </c>
      <c r="F114" s="14">
        <v>1541</v>
      </c>
      <c r="G114" s="14">
        <v>82</v>
      </c>
      <c r="H114" s="14">
        <v>448</v>
      </c>
      <c r="I114" s="14">
        <v>127</v>
      </c>
      <c r="J114" s="14">
        <v>1545</v>
      </c>
      <c r="K114" s="14">
        <v>931</v>
      </c>
      <c r="L114" s="14">
        <v>680</v>
      </c>
      <c r="M114" s="14">
        <v>5</v>
      </c>
      <c r="N114" s="14">
        <v>5</v>
      </c>
      <c r="O114" s="14">
        <v>41</v>
      </c>
      <c r="P114" s="14">
        <v>18</v>
      </c>
      <c r="Q114" s="14">
        <v>48</v>
      </c>
      <c r="R114" s="14">
        <v>7</v>
      </c>
      <c r="S114" s="14">
        <v>25</v>
      </c>
      <c r="T114" s="14">
        <v>102</v>
      </c>
      <c r="U114" s="14">
        <v>614</v>
      </c>
      <c r="V114" s="14">
        <v>84</v>
      </c>
      <c r="W114" s="14">
        <v>362</v>
      </c>
      <c r="X114" s="14">
        <v>0</v>
      </c>
      <c r="Y114" s="14">
        <v>135</v>
      </c>
      <c r="Z114" s="14">
        <v>7</v>
      </c>
      <c r="AA114" s="14">
        <v>0</v>
      </c>
      <c r="AB114" s="14">
        <v>3</v>
      </c>
      <c r="AC114" s="14">
        <v>0</v>
      </c>
      <c r="AD114" s="14">
        <v>2</v>
      </c>
      <c r="AE114" s="14">
        <v>2</v>
      </c>
      <c r="AF114" s="14">
        <v>19</v>
      </c>
    </row>
    <row r="115" spans="1:32" s="15" customFormat="1" ht="19.5" customHeight="1">
      <c r="A115" s="165" t="s">
        <v>90</v>
      </c>
      <c r="B115" s="11">
        <v>19</v>
      </c>
      <c r="C115" s="14">
        <v>19</v>
      </c>
      <c r="D115" s="14">
        <v>0</v>
      </c>
      <c r="E115" s="14">
        <v>2395</v>
      </c>
      <c r="F115" s="14">
        <v>1659</v>
      </c>
      <c r="G115" s="14">
        <v>111</v>
      </c>
      <c r="H115" s="14">
        <v>489</v>
      </c>
      <c r="I115" s="14">
        <v>136</v>
      </c>
      <c r="J115" s="14">
        <v>1660</v>
      </c>
      <c r="K115" s="14">
        <v>909</v>
      </c>
      <c r="L115" s="14">
        <v>673</v>
      </c>
      <c r="M115" s="14">
        <v>8</v>
      </c>
      <c r="N115" s="14">
        <v>1</v>
      </c>
      <c r="O115" s="14">
        <v>41</v>
      </c>
      <c r="P115" s="14">
        <v>20</v>
      </c>
      <c r="Q115" s="14">
        <v>39</v>
      </c>
      <c r="R115" s="14">
        <v>6</v>
      </c>
      <c r="S115" s="14">
        <v>35</v>
      </c>
      <c r="T115" s="14">
        <v>86</v>
      </c>
      <c r="U115" s="14">
        <v>751</v>
      </c>
      <c r="V115" s="14">
        <v>121</v>
      </c>
      <c r="W115" s="14">
        <v>493</v>
      </c>
      <c r="X115" s="14">
        <v>0</v>
      </c>
      <c r="Y115" s="14">
        <v>113</v>
      </c>
      <c r="Z115" s="14">
        <v>9</v>
      </c>
      <c r="AA115" s="14">
        <v>0</v>
      </c>
      <c r="AB115" s="14">
        <v>2</v>
      </c>
      <c r="AC115" s="14">
        <v>0</v>
      </c>
      <c r="AD115" s="14">
        <v>0</v>
      </c>
      <c r="AE115" s="14">
        <v>4</v>
      </c>
      <c r="AF115" s="14">
        <v>9</v>
      </c>
    </row>
    <row r="116" spans="1:32" s="15" customFormat="1" ht="19.5" customHeight="1">
      <c r="A116" s="165" t="s">
        <v>91</v>
      </c>
      <c r="B116" s="11">
        <v>7</v>
      </c>
      <c r="C116" s="14">
        <v>7</v>
      </c>
      <c r="D116" s="14">
        <v>0</v>
      </c>
      <c r="E116" s="14">
        <v>474</v>
      </c>
      <c r="F116" s="14">
        <v>333</v>
      </c>
      <c r="G116" s="14">
        <v>23</v>
      </c>
      <c r="H116" s="14">
        <v>93</v>
      </c>
      <c r="I116" s="14">
        <v>25</v>
      </c>
      <c r="J116" s="14">
        <v>333</v>
      </c>
      <c r="K116" s="14">
        <v>203</v>
      </c>
      <c r="L116" s="14">
        <v>151</v>
      </c>
      <c r="M116" s="14">
        <v>1</v>
      </c>
      <c r="N116" s="14">
        <v>0</v>
      </c>
      <c r="O116" s="14">
        <v>12</v>
      </c>
      <c r="P116" s="14">
        <v>4</v>
      </c>
      <c r="Q116" s="14">
        <v>7</v>
      </c>
      <c r="R116" s="14">
        <v>2</v>
      </c>
      <c r="S116" s="14">
        <v>7</v>
      </c>
      <c r="T116" s="14">
        <v>19</v>
      </c>
      <c r="U116" s="14">
        <v>130</v>
      </c>
      <c r="V116" s="14">
        <v>26</v>
      </c>
      <c r="W116" s="14">
        <v>74</v>
      </c>
      <c r="X116" s="14">
        <v>0</v>
      </c>
      <c r="Y116" s="14">
        <v>20</v>
      </c>
      <c r="Z116" s="14">
        <v>1</v>
      </c>
      <c r="AA116" s="14">
        <v>0</v>
      </c>
      <c r="AB116" s="14">
        <v>3</v>
      </c>
      <c r="AC116" s="14">
        <v>0</v>
      </c>
      <c r="AD116" s="14">
        <v>1</v>
      </c>
      <c r="AE116" s="14">
        <v>2</v>
      </c>
      <c r="AF116" s="14">
        <v>3</v>
      </c>
    </row>
    <row r="117" spans="1:32" s="15" customFormat="1" ht="19.5" customHeight="1">
      <c r="A117" s="165" t="s">
        <v>92</v>
      </c>
      <c r="B117" s="11">
        <v>12</v>
      </c>
      <c r="C117" s="14">
        <v>12</v>
      </c>
      <c r="D117" s="14">
        <v>0</v>
      </c>
      <c r="E117" s="14">
        <v>711</v>
      </c>
      <c r="F117" s="14">
        <v>501</v>
      </c>
      <c r="G117" s="14">
        <v>26</v>
      </c>
      <c r="H117" s="14">
        <v>128</v>
      </c>
      <c r="I117" s="14">
        <v>56</v>
      </c>
      <c r="J117" s="14">
        <v>501</v>
      </c>
      <c r="K117" s="14">
        <v>307</v>
      </c>
      <c r="L117" s="14">
        <v>216</v>
      </c>
      <c r="M117" s="14">
        <v>8</v>
      </c>
      <c r="N117" s="14">
        <v>0</v>
      </c>
      <c r="O117" s="14">
        <v>16</v>
      </c>
      <c r="P117" s="14">
        <v>3</v>
      </c>
      <c r="Q117" s="14">
        <v>9</v>
      </c>
      <c r="R117" s="14">
        <v>1</v>
      </c>
      <c r="S117" s="14">
        <v>13</v>
      </c>
      <c r="T117" s="14">
        <v>41</v>
      </c>
      <c r="U117" s="14">
        <v>194</v>
      </c>
      <c r="V117" s="14">
        <v>38</v>
      </c>
      <c r="W117" s="14">
        <v>117</v>
      </c>
      <c r="X117" s="14">
        <v>0</v>
      </c>
      <c r="Y117" s="14">
        <v>33</v>
      </c>
      <c r="Z117" s="14">
        <v>3</v>
      </c>
      <c r="AA117" s="14">
        <v>1</v>
      </c>
      <c r="AB117" s="14">
        <v>0</v>
      </c>
      <c r="AC117" s="14">
        <v>0</v>
      </c>
      <c r="AD117" s="14">
        <v>0</v>
      </c>
      <c r="AE117" s="14">
        <v>0</v>
      </c>
      <c r="AF117" s="14">
        <v>2</v>
      </c>
    </row>
    <row r="118" spans="1:32" s="15" customFormat="1" ht="19.5" customHeight="1">
      <c r="A118" s="165" t="s">
        <v>93</v>
      </c>
      <c r="B118" s="11">
        <v>10</v>
      </c>
      <c r="C118" s="14">
        <v>10</v>
      </c>
      <c r="D118" s="14">
        <v>0</v>
      </c>
      <c r="E118" s="14">
        <v>640</v>
      </c>
      <c r="F118" s="14">
        <v>453</v>
      </c>
      <c r="G118" s="14">
        <v>23</v>
      </c>
      <c r="H118" s="14">
        <v>130</v>
      </c>
      <c r="I118" s="14">
        <v>34</v>
      </c>
      <c r="J118" s="14">
        <v>453</v>
      </c>
      <c r="K118" s="14">
        <v>261</v>
      </c>
      <c r="L118" s="14">
        <v>202</v>
      </c>
      <c r="M118" s="14">
        <v>1</v>
      </c>
      <c r="N118" s="14">
        <v>0</v>
      </c>
      <c r="O118" s="14">
        <v>7</v>
      </c>
      <c r="P118" s="14">
        <v>1</v>
      </c>
      <c r="Q118" s="14">
        <v>11</v>
      </c>
      <c r="R118" s="14">
        <v>1</v>
      </c>
      <c r="S118" s="14">
        <v>9</v>
      </c>
      <c r="T118" s="14">
        <v>29</v>
      </c>
      <c r="U118" s="14">
        <v>192</v>
      </c>
      <c r="V118" s="14">
        <v>28</v>
      </c>
      <c r="W118" s="14">
        <v>125</v>
      </c>
      <c r="X118" s="14">
        <v>0</v>
      </c>
      <c r="Y118" s="14">
        <v>28</v>
      </c>
      <c r="Z118" s="14">
        <v>5</v>
      </c>
      <c r="AA118" s="14">
        <v>0</v>
      </c>
      <c r="AB118" s="14">
        <v>2</v>
      </c>
      <c r="AC118" s="14">
        <v>0</v>
      </c>
      <c r="AD118" s="14">
        <v>0</v>
      </c>
      <c r="AE118" s="14">
        <v>2</v>
      </c>
      <c r="AF118" s="14">
        <v>2</v>
      </c>
    </row>
    <row r="119" spans="1:32" s="15" customFormat="1" ht="19.5" customHeight="1">
      <c r="A119" s="165" t="s">
        <v>94</v>
      </c>
      <c r="B119" s="11">
        <v>6</v>
      </c>
      <c r="C119" s="14">
        <v>6</v>
      </c>
      <c r="D119" s="14">
        <v>0</v>
      </c>
      <c r="E119" s="14">
        <v>326</v>
      </c>
      <c r="F119" s="14">
        <v>247</v>
      </c>
      <c r="G119" s="14">
        <v>8</v>
      </c>
      <c r="H119" s="14">
        <v>61</v>
      </c>
      <c r="I119" s="14">
        <v>10</v>
      </c>
      <c r="J119" s="14">
        <v>247</v>
      </c>
      <c r="K119" s="14">
        <v>132</v>
      </c>
      <c r="L119" s="14">
        <v>106</v>
      </c>
      <c r="M119" s="14">
        <v>2</v>
      </c>
      <c r="N119" s="14">
        <v>0</v>
      </c>
      <c r="O119" s="14">
        <v>7</v>
      </c>
      <c r="P119" s="14">
        <v>1</v>
      </c>
      <c r="Q119" s="14">
        <v>3</v>
      </c>
      <c r="R119" s="14">
        <v>0</v>
      </c>
      <c r="S119" s="14">
        <v>5</v>
      </c>
      <c r="T119" s="14">
        <v>8</v>
      </c>
      <c r="U119" s="14">
        <v>115</v>
      </c>
      <c r="V119" s="14">
        <v>18</v>
      </c>
      <c r="W119" s="14">
        <v>77</v>
      </c>
      <c r="X119" s="14">
        <v>0</v>
      </c>
      <c r="Y119" s="14">
        <v>14</v>
      </c>
      <c r="Z119" s="14">
        <v>3</v>
      </c>
      <c r="AA119" s="14">
        <v>0</v>
      </c>
      <c r="AB119" s="14">
        <v>2</v>
      </c>
      <c r="AC119" s="14">
        <v>0</v>
      </c>
      <c r="AD119" s="14">
        <v>0</v>
      </c>
      <c r="AE119" s="14">
        <v>0</v>
      </c>
      <c r="AF119" s="14">
        <v>1</v>
      </c>
    </row>
    <row r="120" spans="1:32" s="15" customFormat="1" ht="19.5" customHeight="1">
      <c r="A120" s="165" t="s">
        <v>95</v>
      </c>
      <c r="B120" s="11">
        <v>8</v>
      </c>
      <c r="C120" s="14">
        <v>8</v>
      </c>
      <c r="D120" s="14">
        <v>0</v>
      </c>
      <c r="E120" s="14">
        <v>707</v>
      </c>
      <c r="F120" s="14">
        <v>503</v>
      </c>
      <c r="G120" s="14">
        <v>29</v>
      </c>
      <c r="H120" s="14">
        <v>137</v>
      </c>
      <c r="I120" s="14">
        <v>38</v>
      </c>
      <c r="J120" s="14">
        <v>503</v>
      </c>
      <c r="K120" s="14">
        <v>289</v>
      </c>
      <c r="L120" s="14">
        <v>208</v>
      </c>
      <c r="M120" s="14">
        <v>5</v>
      </c>
      <c r="N120" s="14">
        <v>0</v>
      </c>
      <c r="O120" s="14">
        <v>11</v>
      </c>
      <c r="P120" s="14">
        <v>2</v>
      </c>
      <c r="Q120" s="14">
        <v>11</v>
      </c>
      <c r="R120" s="14">
        <v>1</v>
      </c>
      <c r="S120" s="14">
        <v>6</v>
      </c>
      <c r="T120" s="14">
        <v>45</v>
      </c>
      <c r="U120" s="14">
        <v>214</v>
      </c>
      <c r="V120" s="14">
        <v>26</v>
      </c>
      <c r="W120" s="14">
        <v>148</v>
      </c>
      <c r="X120" s="14">
        <v>0</v>
      </c>
      <c r="Y120" s="14">
        <v>29</v>
      </c>
      <c r="Z120" s="14">
        <v>7</v>
      </c>
      <c r="AA120" s="14">
        <v>0</v>
      </c>
      <c r="AB120" s="14">
        <v>0</v>
      </c>
      <c r="AC120" s="14">
        <v>0</v>
      </c>
      <c r="AD120" s="14">
        <v>0</v>
      </c>
      <c r="AE120" s="14">
        <v>2</v>
      </c>
      <c r="AF120" s="14">
        <v>2</v>
      </c>
    </row>
    <row r="121" spans="1:32" s="15" customFormat="1" ht="19.5" customHeight="1">
      <c r="A121" s="165" t="s">
        <v>96</v>
      </c>
      <c r="B121" s="11">
        <v>7</v>
      </c>
      <c r="C121" s="14">
        <v>7</v>
      </c>
      <c r="D121" s="14">
        <v>0</v>
      </c>
      <c r="E121" s="14">
        <v>965</v>
      </c>
      <c r="F121" s="14">
        <v>663</v>
      </c>
      <c r="G121" s="14">
        <v>38</v>
      </c>
      <c r="H121" s="14">
        <v>193</v>
      </c>
      <c r="I121" s="14">
        <v>71</v>
      </c>
      <c r="J121" s="14">
        <v>663</v>
      </c>
      <c r="K121" s="14">
        <v>376</v>
      </c>
      <c r="L121" s="14">
        <v>283</v>
      </c>
      <c r="M121" s="14">
        <v>2</v>
      </c>
      <c r="N121" s="14">
        <v>1</v>
      </c>
      <c r="O121" s="14">
        <v>6</v>
      </c>
      <c r="P121" s="14">
        <v>4</v>
      </c>
      <c r="Q121" s="14">
        <v>17</v>
      </c>
      <c r="R121" s="14">
        <v>3</v>
      </c>
      <c r="S121" s="14">
        <v>21</v>
      </c>
      <c r="T121" s="14">
        <v>39</v>
      </c>
      <c r="U121" s="14">
        <v>287</v>
      </c>
      <c r="V121" s="14">
        <v>41</v>
      </c>
      <c r="W121" s="14">
        <v>188</v>
      </c>
      <c r="X121" s="14">
        <v>0</v>
      </c>
      <c r="Y121" s="14">
        <v>49</v>
      </c>
      <c r="Z121" s="14">
        <v>3</v>
      </c>
      <c r="AA121" s="14">
        <v>0</v>
      </c>
      <c r="AB121" s="14">
        <v>0</v>
      </c>
      <c r="AC121" s="14">
        <v>0</v>
      </c>
      <c r="AD121" s="14">
        <v>0</v>
      </c>
      <c r="AE121" s="14">
        <v>1</v>
      </c>
      <c r="AF121" s="14">
        <v>5</v>
      </c>
    </row>
    <row r="122" spans="1:32" s="15" customFormat="1" ht="19.5" customHeight="1">
      <c r="A122" s="165" t="s">
        <v>97</v>
      </c>
      <c r="B122" s="11">
        <v>8</v>
      </c>
      <c r="C122" s="14">
        <v>8</v>
      </c>
      <c r="D122" s="14">
        <v>0</v>
      </c>
      <c r="E122" s="14">
        <v>482</v>
      </c>
      <c r="F122" s="14">
        <v>337</v>
      </c>
      <c r="G122" s="14">
        <v>19</v>
      </c>
      <c r="H122" s="14">
        <v>88</v>
      </c>
      <c r="I122" s="14">
        <v>38</v>
      </c>
      <c r="J122" s="14">
        <v>337</v>
      </c>
      <c r="K122" s="14">
        <v>195</v>
      </c>
      <c r="L122" s="14">
        <v>140</v>
      </c>
      <c r="M122" s="14">
        <v>4</v>
      </c>
      <c r="N122" s="14">
        <v>1</v>
      </c>
      <c r="O122" s="14">
        <v>7</v>
      </c>
      <c r="P122" s="14">
        <v>3</v>
      </c>
      <c r="Q122" s="14">
        <v>10</v>
      </c>
      <c r="R122" s="14">
        <v>0</v>
      </c>
      <c r="S122" s="14">
        <v>14</v>
      </c>
      <c r="T122" s="14">
        <v>16</v>
      </c>
      <c r="U122" s="14">
        <v>142</v>
      </c>
      <c r="V122" s="14">
        <v>21</v>
      </c>
      <c r="W122" s="14">
        <v>82</v>
      </c>
      <c r="X122" s="14">
        <v>0</v>
      </c>
      <c r="Y122" s="14">
        <v>30</v>
      </c>
      <c r="Z122" s="14">
        <v>2</v>
      </c>
      <c r="AA122" s="14">
        <v>0</v>
      </c>
      <c r="AB122" s="14">
        <v>2</v>
      </c>
      <c r="AC122" s="14">
        <v>0</v>
      </c>
      <c r="AD122" s="14">
        <v>0</v>
      </c>
      <c r="AE122" s="14">
        <v>1</v>
      </c>
      <c r="AF122" s="14">
        <v>4</v>
      </c>
    </row>
    <row r="123" spans="1:32" s="15" customFormat="1" ht="19.5" customHeight="1">
      <c r="A123" s="165" t="s">
        <v>98</v>
      </c>
      <c r="B123" s="11">
        <v>9</v>
      </c>
      <c r="C123" s="14">
        <v>9</v>
      </c>
      <c r="D123" s="14">
        <v>0</v>
      </c>
      <c r="E123" s="14">
        <v>608</v>
      </c>
      <c r="F123" s="14">
        <v>439</v>
      </c>
      <c r="G123" s="14">
        <v>28</v>
      </c>
      <c r="H123" s="14">
        <v>95</v>
      </c>
      <c r="I123" s="14">
        <v>46</v>
      </c>
      <c r="J123" s="14">
        <v>439</v>
      </c>
      <c r="K123" s="14">
        <v>242</v>
      </c>
      <c r="L123" s="14">
        <v>152</v>
      </c>
      <c r="M123" s="14">
        <v>6</v>
      </c>
      <c r="N123" s="14">
        <v>0</v>
      </c>
      <c r="O123" s="14">
        <v>16</v>
      </c>
      <c r="P123" s="14">
        <v>1</v>
      </c>
      <c r="Q123" s="14">
        <v>12</v>
      </c>
      <c r="R123" s="14">
        <v>1</v>
      </c>
      <c r="S123" s="14">
        <v>9</v>
      </c>
      <c r="T123" s="14">
        <v>45</v>
      </c>
      <c r="U123" s="14">
        <v>197</v>
      </c>
      <c r="V123" s="14">
        <v>31</v>
      </c>
      <c r="W123" s="14">
        <v>118</v>
      </c>
      <c r="X123" s="14">
        <v>0</v>
      </c>
      <c r="Y123" s="14">
        <v>38</v>
      </c>
      <c r="Z123" s="14">
        <v>3</v>
      </c>
      <c r="AA123" s="14">
        <v>0</v>
      </c>
      <c r="AB123" s="14">
        <v>1</v>
      </c>
      <c r="AC123" s="14">
        <v>0</v>
      </c>
      <c r="AD123" s="14">
        <v>0</v>
      </c>
      <c r="AE123" s="14">
        <v>1</v>
      </c>
      <c r="AF123" s="14">
        <v>5</v>
      </c>
    </row>
    <row r="124" spans="1:32" s="15" customFormat="1" ht="19.5" customHeight="1">
      <c r="A124" s="165" t="s">
        <v>99</v>
      </c>
      <c r="B124" s="11">
        <v>6</v>
      </c>
      <c r="C124" s="14">
        <v>6</v>
      </c>
      <c r="D124" s="14">
        <v>0</v>
      </c>
      <c r="E124" s="14">
        <v>221</v>
      </c>
      <c r="F124" s="14">
        <v>162</v>
      </c>
      <c r="G124" s="14">
        <v>12</v>
      </c>
      <c r="H124" s="14">
        <v>29</v>
      </c>
      <c r="I124" s="14">
        <v>18</v>
      </c>
      <c r="J124" s="14">
        <v>162</v>
      </c>
      <c r="K124" s="14">
        <v>102</v>
      </c>
      <c r="L124" s="14">
        <v>78</v>
      </c>
      <c r="M124" s="14">
        <v>1</v>
      </c>
      <c r="N124" s="14">
        <v>0</v>
      </c>
      <c r="O124" s="14">
        <v>3</v>
      </c>
      <c r="P124" s="14">
        <v>1</v>
      </c>
      <c r="Q124" s="14">
        <v>6</v>
      </c>
      <c r="R124" s="14">
        <v>0</v>
      </c>
      <c r="S124" s="14">
        <v>3</v>
      </c>
      <c r="T124" s="14">
        <v>10</v>
      </c>
      <c r="U124" s="14">
        <v>60</v>
      </c>
      <c r="V124" s="14">
        <v>14</v>
      </c>
      <c r="W124" s="14">
        <v>40</v>
      </c>
      <c r="X124" s="14">
        <v>0</v>
      </c>
      <c r="Y124" s="14">
        <v>6</v>
      </c>
      <c r="Z124" s="14">
        <v>0</v>
      </c>
      <c r="AA124" s="14">
        <v>0</v>
      </c>
      <c r="AB124" s="14">
        <v>0</v>
      </c>
      <c r="AC124" s="14">
        <v>0</v>
      </c>
      <c r="AD124" s="14">
        <v>0</v>
      </c>
      <c r="AE124" s="14">
        <v>0</v>
      </c>
      <c r="AF124" s="14">
        <v>0</v>
      </c>
    </row>
    <row r="125" spans="1:32" s="15" customFormat="1" ht="19.5" customHeight="1">
      <c r="A125" s="165" t="s">
        <v>100</v>
      </c>
      <c r="B125" s="11">
        <v>8</v>
      </c>
      <c r="C125" s="14">
        <v>8</v>
      </c>
      <c r="D125" s="14">
        <v>0</v>
      </c>
      <c r="E125" s="14">
        <v>335</v>
      </c>
      <c r="F125" s="14">
        <v>242</v>
      </c>
      <c r="G125" s="14">
        <v>16</v>
      </c>
      <c r="H125" s="14">
        <v>52</v>
      </c>
      <c r="I125" s="14">
        <v>25</v>
      </c>
      <c r="J125" s="14">
        <v>242</v>
      </c>
      <c r="K125" s="14">
        <v>146</v>
      </c>
      <c r="L125" s="14">
        <v>101</v>
      </c>
      <c r="M125" s="14">
        <v>1</v>
      </c>
      <c r="N125" s="14">
        <v>0</v>
      </c>
      <c r="O125" s="14">
        <v>9</v>
      </c>
      <c r="P125" s="14">
        <v>1</v>
      </c>
      <c r="Q125" s="14">
        <v>3</v>
      </c>
      <c r="R125" s="14">
        <v>0</v>
      </c>
      <c r="S125" s="14">
        <v>8</v>
      </c>
      <c r="T125" s="14">
        <v>23</v>
      </c>
      <c r="U125" s="14">
        <v>96</v>
      </c>
      <c r="V125" s="14">
        <v>19</v>
      </c>
      <c r="W125" s="14">
        <v>59</v>
      </c>
      <c r="X125" s="14">
        <v>0</v>
      </c>
      <c r="Y125" s="14">
        <v>11</v>
      </c>
      <c r="Z125" s="14">
        <v>2</v>
      </c>
      <c r="AA125" s="14">
        <v>0</v>
      </c>
      <c r="AB125" s="14">
        <v>3</v>
      </c>
      <c r="AC125" s="14">
        <v>0</v>
      </c>
      <c r="AD125" s="14">
        <v>0</v>
      </c>
      <c r="AE125" s="14">
        <v>1</v>
      </c>
      <c r="AF125" s="14">
        <v>1</v>
      </c>
    </row>
    <row r="126" spans="1:32" s="15" customFormat="1" ht="19.5" customHeight="1" thickBot="1">
      <c r="A126" s="167" t="s">
        <v>101</v>
      </c>
      <c r="B126" s="27">
        <v>5</v>
      </c>
      <c r="C126" s="28">
        <v>5</v>
      </c>
      <c r="D126" s="28">
        <v>0</v>
      </c>
      <c r="E126" s="28">
        <v>83</v>
      </c>
      <c r="F126" s="28">
        <v>66</v>
      </c>
      <c r="G126" s="28">
        <v>0</v>
      </c>
      <c r="H126" s="28">
        <v>14</v>
      </c>
      <c r="I126" s="28">
        <v>3</v>
      </c>
      <c r="J126" s="28">
        <v>66</v>
      </c>
      <c r="K126" s="28">
        <v>44</v>
      </c>
      <c r="L126" s="28">
        <v>25</v>
      </c>
      <c r="M126" s="28">
        <v>0</v>
      </c>
      <c r="N126" s="28">
        <v>0</v>
      </c>
      <c r="O126" s="28">
        <v>4</v>
      </c>
      <c r="P126" s="28">
        <v>0</v>
      </c>
      <c r="Q126" s="28">
        <v>2</v>
      </c>
      <c r="R126" s="28">
        <v>0</v>
      </c>
      <c r="S126" s="28">
        <v>3</v>
      </c>
      <c r="T126" s="28">
        <v>10</v>
      </c>
      <c r="U126" s="28">
        <v>22</v>
      </c>
      <c r="V126" s="28">
        <v>9</v>
      </c>
      <c r="W126" s="28">
        <v>8</v>
      </c>
      <c r="X126" s="28">
        <v>0</v>
      </c>
      <c r="Y126" s="28">
        <v>2</v>
      </c>
      <c r="Z126" s="28">
        <v>1</v>
      </c>
      <c r="AA126" s="28">
        <v>0</v>
      </c>
      <c r="AB126" s="28">
        <v>1</v>
      </c>
      <c r="AC126" s="28">
        <v>0</v>
      </c>
      <c r="AD126" s="28">
        <v>1</v>
      </c>
      <c r="AE126" s="28">
        <v>0</v>
      </c>
      <c r="AF126" s="28">
        <v>0</v>
      </c>
    </row>
    <row r="127" spans="1:32" s="15" customFormat="1" ht="25.5" customHeight="1">
      <c r="A127" s="168" t="s">
        <v>102</v>
      </c>
      <c r="B127" s="33"/>
      <c r="C127" s="33"/>
      <c r="D127" s="33"/>
    </row>
    <row r="128" spans="1:32" ht="19.5" customHeight="1"/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5"/>
  <sheetViews>
    <sheetView zoomScale="115" zoomScaleNormal="115" workbookViewId="0">
      <pane xSplit="1" ySplit="83" topLeftCell="B104" activePane="bottomRight" state="frozen"/>
      <selection pane="topRight" activeCell="B1" sqref="B1"/>
      <selection pane="bottomLeft" activeCell="A84" sqref="A84"/>
      <selection pane="bottomRight" activeCell="F129" sqref="F129"/>
    </sheetView>
  </sheetViews>
  <sheetFormatPr defaultColWidth="9" defaultRowHeight="16.2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>
      <c r="A1" s="545" t="s">
        <v>697</v>
      </c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>
      <c r="A3" s="411" t="s">
        <v>18</v>
      </c>
      <c r="B3" s="576" t="s">
        <v>397</v>
      </c>
      <c r="C3" s="564" t="s">
        <v>151</v>
      </c>
      <c r="D3" s="565"/>
      <c r="E3" s="576" t="s">
        <v>398</v>
      </c>
      <c r="F3" s="576" t="s">
        <v>399</v>
      </c>
      <c r="G3" s="576" t="s">
        <v>152</v>
      </c>
      <c r="H3" s="496" t="s">
        <v>153</v>
      </c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>
      <c r="A4" s="412"/>
      <c r="B4" s="577"/>
      <c r="C4" s="566"/>
      <c r="D4" s="473"/>
      <c r="E4" s="577" t="s">
        <v>154</v>
      </c>
      <c r="F4" s="577" t="s">
        <v>155</v>
      </c>
      <c r="G4" s="577" t="s">
        <v>156</v>
      </c>
      <c r="H4" s="477" t="s">
        <v>157</v>
      </c>
      <c r="I4" s="477" t="s">
        <v>158</v>
      </c>
      <c r="J4" s="477" t="s">
        <v>159</v>
      </c>
      <c r="K4" s="483" t="s">
        <v>160</v>
      </c>
      <c r="L4" s="477" t="s">
        <v>161</v>
      </c>
      <c r="M4" s="477" t="s">
        <v>162</v>
      </c>
      <c r="N4" s="477" t="s">
        <v>163</v>
      </c>
      <c r="O4" s="477" t="s">
        <v>164</v>
      </c>
      <c r="P4" s="477" t="s">
        <v>165</v>
      </c>
      <c r="Q4" s="477" t="s">
        <v>34</v>
      </c>
      <c r="R4" s="579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>
      <c r="A5" s="412"/>
      <c r="B5" s="577"/>
      <c r="C5" s="566"/>
      <c r="D5" s="473"/>
      <c r="E5" s="577"/>
      <c r="F5" s="577"/>
      <c r="G5" s="577"/>
      <c r="H5" s="499"/>
      <c r="I5" s="499"/>
      <c r="J5" s="499"/>
      <c r="K5" s="571"/>
      <c r="L5" s="499"/>
      <c r="M5" s="499"/>
      <c r="N5" s="499"/>
      <c r="O5" s="499"/>
      <c r="P5" s="499"/>
      <c r="Q5" s="499"/>
      <c r="R5" s="580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>
      <c r="A6" s="413"/>
      <c r="B6" s="578"/>
      <c r="C6" s="567"/>
      <c r="D6" s="474"/>
      <c r="E6" s="578"/>
      <c r="F6" s="578"/>
      <c r="G6" s="578"/>
      <c r="H6" s="485"/>
      <c r="I6" s="485"/>
      <c r="J6" s="485"/>
      <c r="K6" s="484"/>
      <c r="L6" s="485"/>
      <c r="M6" s="485"/>
      <c r="N6" s="485"/>
      <c r="O6" s="485"/>
      <c r="P6" s="485"/>
      <c r="Q6" s="485"/>
      <c r="R6" s="581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>
      <c r="A8" s="194" t="s">
        <v>1405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>
      <c r="A10" s="194" t="s">
        <v>1406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>
      <c r="A11" s="194" t="s">
        <v>1407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>
      <c r="A12" s="194" t="s">
        <v>1408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>
      <c r="A13" s="194" t="s">
        <v>1241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>
      <c r="A14" s="194" t="s">
        <v>1242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>
      <c r="A15" s="194" t="s">
        <v>1284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>
      <c r="A16" s="194" t="s">
        <v>1285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>
      <c r="A17" s="194" t="s">
        <v>1409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>
      <c r="A18" s="194" t="s">
        <v>1410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>
      <c r="A19" s="194" t="s">
        <v>1245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>
      <c r="A20" s="194" t="s">
        <v>1359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>
      <c r="A21" s="194" t="s">
        <v>1411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>
      <c r="A22" s="194" t="s">
        <v>1412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>
      <c r="A24" s="194" t="s">
        <v>1247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>
      <c r="A25" s="194" t="s">
        <v>1361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>
      <c r="A26" s="194" t="s">
        <v>1413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>
      <c r="A27" s="194" t="s">
        <v>1414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>
      <c r="A28" s="194" t="s">
        <v>1415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>
      <c r="A29" s="194" t="s">
        <v>1295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>
      <c r="A31" s="194" t="s">
        <v>1353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>
      <c r="A32" s="194" t="s">
        <v>1416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>
      <c r="A33" s="194" t="s">
        <v>1417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>
      <c r="A34" s="194" t="s">
        <v>1299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>
      <c r="A35" s="194" t="s">
        <v>1418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>
      <c r="A36" s="194" t="s">
        <v>1419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>
      <c r="A37" s="194" t="s">
        <v>1251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>
      <c r="A38" s="194" t="s">
        <v>1420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>
      <c r="A39" s="194" t="s">
        <v>1421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>
      <c r="A40" s="194" t="s">
        <v>1403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>
      <c r="A41" s="194" t="s">
        <v>1306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>
      <c r="A42" s="194" t="s">
        <v>1422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>
      <c r="A44" s="194" t="s">
        <v>1253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>
      <c r="A45" s="194" t="s">
        <v>1423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>
      <c r="A46" s="194" t="s">
        <v>1310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>
      <c r="A49" s="194" t="s">
        <v>1312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>
      <c r="A50" s="194" t="s">
        <v>1424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>
      <c r="A51" s="194" t="s">
        <v>1425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>
      <c r="A53" s="194" t="s">
        <v>1256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>
      <c r="A54" s="194" t="s">
        <v>1257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>
      <c r="A55" s="194" t="s">
        <v>1317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>
      <c r="A56" s="194" t="s">
        <v>1396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>
      <c r="A57" s="194" t="s">
        <v>1404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>
      <c r="A58" s="194" t="s">
        <v>1426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>
      <c r="A59" s="194" t="s">
        <v>1427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>
      <c r="A60" s="194" t="s">
        <v>1356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>
      <c r="A61" s="194" t="s">
        <v>1259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>
      <c r="A62" s="194" t="s">
        <v>1323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>
      <c r="A64" s="194" t="s">
        <v>1428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>
      <c r="A65" s="194" t="s">
        <v>1357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>
      <c r="A67" s="194" t="s">
        <v>1429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>
      <c r="A68" s="194" t="s">
        <v>1262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>
      <c r="A69" s="194" t="s">
        <v>1430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>
      <c r="A70" s="194" t="s">
        <v>1264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>
      <c r="A71" s="194" t="s">
        <v>1327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>
      <c r="A72" s="194" t="s">
        <v>1431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>
      <c r="A73" s="194" t="s">
        <v>881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>
      <c r="A74" s="194" t="s">
        <v>1432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>
      <c r="A75" s="194" t="s">
        <v>887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>
      <c r="A76" s="194" t="s">
        <v>1433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>
      <c r="A77" s="194" t="s">
        <v>1434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>
      <c r="A78" s="194" t="s">
        <v>1333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>
      <c r="A79" s="572" t="s">
        <v>993</v>
      </c>
      <c r="B79" s="454" t="s">
        <v>970</v>
      </c>
      <c r="C79" s="575" t="s">
        <v>971</v>
      </c>
      <c r="D79" s="575" t="s">
        <v>972</v>
      </c>
      <c r="E79" s="454" t="s">
        <v>973</v>
      </c>
      <c r="F79" s="454" t="s">
        <v>974</v>
      </c>
      <c r="G79" s="568" t="s">
        <v>975</v>
      </c>
      <c r="H79" s="454" t="s">
        <v>976</v>
      </c>
      <c r="I79" s="454"/>
      <c r="J79" s="454"/>
      <c r="K79" s="454"/>
      <c r="L79" s="454"/>
      <c r="M79" s="454"/>
      <c r="N79" s="454"/>
      <c r="O79" s="454"/>
      <c r="P79" s="454"/>
      <c r="Q79" s="454"/>
      <c r="R79" s="458"/>
    </row>
    <row r="80" spans="1:25" s="199" customFormat="1" ht="36" customHeight="1">
      <c r="A80" s="573"/>
      <c r="B80" s="448"/>
      <c r="C80" s="456"/>
      <c r="D80" s="456"/>
      <c r="E80" s="448"/>
      <c r="F80" s="448"/>
      <c r="G80" s="569"/>
      <c r="H80" s="448" t="s">
        <v>720</v>
      </c>
      <c r="I80" s="448" t="s">
        <v>977</v>
      </c>
      <c r="J80" s="448" t="s">
        <v>978</v>
      </c>
      <c r="K80" s="448" t="s">
        <v>979</v>
      </c>
      <c r="L80" s="448" t="s">
        <v>980</v>
      </c>
      <c r="M80" s="448" t="s">
        <v>981</v>
      </c>
      <c r="N80" s="448" t="s">
        <v>982</v>
      </c>
      <c r="O80" s="448" t="s">
        <v>983</v>
      </c>
      <c r="P80" s="448" t="s">
        <v>984</v>
      </c>
      <c r="Q80" s="448" t="s">
        <v>719</v>
      </c>
      <c r="R80" s="459" t="s">
        <v>985</v>
      </c>
    </row>
    <row r="81" spans="1:25" s="199" customFormat="1" ht="39" customHeight="1" thickBot="1">
      <c r="A81" s="574"/>
      <c r="B81" s="449"/>
      <c r="C81" s="457"/>
      <c r="D81" s="457"/>
      <c r="E81" s="449"/>
      <c r="F81" s="449"/>
      <c r="G81" s="570"/>
      <c r="H81" s="449"/>
      <c r="I81" s="449"/>
      <c r="J81" s="449"/>
      <c r="K81" s="449"/>
      <c r="L81" s="449"/>
      <c r="M81" s="449"/>
      <c r="N81" s="449"/>
      <c r="O81" s="449"/>
      <c r="P81" s="449"/>
      <c r="Q81" s="449"/>
      <c r="R81" s="460"/>
    </row>
    <row r="82" spans="1:25" s="53" customFormat="1" ht="19.5" hidden="1" customHeight="1">
      <c r="A82" s="194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4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4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4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4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4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4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4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4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4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4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4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4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>
      <c r="A95" s="194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>
      <c r="A96" s="194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>
      <c r="A97" s="194" t="s">
        <v>1574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>
      <c r="A98" s="194" t="s">
        <v>1584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>
      <c r="A99" s="194" t="s">
        <v>1594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>
      <c r="A100" s="194" t="s">
        <v>1604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>
      <c r="A101" s="194" t="s">
        <v>1613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>
      <c r="A102" s="194" t="s">
        <v>1616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>
      <c r="A103" s="194" t="s">
        <v>1618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>
      <c r="A104" s="194" t="s">
        <v>1622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>
      <c r="A105" s="194" t="s">
        <v>1629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>
      <c r="A106" s="194" t="s">
        <v>1633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>
      <c r="A107" s="194" t="s">
        <v>1643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32" customFormat="1" ht="21.75" customHeight="1">
      <c r="A108" s="165" t="s">
        <v>88</v>
      </c>
      <c r="B108" s="9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56"/>
      <c r="T108" s="56"/>
      <c r="U108" s="56"/>
      <c r="V108" s="56"/>
      <c r="W108" s="56"/>
      <c r="X108" s="56"/>
      <c r="Y108" s="56"/>
    </row>
    <row r="109" spans="1:25" s="32" customFormat="1" ht="17.399999999999999">
      <c r="A109" s="165" t="s">
        <v>89</v>
      </c>
      <c r="B109" s="99">
        <v>27</v>
      </c>
      <c r="C109" s="14">
        <v>10</v>
      </c>
      <c r="D109" s="14">
        <v>3</v>
      </c>
      <c r="E109" s="14">
        <v>22</v>
      </c>
      <c r="F109" s="14">
        <v>2</v>
      </c>
      <c r="G109" s="14">
        <v>9</v>
      </c>
      <c r="H109" s="14">
        <v>16</v>
      </c>
      <c r="I109" s="14">
        <v>1</v>
      </c>
      <c r="J109" s="14">
        <v>0</v>
      </c>
      <c r="K109" s="14">
        <v>3</v>
      </c>
      <c r="L109" s="14">
        <v>0</v>
      </c>
      <c r="M109" s="14">
        <v>2</v>
      </c>
      <c r="N109" s="14">
        <v>0</v>
      </c>
      <c r="O109" s="14">
        <v>0</v>
      </c>
      <c r="P109" s="14">
        <v>3</v>
      </c>
      <c r="Q109" s="14">
        <v>2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7.399999999999999">
      <c r="A110" s="165" t="s">
        <v>90</v>
      </c>
      <c r="B110" s="99">
        <v>39</v>
      </c>
      <c r="C110" s="14">
        <v>14</v>
      </c>
      <c r="D110" s="14">
        <v>2</v>
      </c>
      <c r="E110" s="14">
        <v>29</v>
      </c>
      <c r="F110" s="14">
        <v>2</v>
      </c>
      <c r="G110" s="14">
        <v>3</v>
      </c>
      <c r="H110" s="14">
        <v>25</v>
      </c>
      <c r="I110" s="14">
        <v>1</v>
      </c>
      <c r="J110" s="14">
        <v>0</v>
      </c>
      <c r="K110" s="14">
        <v>6</v>
      </c>
      <c r="L110" s="14">
        <v>0</v>
      </c>
      <c r="M110" s="14">
        <v>1</v>
      </c>
      <c r="N110" s="14">
        <v>0</v>
      </c>
      <c r="O110" s="14">
        <v>0</v>
      </c>
      <c r="P110" s="14">
        <v>4</v>
      </c>
      <c r="Q110" s="14">
        <v>2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7" customFormat="1" ht="19.5" customHeight="1">
      <c r="A111" s="165" t="s">
        <v>91</v>
      </c>
      <c r="B111" s="99">
        <v>9</v>
      </c>
      <c r="C111" s="14">
        <v>3</v>
      </c>
      <c r="D111" s="14">
        <v>1</v>
      </c>
      <c r="E111" s="14">
        <v>6</v>
      </c>
      <c r="F111" s="14">
        <v>0</v>
      </c>
      <c r="G111" s="14">
        <v>0</v>
      </c>
      <c r="H111" s="14">
        <v>6</v>
      </c>
      <c r="I111" s="14">
        <v>0</v>
      </c>
      <c r="J111" s="14">
        <v>0</v>
      </c>
      <c r="K111" s="14">
        <v>2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1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26.1" customHeight="1">
      <c r="A112" s="165" t="s">
        <v>92</v>
      </c>
      <c r="B112" s="99">
        <v>13</v>
      </c>
      <c r="C112" s="14">
        <v>6</v>
      </c>
      <c r="D112" s="14">
        <v>1</v>
      </c>
      <c r="E112" s="14">
        <v>12</v>
      </c>
      <c r="F112" s="14">
        <v>0</v>
      </c>
      <c r="G112" s="14">
        <v>2</v>
      </c>
      <c r="H112" s="14">
        <v>9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2</v>
      </c>
      <c r="Q112" s="14">
        <v>2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>
      <c r="A113" s="165" t="s">
        <v>93</v>
      </c>
      <c r="B113" s="99">
        <v>11</v>
      </c>
      <c r="C113" s="14">
        <v>6</v>
      </c>
      <c r="D113" s="14">
        <v>2</v>
      </c>
      <c r="E113" s="14">
        <v>9</v>
      </c>
      <c r="F113" s="14">
        <v>1</v>
      </c>
      <c r="G113" s="14">
        <v>3</v>
      </c>
      <c r="H113" s="14">
        <v>8</v>
      </c>
      <c r="I113" s="14">
        <v>1</v>
      </c>
      <c r="J113" s="14">
        <v>0</v>
      </c>
      <c r="K113" s="14">
        <v>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>
      <c r="A114" s="165" t="s">
        <v>94</v>
      </c>
      <c r="B114" s="99">
        <v>5</v>
      </c>
      <c r="C114" s="14">
        <v>2</v>
      </c>
      <c r="D114" s="14">
        <v>0</v>
      </c>
      <c r="E114" s="14">
        <v>2</v>
      </c>
      <c r="F114" s="14">
        <v>0</v>
      </c>
      <c r="G114" s="14">
        <v>0</v>
      </c>
      <c r="H114" s="14">
        <v>4</v>
      </c>
      <c r="I114" s="14">
        <v>0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>
      <c r="A115" s="165" t="s">
        <v>95</v>
      </c>
      <c r="B115" s="99">
        <v>8</v>
      </c>
      <c r="C115" s="14">
        <v>2</v>
      </c>
      <c r="D115" s="14">
        <v>0</v>
      </c>
      <c r="E115" s="14">
        <v>6</v>
      </c>
      <c r="F115" s="14">
        <v>1</v>
      </c>
      <c r="G115" s="14">
        <v>0</v>
      </c>
      <c r="H115" s="14">
        <v>4</v>
      </c>
      <c r="I115" s="14">
        <v>0</v>
      </c>
      <c r="J115" s="14">
        <v>0</v>
      </c>
      <c r="K115" s="14">
        <v>2</v>
      </c>
      <c r="L115" s="14">
        <v>0</v>
      </c>
      <c r="M115" s="14">
        <v>0</v>
      </c>
      <c r="N115" s="14">
        <v>0</v>
      </c>
      <c r="O115" s="14">
        <v>0</v>
      </c>
      <c r="P115" s="14">
        <v>1</v>
      </c>
      <c r="Q115" s="14">
        <v>1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>
      <c r="A116" s="165" t="s">
        <v>96</v>
      </c>
      <c r="B116" s="99">
        <v>22</v>
      </c>
      <c r="C116" s="14">
        <v>10</v>
      </c>
      <c r="D116" s="14">
        <v>2</v>
      </c>
      <c r="E116" s="14">
        <v>19</v>
      </c>
      <c r="F116" s="14">
        <v>2</v>
      </c>
      <c r="G116" s="14">
        <v>2</v>
      </c>
      <c r="H116" s="14">
        <v>18</v>
      </c>
      <c r="I116" s="14">
        <v>0</v>
      </c>
      <c r="J116" s="14">
        <v>0</v>
      </c>
      <c r="K116" s="14">
        <v>0</v>
      </c>
      <c r="L116" s="14">
        <v>0</v>
      </c>
      <c r="M116" s="14">
        <v>1</v>
      </c>
      <c r="N116" s="14">
        <v>0</v>
      </c>
      <c r="O116" s="14">
        <v>0</v>
      </c>
      <c r="P116" s="14">
        <v>2</v>
      </c>
      <c r="Q116" s="14">
        <v>1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>
      <c r="A117" s="165" t="s">
        <v>97</v>
      </c>
      <c r="B117" s="99">
        <v>15</v>
      </c>
      <c r="C117" s="14">
        <v>8</v>
      </c>
      <c r="D117" s="14">
        <v>0</v>
      </c>
      <c r="E117" s="14">
        <v>12</v>
      </c>
      <c r="F117" s="14">
        <v>1</v>
      </c>
      <c r="G117" s="14">
        <v>3</v>
      </c>
      <c r="H117" s="14">
        <v>9</v>
      </c>
      <c r="I117" s="14">
        <v>0</v>
      </c>
      <c r="J117" s="14">
        <v>0</v>
      </c>
      <c r="K117" s="14">
        <v>2</v>
      </c>
      <c r="L117" s="14">
        <v>1</v>
      </c>
      <c r="M117" s="14">
        <v>1</v>
      </c>
      <c r="N117" s="14">
        <v>0</v>
      </c>
      <c r="O117" s="14">
        <v>0</v>
      </c>
      <c r="P117" s="14">
        <v>2</v>
      </c>
      <c r="Q117" s="14">
        <v>0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>
      <c r="A118" s="165" t="s">
        <v>98</v>
      </c>
      <c r="B118" s="99">
        <v>10</v>
      </c>
      <c r="C118" s="14">
        <v>1</v>
      </c>
      <c r="D118" s="14">
        <v>0</v>
      </c>
      <c r="E118" s="14">
        <v>9</v>
      </c>
      <c r="F118" s="14">
        <v>0</v>
      </c>
      <c r="G118" s="14">
        <v>1</v>
      </c>
      <c r="H118" s="14">
        <v>9</v>
      </c>
      <c r="I118" s="14">
        <v>0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>
      <c r="A119" s="165" t="s">
        <v>99</v>
      </c>
      <c r="B119" s="99">
        <v>3</v>
      </c>
      <c r="C119" s="14">
        <v>1</v>
      </c>
      <c r="D119" s="14">
        <v>0</v>
      </c>
      <c r="E119" s="14">
        <v>2</v>
      </c>
      <c r="F119" s="14">
        <v>0</v>
      </c>
      <c r="G119" s="14">
        <v>0</v>
      </c>
      <c r="H119" s="14">
        <v>3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>
      <c r="A120" s="165" t="s">
        <v>100</v>
      </c>
      <c r="B120" s="99">
        <v>9</v>
      </c>
      <c r="C120" s="14">
        <v>4</v>
      </c>
      <c r="D120" s="14">
        <v>0</v>
      </c>
      <c r="E120" s="14">
        <v>9</v>
      </c>
      <c r="F120" s="14">
        <v>0</v>
      </c>
      <c r="G120" s="14">
        <v>3</v>
      </c>
      <c r="H120" s="14">
        <v>8</v>
      </c>
      <c r="I120" s="14">
        <v>0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thickBot="1">
      <c r="A121" s="167" t="s">
        <v>101</v>
      </c>
      <c r="B121" s="100">
        <v>3</v>
      </c>
      <c r="C121" s="28">
        <v>2</v>
      </c>
      <c r="D121" s="28">
        <v>0</v>
      </c>
      <c r="E121" s="28">
        <v>3</v>
      </c>
      <c r="F121" s="28">
        <v>1</v>
      </c>
      <c r="G121" s="28">
        <v>0</v>
      </c>
      <c r="H121" s="28">
        <v>3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>
      <c r="A122" s="168" t="s">
        <v>102</v>
      </c>
      <c r="S122" s="56"/>
      <c r="T122" s="56"/>
      <c r="U122" s="56"/>
      <c r="V122" s="56"/>
      <c r="W122" s="56"/>
      <c r="X122" s="56"/>
      <c r="Y122" s="56"/>
    </row>
    <row r="123" spans="1:25" s="7" customFormat="1" ht="19.5" customHeight="1">
      <c r="A123" s="168" t="s">
        <v>167</v>
      </c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</row>
    <row r="124" spans="1:25" s="7" customFormat="1" ht="20.25" customHeight="1">
      <c r="A124" s="161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</row>
    <row r="125" spans="1:25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6"/>
  <sheetViews>
    <sheetView zoomScale="90" zoomScaleNormal="90" workbookViewId="0">
      <pane xSplit="1" ySplit="36" topLeftCell="B114" activePane="bottomRight" state="frozen"/>
      <selection pane="topRight" activeCell="B1" sqref="B1"/>
      <selection pane="bottomLeft" activeCell="A37" sqref="A37"/>
      <selection pane="bottomRight" activeCell="D127" sqref="D127"/>
    </sheetView>
  </sheetViews>
  <sheetFormatPr defaultColWidth="9" defaultRowHeight="16.2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>
      <c r="A1" s="510" t="s">
        <v>703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</row>
    <row r="2" spans="1:19" s="161" customFormat="1" ht="17.25" customHeight="1" thickBot="1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>
      <c r="A3" s="374" t="s">
        <v>400</v>
      </c>
      <c r="B3" s="600" t="s">
        <v>168</v>
      </c>
      <c r="C3" s="589"/>
      <c r="D3" s="589"/>
      <c r="E3" s="601"/>
      <c r="F3" s="588" t="s">
        <v>169</v>
      </c>
      <c r="G3" s="588"/>
      <c r="H3" s="588"/>
      <c r="I3" s="588"/>
      <c r="J3" s="588"/>
      <c r="K3" s="588"/>
      <c r="L3" s="587" t="s">
        <v>170</v>
      </c>
      <c r="M3" s="588"/>
      <c r="N3" s="588"/>
      <c r="O3" s="588"/>
      <c r="P3" s="588"/>
      <c r="Q3" s="588"/>
      <c r="R3" s="588"/>
      <c r="S3" s="589"/>
    </row>
    <row r="4" spans="1:19" s="151" customFormat="1" ht="21.9" hidden="1" customHeight="1">
      <c r="A4" s="375"/>
      <c r="B4" s="596"/>
      <c r="C4" s="597"/>
      <c r="D4" s="597"/>
      <c r="E4" s="602"/>
      <c r="F4" s="466" t="s">
        <v>171</v>
      </c>
      <c r="G4" s="466" t="s">
        <v>172</v>
      </c>
      <c r="H4" s="594" t="s">
        <v>156</v>
      </c>
      <c r="I4" s="594" t="s">
        <v>173</v>
      </c>
      <c r="J4" s="466" t="s">
        <v>174</v>
      </c>
      <c r="K4" s="594" t="s">
        <v>41</v>
      </c>
      <c r="L4" s="582" t="s">
        <v>175</v>
      </c>
      <c r="M4" s="582" t="s">
        <v>176</v>
      </c>
      <c r="N4" s="582" t="s">
        <v>177</v>
      </c>
      <c r="O4" s="582" t="s">
        <v>178</v>
      </c>
      <c r="P4" s="582" t="s">
        <v>179</v>
      </c>
      <c r="Q4" s="582" t="s">
        <v>180</v>
      </c>
      <c r="R4" s="582" t="s">
        <v>181</v>
      </c>
      <c r="S4" s="592" t="s">
        <v>182</v>
      </c>
    </row>
    <row r="5" spans="1:19" s="151" customFormat="1" ht="21.9" hidden="1" customHeight="1">
      <c r="A5" s="375"/>
      <c r="B5" s="596"/>
      <c r="C5" s="597"/>
      <c r="D5" s="597"/>
      <c r="E5" s="602"/>
      <c r="F5" s="577"/>
      <c r="G5" s="577"/>
      <c r="H5" s="577"/>
      <c r="I5" s="577"/>
      <c r="J5" s="577"/>
      <c r="K5" s="577"/>
      <c r="L5" s="582"/>
      <c r="M5" s="582"/>
      <c r="N5" s="582"/>
      <c r="O5" s="582"/>
      <c r="P5" s="582"/>
      <c r="Q5" s="582"/>
      <c r="R5" s="582"/>
      <c r="S5" s="592"/>
    </row>
    <row r="6" spans="1:19" s="151" customFormat="1" ht="21.9" hidden="1" customHeight="1" thickBot="1">
      <c r="A6" s="376"/>
      <c r="B6" s="598"/>
      <c r="C6" s="599"/>
      <c r="D6" s="599"/>
      <c r="E6" s="603"/>
      <c r="F6" s="578"/>
      <c r="G6" s="578"/>
      <c r="H6" s="578"/>
      <c r="I6" s="578"/>
      <c r="J6" s="578"/>
      <c r="K6" s="578"/>
      <c r="L6" s="583"/>
      <c r="M6" s="583"/>
      <c r="N6" s="583"/>
      <c r="O6" s="583"/>
      <c r="P6" s="583"/>
      <c r="Q6" s="583"/>
      <c r="R6" s="583"/>
      <c r="S6" s="593"/>
    </row>
    <row r="7" spans="1:19" s="161" customFormat="1" ht="21.75" hidden="1" customHeight="1">
      <c r="A7" s="157" t="s">
        <v>53</v>
      </c>
      <c r="B7" s="596">
        <v>34</v>
      </c>
      <c r="C7" s="597"/>
      <c r="D7" s="597"/>
      <c r="E7" s="597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>
      <c r="A8" s="157" t="s">
        <v>54</v>
      </c>
      <c r="B8" s="596">
        <v>40</v>
      </c>
      <c r="C8" s="597"/>
      <c r="D8" s="597"/>
      <c r="E8" s="597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>
      <c r="A9" s="157" t="s">
        <v>55</v>
      </c>
      <c r="B9" s="596">
        <v>34</v>
      </c>
      <c r="C9" s="597"/>
      <c r="D9" s="597"/>
      <c r="E9" s="597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>
      <c r="A10" s="157" t="s">
        <v>56</v>
      </c>
      <c r="B10" s="596">
        <v>29</v>
      </c>
      <c r="C10" s="597"/>
      <c r="D10" s="597"/>
      <c r="E10" s="597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>
      <c r="A11" s="157" t="s">
        <v>57</v>
      </c>
      <c r="B11" s="596">
        <v>34</v>
      </c>
      <c r="C11" s="597"/>
      <c r="D11" s="597"/>
      <c r="E11" s="597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>
      <c r="A12" s="157" t="s">
        <v>58</v>
      </c>
      <c r="B12" s="596">
        <v>23</v>
      </c>
      <c r="C12" s="597"/>
      <c r="D12" s="597"/>
      <c r="E12" s="597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>
      <c r="A13" s="157" t="s">
        <v>59</v>
      </c>
      <c r="B13" s="596">
        <v>26</v>
      </c>
      <c r="C13" s="597"/>
      <c r="D13" s="597"/>
      <c r="E13" s="597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>
      <c r="A14" s="157" t="s">
        <v>60</v>
      </c>
      <c r="B14" s="596">
        <v>25</v>
      </c>
      <c r="C14" s="597"/>
      <c r="D14" s="597"/>
      <c r="E14" s="597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>
      <c r="A15" s="157" t="s">
        <v>61</v>
      </c>
      <c r="B15" s="596">
        <v>26</v>
      </c>
      <c r="C15" s="597"/>
      <c r="D15" s="597"/>
      <c r="E15" s="597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>
      <c r="A16" s="157" t="s">
        <v>62</v>
      </c>
      <c r="B16" s="596">
        <v>29</v>
      </c>
      <c r="C16" s="597"/>
      <c r="D16" s="597"/>
      <c r="E16" s="597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>
      <c r="A17" s="157" t="s">
        <v>63</v>
      </c>
      <c r="B17" s="596">
        <v>29</v>
      </c>
      <c r="C17" s="597"/>
      <c r="D17" s="597"/>
      <c r="E17" s="597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>
      <c r="A18" s="157" t="s">
        <v>64</v>
      </c>
      <c r="B18" s="598">
        <v>34</v>
      </c>
      <c r="C18" s="599"/>
      <c r="D18" s="599"/>
      <c r="E18" s="599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>
      <c r="A19" s="374" t="s">
        <v>400</v>
      </c>
      <c r="B19" s="584" t="s">
        <v>168</v>
      </c>
      <c r="C19" s="585"/>
      <c r="D19" s="585"/>
      <c r="E19" s="586"/>
      <c r="F19" s="587" t="s">
        <v>169</v>
      </c>
      <c r="G19" s="588"/>
      <c r="H19" s="588"/>
      <c r="I19" s="588"/>
      <c r="J19" s="588"/>
      <c r="K19" s="595"/>
      <c r="L19" s="587" t="s">
        <v>170</v>
      </c>
      <c r="M19" s="588"/>
      <c r="N19" s="588"/>
      <c r="O19" s="588"/>
      <c r="P19" s="588"/>
      <c r="Q19" s="588"/>
      <c r="R19" s="588"/>
      <c r="S19" s="589"/>
    </row>
    <row r="20" spans="1:19" s="151" customFormat="1" ht="21.9" customHeight="1">
      <c r="A20" s="375"/>
      <c r="B20" s="590" t="s">
        <v>183</v>
      </c>
      <c r="C20" s="590" t="s">
        <v>184</v>
      </c>
      <c r="D20" s="590" t="s">
        <v>185</v>
      </c>
      <c r="E20" s="590" t="s">
        <v>186</v>
      </c>
      <c r="F20" s="466" t="s">
        <v>171</v>
      </c>
      <c r="G20" s="466" t="s">
        <v>172</v>
      </c>
      <c r="H20" s="594" t="s">
        <v>156</v>
      </c>
      <c r="I20" s="594" t="s">
        <v>173</v>
      </c>
      <c r="J20" s="466" t="s">
        <v>174</v>
      </c>
      <c r="K20" s="594" t="s">
        <v>1064</v>
      </c>
      <c r="L20" s="582" t="s">
        <v>175</v>
      </c>
      <c r="M20" s="582" t="s">
        <v>176</v>
      </c>
      <c r="N20" s="582" t="s">
        <v>177</v>
      </c>
      <c r="O20" s="582" t="s">
        <v>178</v>
      </c>
      <c r="P20" s="582" t="s">
        <v>179</v>
      </c>
      <c r="Q20" s="582" t="s">
        <v>180</v>
      </c>
      <c r="R20" s="582" t="s">
        <v>181</v>
      </c>
      <c r="S20" s="592" t="s">
        <v>182</v>
      </c>
    </row>
    <row r="21" spans="1:19" s="151" customFormat="1" ht="21.9" customHeight="1">
      <c r="A21" s="375"/>
      <c r="B21" s="590"/>
      <c r="C21" s="590"/>
      <c r="D21" s="590"/>
      <c r="E21" s="590"/>
      <c r="F21" s="577"/>
      <c r="G21" s="577"/>
      <c r="H21" s="577"/>
      <c r="I21" s="577"/>
      <c r="J21" s="577"/>
      <c r="K21" s="577"/>
      <c r="L21" s="582"/>
      <c r="M21" s="582"/>
      <c r="N21" s="582"/>
      <c r="O21" s="582"/>
      <c r="P21" s="582"/>
      <c r="Q21" s="582"/>
      <c r="R21" s="582"/>
      <c r="S21" s="592"/>
    </row>
    <row r="22" spans="1:19" s="151" customFormat="1" ht="21.9" customHeight="1" thickBot="1">
      <c r="A22" s="376"/>
      <c r="B22" s="591"/>
      <c r="C22" s="591"/>
      <c r="D22" s="591"/>
      <c r="E22" s="591"/>
      <c r="F22" s="578"/>
      <c r="G22" s="578"/>
      <c r="H22" s="578"/>
      <c r="I22" s="578"/>
      <c r="J22" s="578"/>
      <c r="K22" s="578"/>
      <c r="L22" s="583"/>
      <c r="M22" s="583"/>
      <c r="N22" s="583"/>
      <c r="O22" s="583"/>
      <c r="P22" s="583"/>
      <c r="Q22" s="583"/>
      <c r="R22" s="583"/>
      <c r="S22" s="593"/>
    </row>
    <row r="23" spans="1:19" ht="21.75" hidden="1" customHeight="1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7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7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7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7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7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7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7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7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7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7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7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7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7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7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7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7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7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7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7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7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7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7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7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7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7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>
      <c r="A96" s="157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>
      <c r="A97" s="157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>
      <c r="A98" s="157" t="s">
        <v>1575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>
      <c r="A99" s="157" t="s">
        <v>1585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>
      <c r="A100" s="157" t="s">
        <v>1595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>
      <c r="A101" s="157" t="s">
        <v>1607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>
      <c r="A102" s="157" t="s">
        <v>1613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>
      <c r="A103" s="157" t="s">
        <v>1616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>
      <c r="A104" s="157" t="s">
        <v>1618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>
      <c r="A105" s="157" t="s">
        <v>1623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>
      <c r="A106" s="157" t="s">
        <v>1629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>
      <c r="A107" s="157" t="s">
        <v>1631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>
      <c r="A108" s="157" t="s">
        <v>1640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>
      <c r="A109" s="157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</row>
    <row r="110" spans="1:19" ht="21.9" customHeight="1">
      <c r="A110" s="176" t="s">
        <v>88</v>
      </c>
      <c r="B110" s="103"/>
      <c r="C110" s="103"/>
      <c r="D110" s="103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</row>
    <row r="111" spans="1:19" ht="21.9" customHeight="1">
      <c r="A111" s="177" t="s">
        <v>89</v>
      </c>
      <c r="B111" s="57">
        <v>13</v>
      </c>
      <c r="C111" s="57">
        <v>0</v>
      </c>
      <c r="D111" s="57">
        <v>0</v>
      </c>
      <c r="E111" s="14">
        <v>13</v>
      </c>
      <c r="F111" s="14">
        <v>9</v>
      </c>
      <c r="G111" s="14">
        <v>0</v>
      </c>
      <c r="H111" s="14">
        <v>1</v>
      </c>
      <c r="I111" s="14">
        <v>0</v>
      </c>
      <c r="J111" s="14">
        <v>0</v>
      </c>
      <c r="K111" s="14">
        <v>3</v>
      </c>
      <c r="L111" s="14">
        <v>3</v>
      </c>
      <c r="M111" s="14">
        <v>1</v>
      </c>
      <c r="N111" s="14">
        <v>0</v>
      </c>
      <c r="O111" s="14">
        <v>1</v>
      </c>
      <c r="P111" s="14">
        <v>1</v>
      </c>
      <c r="Q111" s="14">
        <v>4</v>
      </c>
      <c r="R111" s="14">
        <v>1</v>
      </c>
      <c r="S111" s="14">
        <v>2</v>
      </c>
    </row>
    <row r="112" spans="1:19" ht="21.9" customHeight="1">
      <c r="A112" s="177" t="s">
        <v>90</v>
      </c>
      <c r="B112" s="57">
        <v>21</v>
      </c>
      <c r="C112" s="57">
        <v>0</v>
      </c>
      <c r="D112" s="57">
        <v>1</v>
      </c>
      <c r="E112" s="14">
        <v>20</v>
      </c>
      <c r="F112" s="14">
        <v>8</v>
      </c>
      <c r="G112" s="14">
        <v>0</v>
      </c>
      <c r="H112" s="14">
        <v>6</v>
      </c>
      <c r="I112" s="14">
        <v>0</v>
      </c>
      <c r="J112" s="14">
        <v>0</v>
      </c>
      <c r="K112" s="14">
        <v>7</v>
      </c>
      <c r="L112" s="14">
        <v>1</v>
      </c>
      <c r="M112" s="14">
        <v>3</v>
      </c>
      <c r="N112" s="14">
        <v>0</v>
      </c>
      <c r="O112" s="14">
        <v>3</v>
      </c>
      <c r="P112" s="14">
        <v>3</v>
      </c>
      <c r="Q112" s="14">
        <v>4</v>
      </c>
      <c r="R112" s="14">
        <v>3</v>
      </c>
      <c r="S112" s="14">
        <v>4</v>
      </c>
    </row>
    <row r="113" spans="1:19" ht="21.9" customHeight="1">
      <c r="A113" s="177" t="s">
        <v>91</v>
      </c>
      <c r="B113" s="57">
        <v>10</v>
      </c>
      <c r="C113" s="57">
        <v>0</v>
      </c>
      <c r="D113" s="57">
        <v>0</v>
      </c>
      <c r="E113" s="14">
        <v>10</v>
      </c>
      <c r="F113" s="14">
        <v>4</v>
      </c>
      <c r="G113" s="14">
        <v>0</v>
      </c>
      <c r="H113" s="14">
        <v>0</v>
      </c>
      <c r="I113" s="14">
        <v>0</v>
      </c>
      <c r="J113" s="14">
        <v>0</v>
      </c>
      <c r="K113" s="14">
        <v>6</v>
      </c>
      <c r="L113" s="14">
        <v>0</v>
      </c>
      <c r="M113" s="14">
        <v>0</v>
      </c>
      <c r="N113" s="14">
        <v>0</v>
      </c>
      <c r="O113" s="14">
        <v>1</v>
      </c>
      <c r="P113" s="14">
        <v>3</v>
      </c>
      <c r="Q113" s="14">
        <v>3</v>
      </c>
      <c r="R113" s="14">
        <v>2</v>
      </c>
      <c r="S113" s="14">
        <v>1</v>
      </c>
    </row>
    <row r="114" spans="1:19" ht="21.9" customHeight="1">
      <c r="A114" s="177" t="s">
        <v>92</v>
      </c>
      <c r="B114" s="57">
        <v>11</v>
      </c>
      <c r="C114" s="57">
        <v>0</v>
      </c>
      <c r="D114" s="57">
        <v>1</v>
      </c>
      <c r="E114" s="14">
        <v>10</v>
      </c>
      <c r="F114" s="14">
        <v>5</v>
      </c>
      <c r="G114" s="14">
        <v>0</v>
      </c>
      <c r="H114" s="14">
        <v>2</v>
      </c>
      <c r="I114" s="14">
        <v>0</v>
      </c>
      <c r="J114" s="14">
        <v>0</v>
      </c>
      <c r="K114" s="14">
        <v>4</v>
      </c>
      <c r="L114" s="14">
        <v>0</v>
      </c>
      <c r="M114" s="14">
        <v>0</v>
      </c>
      <c r="N114" s="14">
        <v>1</v>
      </c>
      <c r="O114" s="14">
        <v>3</v>
      </c>
      <c r="P114" s="14">
        <v>1</v>
      </c>
      <c r="Q114" s="14">
        <v>1</v>
      </c>
      <c r="R114" s="14">
        <v>4</v>
      </c>
      <c r="S114" s="14">
        <v>1</v>
      </c>
    </row>
    <row r="115" spans="1:19" ht="21.9" customHeight="1">
      <c r="A115" s="177" t="s">
        <v>93</v>
      </c>
      <c r="B115" s="57">
        <v>7</v>
      </c>
      <c r="C115" s="57">
        <v>0</v>
      </c>
      <c r="D115" s="57">
        <v>0</v>
      </c>
      <c r="E115" s="14">
        <v>7</v>
      </c>
      <c r="F115" s="14">
        <v>3</v>
      </c>
      <c r="G115" s="14">
        <v>0</v>
      </c>
      <c r="H115" s="14">
        <v>0</v>
      </c>
      <c r="I115" s="14">
        <v>0</v>
      </c>
      <c r="J115" s="14">
        <v>0</v>
      </c>
      <c r="K115" s="14">
        <v>4</v>
      </c>
      <c r="L115" s="14">
        <v>1</v>
      </c>
      <c r="M115" s="14">
        <v>1</v>
      </c>
      <c r="N115" s="14">
        <v>0</v>
      </c>
      <c r="O115" s="14">
        <v>1</v>
      </c>
      <c r="P115" s="14">
        <v>1</v>
      </c>
      <c r="Q115" s="14">
        <v>2</v>
      </c>
      <c r="R115" s="14">
        <v>1</v>
      </c>
      <c r="S115" s="14">
        <v>0</v>
      </c>
    </row>
    <row r="116" spans="1:19" ht="21.9" customHeight="1">
      <c r="A116" s="177" t="s">
        <v>94</v>
      </c>
      <c r="B116" s="57">
        <v>8</v>
      </c>
      <c r="C116" s="57">
        <v>1</v>
      </c>
      <c r="D116" s="57">
        <v>0</v>
      </c>
      <c r="E116" s="14">
        <v>7</v>
      </c>
      <c r="F116" s="14">
        <v>2</v>
      </c>
      <c r="G116" s="14">
        <v>3</v>
      </c>
      <c r="H116" s="14">
        <v>0</v>
      </c>
      <c r="I116" s="14">
        <v>0</v>
      </c>
      <c r="J116" s="14">
        <v>0</v>
      </c>
      <c r="K116" s="14">
        <v>3</v>
      </c>
      <c r="L116" s="14">
        <v>0</v>
      </c>
      <c r="M116" s="14">
        <v>0</v>
      </c>
      <c r="N116" s="14">
        <v>0</v>
      </c>
      <c r="O116" s="14">
        <v>1</v>
      </c>
      <c r="P116" s="14">
        <v>1</v>
      </c>
      <c r="Q116" s="14">
        <v>3</v>
      </c>
      <c r="R116" s="14">
        <v>1</v>
      </c>
      <c r="S116" s="14">
        <v>2</v>
      </c>
    </row>
    <row r="117" spans="1:19" ht="21.9" customHeight="1">
      <c r="A117" s="177" t="s">
        <v>95</v>
      </c>
      <c r="B117" s="57">
        <v>9</v>
      </c>
      <c r="C117" s="57">
        <v>0</v>
      </c>
      <c r="D117" s="57">
        <v>0</v>
      </c>
      <c r="E117" s="14">
        <v>9</v>
      </c>
      <c r="F117" s="14">
        <v>5</v>
      </c>
      <c r="G117" s="14">
        <v>1</v>
      </c>
      <c r="H117" s="14">
        <v>1</v>
      </c>
      <c r="I117" s="14">
        <v>0</v>
      </c>
      <c r="J117" s="14">
        <v>0</v>
      </c>
      <c r="K117" s="14">
        <v>2</v>
      </c>
      <c r="L117" s="14">
        <v>1</v>
      </c>
      <c r="M117" s="14">
        <v>0</v>
      </c>
      <c r="N117" s="14">
        <v>3</v>
      </c>
      <c r="O117" s="14">
        <v>0</v>
      </c>
      <c r="P117" s="14">
        <v>1</v>
      </c>
      <c r="Q117" s="14">
        <v>3</v>
      </c>
      <c r="R117" s="14">
        <v>1</v>
      </c>
      <c r="S117" s="14">
        <v>0</v>
      </c>
    </row>
    <row r="118" spans="1:19" ht="21.9" customHeight="1">
      <c r="A118" s="177" t="s">
        <v>96</v>
      </c>
      <c r="B118" s="57">
        <v>3</v>
      </c>
      <c r="C118" s="57">
        <v>0</v>
      </c>
      <c r="D118" s="57">
        <v>0</v>
      </c>
      <c r="E118" s="14">
        <v>3</v>
      </c>
      <c r="F118" s="14">
        <v>2</v>
      </c>
      <c r="G118" s="14">
        <v>0</v>
      </c>
      <c r="H118" s="14">
        <v>0</v>
      </c>
      <c r="I118" s="14">
        <v>0</v>
      </c>
      <c r="J118" s="14">
        <v>0</v>
      </c>
      <c r="K118" s="14">
        <v>1</v>
      </c>
      <c r="L118" s="14">
        <v>0</v>
      </c>
      <c r="M118" s="14">
        <v>1</v>
      </c>
      <c r="N118" s="14">
        <v>0</v>
      </c>
      <c r="O118" s="14">
        <v>0</v>
      </c>
      <c r="P118" s="14">
        <v>1</v>
      </c>
      <c r="Q118" s="14">
        <v>0</v>
      </c>
      <c r="R118" s="14">
        <v>1</v>
      </c>
      <c r="S118" s="14">
        <v>0</v>
      </c>
    </row>
    <row r="119" spans="1:19" ht="21.9" customHeight="1">
      <c r="A119" s="177" t="s">
        <v>97</v>
      </c>
      <c r="B119" s="57">
        <v>10</v>
      </c>
      <c r="C119" s="57">
        <v>0</v>
      </c>
      <c r="D119" s="57">
        <v>2</v>
      </c>
      <c r="E119" s="14">
        <v>8</v>
      </c>
      <c r="F119" s="14">
        <v>4</v>
      </c>
      <c r="G119" s="14">
        <v>0</v>
      </c>
      <c r="H119" s="14">
        <v>1</v>
      </c>
      <c r="I119" s="14">
        <v>0</v>
      </c>
      <c r="J119" s="14">
        <v>0</v>
      </c>
      <c r="K119" s="14">
        <v>5</v>
      </c>
      <c r="L119" s="14">
        <v>0</v>
      </c>
      <c r="M119" s="14">
        <v>0</v>
      </c>
      <c r="N119" s="14">
        <v>1</v>
      </c>
      <c r="O119" s="14">
        <v>4</v>
      </c>
      <c r="P119" s="14">
        <v>0</v>
      </c>
      <c r="Q119" s="14">
        <v>2</v>
      </c>
      <c r="R119" s="14">
        <v>0</v>
      </c>
      <c r="S119" s="14">
        <v>3</v>
      </c>
    </row>
    <row r="120" spans="1:19" ht="21.9" customHeight="1">
      <c r="A120" s="177" t="s">
        <v>98</v>
      </c>
      <c r="B120" s="57">
        <v>3</v>
      </c>
      <c r="C120" s="57">
        <v>0</v>
      </c>
      <c r="D120" s="57">
        <v>1</v>
      </c>
      <c r="E120" s="14">
        <v>2</v>
      </c>
      <c r="F120" s="14">
        <v>1</v>
      </c>
      <c r="G120" s="14">
        <v>0</v>
      </c>
      <c r="H120" s="14">
        <v>0</v>
      </c>
      <c r="I120" s="14">
        <v>0</v>
      </c>
      <c r="J120" s="14">
        <v>0</v>
      </c>
      <c r="K120" s="14">
        <v>2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1</v>
      </c>
      <c r="R120" s="14">
        <v>0</v>
      </c>
      <c r="S120" s="14">
        <v>1</v>
      </c>
    </row>
    <row r="121" spans="1:19" ht="21.9" customHeight="1">
      <c r="A121" s="177" t="s">
        <v>99</v>
      </c>
      <c r="B121" s="57">
        <v>7</v>
      </c>
      <c r="C121" s="57">
        <v>0</v>
      </c>
      <c r="D121" s="57">
        <v>0</v>
      </c>
      <c r="E121" s="14">
        <v>7</v>
      </c>
      <c r="F121" s="14">
        <v>1</v>
      </c>
      <c r="G121" s="14">
        <v>2</v>
      </c>
      <c r="H121" s="14">
        <v>0</v>
      </c>
      <c r="I121" s="14">
        <v>0</v>
      </c>
      <c r="J121" s="14">
        <v>0</v>
      </c>
      <c r="K121" s="14">
        <v>4</v>
      </c>
      <c r="L121" s="14">
        <v>0</v>
      </c>
      <c r="M121" s="14">
        <v>0</v>
      </c>
      <c r="N121" s="14">
        <v>0</v>
      </c>
      <c r="O121" s="14">
        <v>0</v>
      </c>
      <c r="P121" s="14">
        <v>4</v>
      </c>
      <c r="Q121" s="14">
        <v>2</v>
      </c>
      <c r="R121" s="14">
        <v>0</v>
      </c>
      <c r="S121" s="14">
        <v>1</v>
      </c>
    </row>
    <row r="122" spans="1:19" ht="21.9" customHeight="1">
      <c r="A122" s="177" t="s">
        <v>100</v>
      </c>
      <c r="B122" s="57">
        <v>10</v>
      </c>
      <c r="C122" s="57">
        <v>0</v>
      </c>
      <c r="D122" s="57">
        <v>0</v>
      </c>
      <c r="E122" s="14">
        <v>10</v>
      </c>
      <c r="F122" s="14">
        <v>1</v>
      </c>
      <c r="G122" s="14">
        <v>0</v>
      </c>
      <c r="H122" s="14">
        <v>1</v>
      </c>
      <c r="I122" s="14">
        <v>0</v>
      </c>
      <c r="J122" s="14">
        <v>0</v>
      </c>
      <c r="K122" s="14">
        <v>8</v>
      </c>
      <c r="L122" s="14">
        <v>1</v>
      </c>
      <c r="M122" s="14">
        <v>1</v>
      </c>
      <c r="N122" s="14">
        <v>0</v>
      </c>
      <c r="O122" s="14">
        <v>1</v>
      </c>
      <c r="P122" s="14">
        <v>2</v>
      </c>
      <c r="Q122" s="14">
        <v>4</v>
      </c>
      <c r="R122" s="14">
        <v>1</v>
      </c>
      <c r="S122" s="14">
        <v>0</v>
      </c>
    </row>
    <row r="123" spans="1:19" ht="21.9" customHeight="1" thickBot="1">
      <c r="A123" s="178" t="s">
        <v>101</v>
      </c>
      <c r="B123" s="104">
        <v>2</v>
      </c>
      <c r="C123" s="104">
        <v>0</v>
      </c>
      <c r="D123" s="104">
        <v>0</v>
      </c>
      <c r="E123" s="28">
        <v>2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2</v>
      </c>
      <c r="L123" s="28">
        <v>0</v>
      </c>
      <c r="M123" s="28">
        <v>0</v>
      </c>
      <c r="N123" s="28">
        <v>0</v>
      </c>
      <c r="O123" s="28">
        <v>0</v>
      </c>
      <c r="P123" s="28">
        <v>1</v>
      </c>
      <c r="Q123" s="28">
        <v>1</v>
      </c>
      <c r="R123" s="28">
        <v>0</v>
      </c>
      <c r="S123" s="28">
        <v>0</v>
      </c>
    </row>
    <row r="124" spans="1:19" s="56" customFormat="1" ht="25.5" customHeight="1">
      <c r="A124" s="168" t="s">
        <v>149</v>
      </c>
      <c r="B124" s="7"/>
      <c r="C124" s="7"/>
      <c r="D124" s="7"/>
      <c r="E124" s="7"/>
      <c r="F124" s="7"/>
      <c r="G124" s="7"/>
      <c r="H124" s="7"/>
      <c r="I124" s="105"/>
      <c r="J124" s="7"/>
      <c r="K124" s="7"/>
      <c r="L124" s="7"/>
      <c r="M124" s="7"/>
      <c r="N124" s="7"/>
      <c r="O124" s="7"/>
      <c r="P124" s="7"/>
      <c r="Q124" s="7"/>
      <c r="R124" s="7"/>
      <c r="S124" s="7"/>
    </row>
    <row r="125" spans="1:19" s="56" customFormat="1">
      <c r="A125" s="169"/>
      <c r="B125" s="63"/>
      <c r="C125" s="63"/>
      <c r="D125" s="63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</row>
    <row r="132" spans="13:13">
      <c r="M132" s="320"/>
    </row>
    <row r="133" spans="13:13">
      <c r="M133" s="320"/>
    </row>
    <row r="134" spans="13:13">
      <c r="M134" s="320"/>
    </row>
    <row r="135" spans="13:13">
      <c r="M135" s="320"/>
    </row>
    <row r="136" spans="13:13">
      <c r="M136" s="320"/>
    </row>
    <row r="137" spans="13:13">
      <c r="M137" s="320"/>
    </row>
    <row r="138" spans="13:13">
      <c r="M138" s="320"/>
    </row>
    <row r="139" spans="13:13">
      <c r="M139" s="320"/>
    </row>
    <row r="140" spans="13:13">
      <c r="M140" s="320"/>
    </row>
    <row r="141" spans="13:13">
      <c r="M141" s="320"/>
    </row>
    <row r="142" spans="13:13">
      <c r="M142" s="320"/>
    </row>
    <row r="143" spans="13:13">
      <c r="M143" s="320"/>
    </row>
    <row r="144" spans="13:13">
      <c r="M144" s="320"/>
    </row>
    <row r="145" spans="13:13">
      <c r="M145" s="320"/>
    </row>
    <row r="146" spans="13:13">
      <c r="M146" s="320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7"/>
  <sheetViews>
    <sheetView zoomScale="115" zoomScaleNormal="115" workbookViewId="0">
      <pane ySplit="36" topLeftCell="A54" activePane="bottomLeft" state="frozen"/>
      <selection pane="bottomLeft" activeCell="I78" sqref="I78"/>
    </sheetView>
  </sheetViews>
  <sheetFormatPr defaultColWidth="9" defaultRowHeight="16.2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>
      <c r="A1" s="510" t="s">
        <v>1442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0"/>
      <c r="AH1" s="150"/>
    </row>
    <row r="2" spans="1:66" s="169" customFormat="1" ht="23.25" customHeight="1" thickBot="1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799</v>
      </c>
    </row>
    <row r="3" spans="1:66" s="53" customFormat="1" ht="19.5" hidden="1" customHeight="1" thickBot="1">
      <c r="A3" s="411" t="s">
        <v>800</v>
      </c>
      <c r="B3" s="624" t="s">
        <v>801</v>
      </c>
      <c r="C3" s="625"/>
      <c r="D3" s="625" t="s">
        <v>802</v>
      </c>
      <c r="E3" s="625"/>
      <c r="F3" s="626" t="s">
        <v>728</v>
      </c>
      <c r="G3" s="627"/>
      <c r="H3" s="609"/>
      <c r="I3" s="609"/>
      <c r="J3" s="609"/>
      <c r="K3" s="609"/>
      <c r="L3" s="609"/>
      <c r="M3" s="610"/>
      <c r="N3" s="608" t="s">
        <v>729</v>
      </c>
      <c r="O3" s="609"/>
      <c r="P3" s="609" t="s">
        <v>730</v>
      </c>
      <c r="Q3" s="609"/>
      <c r="R3" s="609"/>
      <c r="S3" s="609"/>
      <c r="T3" s="609"/>
      <c r="U3" s="609"/>
      <c r="V3" s="388" t="s">
        <v>187</v>
      </c>
      <c r="W3" s="633" t="s">
        <v>803</v>
      </c>
      <c r="X3" s="634"/>
      <c r="Y3" s="634"/>
      <c r="Z3" s="634"/>
      <c r="AA3" s="634"/>
      <c r="AB3" s="635"/>
      <c r="AC3" s="647" t="s">
        <v>804</v>
      </c>
      <c r="AD3" s="647"/>
      <c r="AE3" s="647"/>
      <c r="AF3" s="625" t="s">
        <v>805</v>
      </c>
      <c r="AG3" s="648"/>
    </row>
    <row r="4" spans="1:66" s="32" customFormat="1" ht="21.75" hidden="1" customHeight="1">
      <c r="A4" s="412"/>
      <c r="B4" s="649" t="s">
        <v>806</v>
      </c>
      <c r="C4" s="651" t="s">
        <v>807</v>
      </c>
      <c r="D4" s="651" t="s">
        <v>188</v>
      </c>
      <c r="E4" s="651" t="s">
        <v>808</v>
      </c>
      <c r="F4" s="616" t="s">
        <v>736</v>
      </c>
      <c r="G4" s="617"/>
      <c r="H4" s="628" t="s">
        <v>737</v>
      </c>
      <c r="I4" s="628" t="s">
        <v>738</v>
      </c>
      <c r="J4" s="628" t="s">
        <v>739</v>
      </c>
      <c r="K4" s="628" t="s">
        <v>740</v>
      </c>
      <c r="L4" s="628" t="s">
        <v>741</v>
      </c>
      <c r="M4" s="628" t="s">
        <v>719</v>
      </c>
      <c r="N4" s="622" t="s">
        <v>736</v>
      </c>
      <c r="O4" s="623"/>
      <c r="P4" s="628" t="s">
        <v>737</v>
      </c>
      <c r="Q4" s="628" t="s">
        <v>738</v>
      </c>
      <c r="R4" s="628" t="s">
        <v>739</v>
      </c>
      <c r="S4" s="628" t="s">
        <v>740</v>
      </c>
      <c r="T4" s="628" t="s">
        <v>741</v>
      </c>
      <c r="U4" s="628" t="s">
        <v>719</v>
      </c>
      <c r="V4" s="389"/>
      <c r="W4" s="631" t="s">
        <v>809</v>
      </c>
      <c r="X4" s="631" t="s">
        <v>810</v>
      </c>
      <c r="Y4" s="631" t="s">
        <v>811</v>
      </c>
      <c r="Z4" s="631" t="s">
        <v>812</v>
      </c>
      <c r="AA4" s="445" t="s">
        <v>813</v>
      </c>
      <c r="AB4" s="631" t="s">
        <v>815</v>
      </c>
      <c r="AC4" s="637" t="s">
        <v>816</v>
      </c>
      <c r="AD4" s="637" t="s">
        <v>817</v>
      </c>
      <c r="AE4" s="637" t="s">
        <v>818</v>
      </c>
      <c r="AF4" s="631" t="s">
        <v>819</v>
      </c>
      <c r="AG4" s="444" t="s">
        <v>820</v>
      </c>
      <c r="AK4" s="631" t="s">
        <v>821</v>
      </c>
      <c r="AL4" s="389" t="s">
        <v>822</v>
      </c>
      <c r="AM4" s="389" t="s">
        <v>823</v>
      </c>
      <c r="AN4" s="389" t="s">
        <v>824</v>
      </c>
      <c r="AO4" s="631" t="s">
        <v>825</v>
      </c>
      <c r="AP4" s="403" t="s">
        <v>826</v>
      </c>
      <c r="AQ4" s="631" t="s">
        <v>814</v>
      </c>
      <c r="AR4" s="389" t="s">
        <v>828</v>
      </c>
      <c r="AS4" s="389" t="s">
        <v>829</v>
      </c>
      <c r="AV4" s="640" t="s">
        <v>830</v>
      </c>
      <c r="AW4" s="641"/>
      <c r="AX4" s="641"/>
      <c r="AY4" s="641"/>
      <c r="AZ4" s="641"/>
      <c r="BA4" s="641"/>
      <c r="BB4" s="641"/>
      <c r="BC4" s="641"/>
      <c r="BD4" s="642"/>
      <c r="BF4" s="640" t="s">
        <v>830</v>
      </c>
      <c r="BG4" s="641"/>
      <c r="BH4" s="641"/>
      <c r="BI4" s="641"/>
      <c r="BJ4" s="641"/>
      <c r="BK4" s="641"/>
      <c r="BL4" s="641"/>
      <c r="BM4" s="641"/>
      <c r="BN4" s="642"/>
    </row>
    <row r="5" spans="1:66" s="32" customFormat="1" ht="21.75" hidden="1" customHeight="1">
      <c r="A5" s="412"/>
      <c r="B5" s="649"/>
      <c r="C5" s="651"/>
      <c r="D5" s="651"/>
      <c r="E5" s="651"/>
      <c r="F5" s="618"/>
      <c r="G5" s="619"/>
      <c r="H5" s="629"/>
      <c r="I5" s="629"/>
      <c r="J5" s="629"/>
      <c r="K5" s="629"/>
      <c r="L5" s="629"/>
      <c r="M5" s="629"/>
      <c r="N5" s="618"/>
      <c r="O5" s="619"/>
      <c r="P5" s="629"/>
      <c r="Q5" s="629"/>
      <c r="R5" s="629"/>
      <c r="S5" s="629"/>
      <c r="T5" s="629"/>
      <c r="U5" s="629"/>
      <c r="V5" s="389"/>
      <c r="W5" s="631"/>
      <c r="X5" s="631"/>
      <c r="Y5" s="631"/>
      <c r="Z5" s="631"/>
      <c r="AA5" s="445"/>
      <c r="AB5" s="631"/>
      <c r="AC5" s="637"/>
      <c r="AD5" s="637"/>
      <c r="AE5" s="637"/>
      <c r="AF5" s="631"/>
      <c r="AG5" s="444"/>
      <c r="AK5" s="631"/>
      <c r="AL5" s="389"/>
      <c r="AM5" s="389"/>
      <c r="AN5" s="389"/>
      <c r="AO5" s="631"/>
      <c r="AP5" s="403"/>
      <c r="AQ5" s="631"/>
      <c r="AR5" s="389"/>
      <c r="AS5" s="389"/>
      <c r="AV5" s="631" t="s">
        <v>809</v>
      </c>
      <c r="AW5" s="389" t="s">
        <v>831</v>
      </c>
      <c r="AX5" s="389" t="s">
        <v>832</v>
      </c>
      <c r="AY5" s="389" t="s">
        <v>833</v>
      </c>
      <c r="AZ5" s="631" t="s">
        <v>834</v>
      </c>
      <c r="BA5" s="403" t="s">
        <v>191</v>
      </c>
      <c r="BB5" s="631" t="s">
        <v>814</v>
      </c>
      <c r="BC5" s="389" t="s">
        <v>827</v>
      </c>
      <c r="BD5" s="389" t="s">
        <v>835</v>
      </c>
      <c r="BF5" s="631" t="s">
        <v>836</v>
      </c>
      <c r="BG5" s="389" t="s">
        <v>837</v>
      </c>
      <c r="BH5" s="389" t="s">
        <v>838</v>
      </c>
      <c r="BI5" s="389" t="s">
        <v>839</v>
      </c>
      <c r="BJ5" s="631" t="s">
        <v>840</v>
      </c>
      <c r="BK5" s="403" t="s">
        <v>841</v>
      </c>
      <c r="BL5" s="631" t="s">
        <v>814</v>
      </c>
      <c r="BM5" s="389" t="s">
        <v>827</v>
      </c>
      <c r="BN5" s="389" t="s">
        <v>842</v>
      </c>
    </row>
    <row r="6" spans="1:66" s="53" customFormat="1" ht="28.2" hidden="1" customHeight="1" thickBot="1">
      <c r="A6" s="413"/>
      <c r="B6" s="650"/>
      <c r="C6" s="652"/>
      <c r="D6" s="652"/>
      <c r="E6" s="652"/>
      <c r="F6" s="620"/>
      <c r="G6" s="621"/>
      <c r="H6" s="630"/>
      <c r="I6" s="630"/>
      <c r="J6" s="630"/>
      <c r="K6" s="630"/>
      <c r="L6" s="630"/>
      <c r="M6" s="630"/>
      <c r="N6" s="620"/>
      <c r="O6" s="621"/>
      <c r="P6" s="630"/>
      <c r="Q6" s="630"/>
      <c r="R6" s="630"/>
      <c r="S6" s="630"/>
      <c r="T6" s="630"/>
      <c r="U6" s="630"/>
      <c r="V6" s="390"/>
      <c r="W6" s="632"/>
      <c r="X6" s="632"/>
      <c r="Y6" s="632"/>
      <c r="Z6" s="632"/>
      <c r="AA6" s="636"/>
      <c r="AB6" s="632"/>
      <c r="AC6" s="638"/>
      <c r="AD6" s="638"/>
      <c r="AE6" s="638"/>
      <c r="AF6" s="632"/>
      <c r="AG6" s="639"/>
      <c r="AK6" s="632"/>
      <c r="AL6" s="390"/>
      <c r="AM6" s="390"/>
      <c r="AN6" s="390"/>
      <c r="AO6" s="632"/>
      <c r="AP6" s="404"/>
      <c r="AQ6" s="632"/>
      <c r="AR6" s="390"/>
      <c r="AS6" s="390"/>
      <c r="AV6" s="631"/>
      <c r="AW6" s="389"/>
      <c r="AX6" s="389"/>
      <c r="AY6" s="389"/>
      <c r="AZ6" s="631"/>
      <c r="BA6" s="403"/>
      <c r="BB6" s="631"/>
      <c r="BC6" s="389"/>
      <c r="BD6" s="389"/>
      <c r="BF6" s="631"/>
      <c r="BG6" s="389"/>
      <c r="BH6" s="389"/>
      <c r="BI6" s="389"/>
      <c r="BJ6" s="631"/>
      <c r="BK6" s="403"/>
      <c r="BL6" s="631"/>
      <c r="BM6" s="389"/>
      <c r="BN6" s="389"/>
    </row>
    <row r="7" spans="1:66" s="15" customFormat="1" ht="18.600000000000001" hidden="1" customHeight="1">
      <c r="A7" s="157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7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7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>
      <c r="A10" s="157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>
      <c r="A11" s="157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>
      <c r="A12" s="157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>
      <c r="A13" s="157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>
      <c r="A14" s="157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>
      <c r="A15" s="157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>
      <c r="A17" s="157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>
      <c r="A18" s="157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>
      <c r="A19" s="614" t="s">
        <v>1089</v>
      </c>
      <c r="B19" s="643" t="s">
        <v>725</v>
      </c>
      <c r="C19" s="644"/>
      <c r="D19" s="604" t="s">
        <v>726</v>
      </c>
      <c r="E19" s="604" t="s">
        <v>727</v>
      </c>
      <c r="F19" s="608" t="s">
        <v>843</v>
      </c>
      <c r="G19" s="609"/>
      <c r="H19" s="609"/>
      <c r="I19" s="609"/>
      <c r="J19" s="609"/>
      <c r="K19" s="609"/>
      <c r="L19" s="609"/>
      <c r="M19" s="610"/>
      <c r="N19" s="608" t="s">
        <v>729</v>
      </c>
      <c r="O19" s="609"/>
      <c r="P19" s="609" t="s">
        <v>730</v>
      </c>
      <c r="Q19" s="609"/>
      <c r="R19" s="609"/>
      <c r="S19" s="609"/>
      <c r="T19" s="609"/>
      <c r="U19" s="609"/>
      <c r="V19" s="606" t="s">
        <v>1099</v>
      </c>
      <c r="W19" s="608" t="s">
        <v>731</v>
      </c>
      <c r="X19" s="609"/>
      <c r="Y19" s="609"/>
      <c r="Z19" s="609"/>
      <c r="AA19" s="609"/>
      <c r="AB19" s="610"/>
      <c r="AC19" s="604" t="s">
        <v>732</v>
      </c>
      <c r="AD19" s="604"/>
      <c r="AE19" s="604"/>
      <c r="AF19" s="604" t="s">
        <v>733</v>
      </c>
      <c r="AG19" s="605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>
      <c r="A20" s="615"/>
      <c r="B20" s="111" t="s">
        <v>734</v>
      </c>
      <c r="C20" s="112" t="s">
        <v>735</v>
      </c>
      <c r="D20" s="112" t="s">
        <v>734</v>
      </c>
      <c r="E20" s="112" t="s">
        <v>735</v>
      </c>
      <c r="F20" s="645" t="s">
        <v>736</v>
      </c>
      <c r="G20" s="646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45" t="s">
        <v>736</v>
      </c>
      <c r="O20" s="646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07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>
      <c r="A21" s="157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>
      <c r="A22" s="157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>
      <c r="A23" s="157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>
      <c r="A24" s="157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>
      <c r="A25" s="157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>
      <c r="A26" s="157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>
      <c r="A27" s="157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>
      <c r="A28" s="157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>
      <c r="A29" s="157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>
      <c r="A30" s="157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>
      <c r="A31" s="157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>
      <c r="A32" s="157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14" t="s">
        <v>1090</v>
      </c>
      <c r="B33" s="609" t="s">
        <v>725</v>
      </c>
      <c r="C33" s="610"/>
      <c r="D33" s="613" t="s">
        <v>726</v>
      </c>
      <c r="E33" s="613" t="s">
        <v>727</v>
      </c>
      <c r="F33" s="608" t="s">
        <v>728</v>
      </c>
      <c r="G33" s="608"/>
      <c r="H33" s="608"/>
      <c r="I33" s="608"/>
      <c r="J33" s="608"/>
      <c r="K33" s="608"/>
      <c r="L33" s="608"/>
      <c r="M33" s="608"/>
      <c r="N33" s="608" t="s">
        <v>729</v>
      </c>
      <c r="O33" s="609"/>
      <c r="P33" s="609" t="s">
        <v>730</v>
      </c>
      <c r="Q33" s="609"/>
      <c r="R33" s="609"/>
      <c r="S33" s="609"/>
      <c r="T33" s="609"/>
      <c r="U33" s="609"/>
      <c r="V33" s="611" t="s">
        <v>1100</v>
      </c>
      <c r="W33" s="608" t="s">
        <v>731</v>
      </c>
      <c r="X33" s="609"/>
      <c r="Y33" s="609"/>
      <c r="Z33" s="609"/>
      <c r="AA33" s="609"/>
      <c r="AB33" s="610"/>
      <c r="AC33" s="613" t="s">
        <v>732</v>
      </c>
      <c r="AD33" s="613"/>
      <c r="AE33" s="613"/>
      <c r="AF33" s="613" t="s">
        <v>733</v>
      </c>
      <c r="AG33" s="608"/>
    </row>
    <row r="34" spans="1:33" s="114" customFormat="1" ht="70.5" customHeight="1" thickBot="1">
      <c r="A34" s="615"/>
      <c r="B34" s="147" t="s">
        <v>734</v>
      </c>
      <c r="C34" s="146" t="s">
        <v>735</v>
      </c>
      <c r="D34" s="146" t="s">
        <v>734</v>
      </c>
      <c r="E34" s="146" t="s">
        <v>735</v>
      </c>
      <c r="F34" s="146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6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12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>
      <c r="A35" s="157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>
      <c r="A36" s="157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>
      <c r="A37" s="157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>
      <c r="A38" s="157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>
      <c r="A39" s="157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>
      <c r="A40" s="157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>
      <c r="A41" s="157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>
      <c r="A42" s="157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>
      <c r="A43" s="157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>
      <c r="A44" s="157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>
      <c r="A45" s="157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>
      <c r="A46" s="157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>
      <c r="A47" s="157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customHeight="1">
      <c r="A48" s="157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>
      <c r="A49" s="157" t="s">
        <v>1452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customHeight="1">
      <c r="A50" s="157" t="s">
        <v>1576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>
      <c r="A51" s="157" t="s">
        <v>1584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>
      <c r="A52" s="157" t="s">
        <v>1596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>
      <c r="A53" s="157" t="s">
        <v>1608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>
      <c r="A54" s="157" t="s">
        <v>1613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>
      <c r="A55" s="157" t="s">
        <v>1616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>
      <c r="A56" s="157" t="s">
        <v>1618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>
      <c r="A57" s="157" t="s">
        <v>1624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>
      <c r="A58" s="157" t="s">
        <v>1629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>
      <c r="A59" s="157" t="s">
        <v>1634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>
      <c r="A60" s="157" t="s">
        <v>1640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26.1" customHeight="1">
      <c r="A61" s="165" t="s">
        <v>844</v>
      </c>
      <c r="B61" s="301"/>
      <c r="C61" s="301"/>
      <c r="D61" s="301"/>
      <c r="E61" s="317"/>
      <c r="F61" s="41"/>
      <c r="G61" s="41"/>
      <c r="H61" s="41"/>
      <c r="I61" s="41"/>
      <c r="J61" s="41"/>
      <c r="K61" s="14"/>
      <c r="L61" s="41"/>
      <c r="M61" s="14"/>
      <c r="N61" s="14"/>
      <c r="O61" s="14"/>
      <c r="P61" s="14"/>
      <c r="Q61" s="41"/>
      <c r="R61" s="41"/>
      <c r="S61" s="41"/>
      <c r="T61" s="41"/>
      <c r="U61" s="41"/>
      <c r="V61" s="41"/>
      <c r="W61" s="14"/>
      <c r="X61" s="41"/>
      <c r="Y61" s="41"/>
      <c r="Z61" s="41"/>
      <c r="AA61" s="41"/>
      <c r="AB61" s="41"/>
      <c r="AC61" s="106"/>
      <c r="AD61" s="106"/>
      <c r="AE61" s="106"/>
      <c r="AF61" s="107"/>
      <c r="AG61" s="107"/>
    </row>
    <row r="62" spans="1:33" s="15" customFormat="1" ht="19.5" customHeight="1">
      <c r="A62" s="165" t="s">
        <v>845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9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0</v>
      </c>
      <c r="AC62" s="106">
        <v>40</v>
      </c>
      <c r="AD62" s="106">
        <v>0</v>
      </c>
      <c r="AE62" s="106">
        <v>40</v>
      </c>
      <c r="AF62" s="107" t="s">
        <v>11</v>
      </c>
      <c r="AG62" s="107" t="s">
        <v>11</v>
      </c>
    </row>
    <row r="63" spans="1:33" s="15" customFormat="1" ht="19.5" customHeight="1">
      <c r="A63" s="165" t="s">
        <v>846</v>
      </c>
      <c r="B63" s="11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9</v>
      </c>
      <c r="W63" s="14">
        <v>6</v>
      </c>
      <c r="X63" s="14">
        <v>1</v>
      </c>
      <c r="Y63" s="14">
        <v>2</v>
      </c>
      <c r="Z63" s="14">
        <v>0</v>
      </c>
      <c r="AA63" s="14">
        <v>2</v>
      </c>
      <c r="AB63" s="14">
        <v>1</v>
      </c>
      <c r="AC63" s="106">
        <v>108</v>
      </c>
      <c r="AD63" s="106">
        <v>3</v>
      </c>
      <c r="AE63" s="106">
        <v>105</v>
      </c>
      <c r="AF63" s="107" t="s">
        <v>11</v>
      </c>
      <c r="AG63" s="107" t="s">
        <v>11</v>
      </c>
    </row>
    <row r="64" spans="1:33" s="15" customFormat="1" ht="19.5" customHeight="1">
      <c r="A64" s="165" t="s">
        <v>847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4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06">
        <v>13</v>
      </c>
      <c r="AD64" s="106">
        <v>0</v>
      </c>
      <c r="AE64" s="106">
        <v>13</v>
      </c>
      <c r="AF64" s="107" t="s">
        <v>11</v>
      </c>
      <c r="AG64" s="107" t="s">
        <v>11</v>
      </c>
    </row>
    <row r="65" spans="1:33" s="15" customFormat="1" ht="19.5" customHeight="1">
      <c r="A65" s="165" t="s">
        <v>848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7</v>
      </c>
      <c r="W65" s="14">
        <v>2</v>
      </c>
      <c r="X65" s="14">
        <v>0</v>
      </c>
      <c r="Y65" s="14">
        <v>2</v>
      </c>
      <c r="Z65" s="14">
        <v>0</v>
      </c>
      <c r="AA65" s="14">
        <v>0</v>
      </c>
      <c r="AB65" s="14">
        <v>0</v>
      </c>
      <c r="AC65" s="106">
        <v>71</v>
      </c>
      <c r="AD65" s="106">
        <v>0</v>
      </c>
      <c r="AE65" s="106">
        <v>71</v>
      </c>
      <c r="AF65" s="107" t="s">
        <v>11</v>
      </c>
      <c r="AG65" s="107" t="s">
        <v>11</v>
      </c>
    </row>
    <row r="66" spans="1:33" s="15" customFormat="1" ht="19.5" customHeight="1">
      <c r="A66" s="165" t="s">
        <v>849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4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06">
        <v>81</v>
      </c>
      <c r="AD66" s="106">
        <v>0</v>
      </c>
      <c r="AE66" s="106">
        <v>81</v>
      </c>
      <c r="AF66" s="107" t="s">
        <v>11</v>
      </c>
      <c r="AG66" s="107" t="s">
        <v>11</v>
      </c>
    </row>
    <row r="67" spans="1:33" s="15" customFormat="1" ht="19.5" customHeight="1">
      <c r="A67" s="165" t="s">
        <v>850</v>
      </c>
      <c r="B67" s="11">
        <v>1</v>
      </c>
      <c r="C67" s="14">
        <v>2</v>
      </c>
      <c r="D67" s="14">
        <v>0</v>
      </c>
      <c r="E67" s="14">
        <v>0</v>
      </c>
      <c r="F67" s="14">
        <v>3</v>
      </c>
      <c r="G67" s="14">
        <v>3</v>
      </c>
      <c r="H67" s="14">
        <v>0</v>
      </c>
      <c r="I67" s="14">
        <v>1</v>
      </c>
      <c r="J67" s="14">
        <v>2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2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06">
        <v>58</v>
      </c>
      <c r="AD67" s="106">
        <v>0</v>
      </c>
      <c r="AE67" s="106">
        <v>58</v>
      </c>
      <c r="AF67" s="107" t="s">
        <v>11</v>
      </c>
      <c r="AG67" s="107" t="s">
        <v>11</v>
      </c>
    </row>
    <row r="68" spans="1:33" s="15" customFormat="1" ht="19.5" customHeight="1">
      <c r="A68" s="165" t="s">
        <v>851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6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0</v>
      </c>
      <c r="AC68" s="106">
        <v>11</v>
      </c>
      <c r="AD68" s="106">
        <v>0</v>
      </c>
      <c r="AE68" s="106">
        <v>11</v>
      </c>
      <c r="AF68" s="107" t="s">
        <v>11</v>
      </c>
      <c r="AG68" s="107" t="s">
        <v>11</v>
      </c>
    </row>
    <row r="69" spans="1:33" s="15" customFormat="1" ht="19.5" customHeight="1">
      <c r="A69" s="165" t="s">
        <v>852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4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06">
        <v>10</v>
      </c>
      <c r="AD69" s="106">
        <v>0</v>
      </c>
      <c r="AE69" s="106">
        <v>10</v>
      </c>
      <c r="AF69" s="107" t="s">
        <v>11</v>
      </c>
      <c r="AG69" s="107" t="s">
        <v>11</v>
      </c>
    </row>
    <row r="70" spans="1:33" s="15" customFormat="1" ht="19.5" customHeight="1">
      <c r="A70" s="165" t="s">
        <v>853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4</v>
      </c>
      <c r="W70" s="14">
        <v>1</v>
      </c>
      <c r="X70" s="14">
        <v>0</v>
      </c>
      <c r="Y70" s="14">
        <v>1</v>
      </c>
      <c r="Z70" s="14">
        <v>0</v>
      </c>
      <c r="AA70" s="14">
        <v>0</v>
      </c>
      <c r="AB70" s="14">
        <v>0</v>
      </c>
      <c r="AC70" s="106">
        <v>28</v>
      </c>
      <c r="AD70" s="106">
        <v>0</v>
      </c>
      <c r="AE70" s="106">
        <v>28</v>
      </c>
      <c r="AF70" s="107" t="s">
        <v>11</v>
      </c>
      <c r="AG70" s="107" t="s">
        <v>11</v>
      </c>
    </row>
    <row r="71" spans="1:33" s="15" customFormat="1" ht="19.5" customHeight="1">
      <c r="A71" s="165" t="s">
        <v>854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1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06">
        <v>1000</v>
      </c>
      <c r="AD71" s="106">
        <v>0</v>
      </c>
      <c r="AE71" s="106">
        <v>1000</v>
      </c>
      <c r="AF71" s="107" t="s">
        <v>11</v>
      </c>
      <c r="AG71" s="107" t="s">
        <v>11</v>
      </c>
    </row>
    <row r="72" spans="1:33" s="15" customFormat="1" ht="19.5" customHeight="1">
      <c r="A72" s="165" t="s">
        <v>855</v>
      </c>
      <c r="B72" s="11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06">
        <v>0</v>
      </c>
      <c r="AD72" s="106">
        <v>0</v>
      </c>
      <c r="AE72" s="106">
        <v>0</v>
      </c>
      <c r="AF72" s="107" t="s">
        <v>11</v>
      </c>
      <c r="AG72" s="107" t="s">
        <v>11</v>
      </c>
    </row>
    <row r="73" spans="1:33" s="15" customFormat="1" ht="19.5" customHeight="1">
      <c r="A73" s="165" t="s">
        <v>856</v>
      </c>
      <c r="B73" s="11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2</v>
      </c>
      <c r="W73" s="14">
        <v>2</v>
      </c>
      <c r="X73" s="14">
        <v>0</v>
      </c>
      <c r="Y73" s="14">
        <v>1</v>
      </c>
      <c r="Z73" s="14">
        <v>0</v>
      </c>
      <c r="AA73" s="14">
        <v>1</v>
      </c>
      <c r="AB73" s="14">
        <v>0</v>
      </c>
      <c r="AC73" s="106">
        <v>35</v>
      </c>
      <c r="AD73" s="108">
        <v>0</v>
      </c>
      <c r="AE73" s="106">
        <v>35</v>
      </c>
      <c r="AF73" s="107" t="s">
        <v>11</v>
      </c>
      <c r="AG73" s="107" t="s">
        <v>11</v>
      </c>
    </row>
    <row r="74" spans="1:33" s="15" customFormat="1" ht="19.5" customHeight="1" thickBot="1">
      <c r="A74" s="167" t="s">
        <v>857</v>
      </c>
      <c r="B74" s="27">
        <v>0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14">
        <v>0</v>
      </c>
      <c r="AB74" s="14">
        <v>0</v>
      </c>
      <c r="AC74" s="109">
        <v>0</v>
      </c>
      <c r="AD74" s="109">
        <v>0</v>
      </c>
      <c r="AE74" s="109">
        <v>0</v>
      </c>
      <c r="AF74" s="110" t="s">
        <v>11</v>
      </c>
      <c r="AG74" s="110" t="s">
        <v>11</v>
      </c>
    </row>
    <row r="75" spans="1:33" s="15" customFormat="1" ht="24" customHeight="1">
      <c r="A75" s="168" t="s">
        <v>858</v>
      </c>
      <c r="AA75" s="45"/>
      <c r="AB75" s="45"/>
    </row>
    <row r="76" spans="1:33">
      <c r="AC76" s="62" t="s">
        <v>898</v>
      </c>
    </row>
    <row r="77" spans="1:33">
      <c r="AC77" s="15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2"/>
  <sheetViews>
    <sheetView zoomScaleNormal="100" workbookViewId="0">
      <pane xSplit="1" ySplit="82" topLeftCell="B103" activePane="bottomRight" state="frozen"/>
      <selection pane="topRight" activeCell="B1" sqref="B1"/>
      <selection pane="bottomLeft" activeCell="A83" sqref="A83"/>
      <selection pane="bottomRight" activeCell="I127" sqref="I127"/>
    </sheetView>
  </sheetViews>
  <sheetFormatPr defaultColWidth="9" defaultRowHeight="16.2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>
      <c r="A1" s="510" t="s">
        <v>702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150"/>
      <c r="AB1" s="150"/>
      <c r="AC1" s="150"/>
      <c r="AD1" s="150"/>
      <c r="AE1" s="150"/>
    </row>
    <row r="2" spans="1:31" s="46" customFormat="1" ht="22.8" thickBot="1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58"/>
      <c r="P2" s="658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>
      <c r="A3" s="374" t="s">
        <v>990</v>
      </c>
      <c r="B3" s="659" t="s">
        <v>401</v>
      </c>
      <c r="C3" s="384" t="s">
        <v>402</v>
      </c>
      <c r="D3" s="384" t="s">
        <v>403</v>
      </c>
      <c r="E3" s="384" t="s">
        <v>404</v>
      </c>
      <c r="F3" s="384" t="s">
        <v>405</v>
      </c>
      <c r="G3" s="384" t="s">
        <v>406</v>
      </c>
      <c r="H3" s="384" t="s">
        <v>407</v>
      </c>
      <c r="I3" s="384" t="s">
        <v>408</v>
      </c>
      <c r="J3" s="659" t="s">
        <v>409</v>
      </c>
      <c r="K3" s="384" t="s">
        <v>410</v>
      </c>
      <c r="L3" s="384" t="s">
        <v>411</v>
      </c>
      <c r="M3" s="384" t="s">
        <v>412</v>
      </c>
      <c r="N3" s="384" t="s">
        <v>138</v>
      </c>
      <c r="O3" s="384" t="s">
        <v>413</v>
      </c>
      <c r="P3" s="384" t="s">
        <v>414</v>
      </c>
      <c r="Q3" s="384" t="s">
        <v>415</v>
      </c>
      <c r="R3" s="384" t="s">
        <v>416</v>
      </c>
      <c r="S3" s="384" t="s">
        <v>417</v>
      </c>
      <c r="T3" s="384" t="s">
        <v>418</v>
      </c>
      <c r="U3" s="384" t="s">
        <v>419</v>
      </c>
      <c r="V3" s="384" t="s">
        <v>420</v>
      </c>
      <c r="W3" s="384" t="s">
        <v>421</v>
      </c>
      <c r="X3" s="384" t="s">
        <v>422</v>
      </c>
      <c r="Y3" s="384" t="s">
        <v>423</v>
      </c>
      <c r="Z3" s="653" t="s">
        <v>41</v>
      </c>
    </row>
    <row r="4" spans="1:31" s="23" customFormat="1" ht="21.9" hidden="1" customHeight="1">
      <c r="A4" s="375"/>
      <c r="B4" s="660"/>
      <c r="C4" s="656"/>
      <c r="D4" s="656"/>
      <c r="E4" s="656"/>
      <c r="F4" s="656"/>
      <c r="G4" s="656"/>
      <c r="H4" s="656"/>
      <c r="I4" s="656"/>
      <c r="J4" s="660"/>
      <c r="K4" s="656"/>
      <c r="L4" s="656"/>
      <c r="M4" s="656"/>
      <c r="N4" s="656"/>
      <c r="O4" s="656"/>
      <c r="P4" s="656"/>
      <c r="Q4" s="656"/>
      <c r="R4" s="656"/>
      <c r="S4" s="656"/>
      <c r="T4" s="656"/>
      <c r="U4" s="656"/>
      <c r="V4" s="656"/>
      <c r="W4" s="656"/>
      <c r="X4" s="656"/>
      <c r="Y4" s="656"/>
      <c r="Z4" s="654"/>
    </row>
    <row r="5" spans="1:31" s="23" customFormat="1" ht="21.9" hidden="1" customHeight="1">
      <c r="A5" s="375"/>
      <c r="B5" s="660"/>
      <c r="C5" s="656"/>
      <c r="D5" s="656"/>
      <c r="E5" s="656"/>
      <c r="F5" s="656"/>
      <c r="G5" s="656"/>
      <c r="H5" s="656"/>
      <c r="I5" s="656"/>
      <c r="J5" s="660"/>
      <c r="K5" s="656"/>
      <c r="L5" s="656"/>
      <c r="M5" s="656"/>
      <c r="N5" s="656"/>
      <c r="O5" s="656"/>
      <c r="P5" s="656"/>
      <c r="Q5" s="656"/>
      <c r="R5" s="656"/>
      <c r="S5" s="656"/>
      <c r="T5" s="656"/>
      <c r="U5" s="656"/>
      <c r="V5" s="656"/>
      <c r="W5" s="656"/>
      <c r="X5" s="656"/>
      <c r="Y5" s="656"/>
      <c r="Z5" s="654"/>
    </row>
    <row r="6" spans="1:31" s="23" customFormat="1" ht="21.9" hidden="1" customHeight="1" thickBot="1">
      <c r="A6" s="376"/>
      <c r="B6" s="661"/>
      <c r="C6" s="657"/>
      <c r="D6" s="657"/>
      <c r="E6" s="657"/>
      <c r="F6" s="657"/>
      <c r="G6" s="657"/>
      <c r="H6" s="657"/>
      <c r="I6" s="657"/>
      <c r="J6" s="661"/>
      <c r="K6" s="657"/>
      <c r="L6" s="657"/>
      <c r="M6" s="657"/>
      <c r="N6" s="657"/>
      <c r="O6" s="657"/>
      <c r="P6" s="657"/>
      <c r="Q6" s="657"/>
      <c r="R6" s="657"/>
      <c r="S6" s="657"/>
      <c r="T6" s="657"/>
      <c r="U6" s="657"/>
      <c r="V6" s="657"/>
      <c r="W6" s="657"/>
      <c r="X6" s="657"/>
      <c r="Y6" s="657"/>
      <c r="Z6" s="655"/>
    </row>
    <row r="7" spans="1:31" ht="25.5" hidden="1" customHeight="1">
      <c r="A7" s="157" t="s">
        <v>1453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7" t="s">
        <v>1131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7" t="s">
        <v>1454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7" t="s">
        <v>1455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7" t="s">
        <v>1456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7" t="s">
        <v>1145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7" t="s">
        <v>1146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7" t="s">
        <v>1147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7" t="s">
        <v>1132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7" t="s">
        <v>1181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7" t="s">
        <v>1457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7" t="s">
        <v>1458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7" t="s">
        <v>1133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7" t="s">
        <v>1459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7" t="s">
        <v>1460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7" t="s">
        <v>1150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7" t="s">
        <v>1461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7" t="s">
        <v>1151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7" t="s">
        <v>1152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7" t="s">
        <v>1462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7" t="s">
        <v>1182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7" t="s">
        <v>1154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7" t="s">
        <v>1155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7" t="s">
        <v>1463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7" t="s">
        <v>1157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7" t="s">
        <v>1464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7" t="s">
        <v>1158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7" t="s">
        <v>1465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7" t="s">
        <v>1134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7" t="s">
        <v>1135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7" t="s">
        <v>1159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7" t="s">
        <v>1466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7" t="s">
        <v>1467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7" t="s">
        <v>1160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7" t="s">
        <v>1136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7" t="s">
        <v>1161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7" t="s">
        <v>1162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7" t="s">
        <v>1137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7" t="s">
        <v>1468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7" t="s">
        <v>1164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7" t="s">
        <v>1165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7" t="s">
        <v>1166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7" t="s">
        <v>1167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7" t="s">
        <v>1469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7" t="s">
        <v>1168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7" t="s">
        <v>1470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7" t="s">
        <v>1170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7" t="s">
        <v>1471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7" t="s">
        <v>1138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7" t="s">
        <v>1472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7" t="s">
        <v>1473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>
      <c r="A58" s="157" t="s">
        <v>1139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7" t="s">
        <v>1474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7" t="s">
        <v>1475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7" t="s">
        <v>1173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7" t="s">
        <v>1140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>
      <c r="A63" s="157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>
      <c r="A64" s="157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>
      <c r="A65" s="157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>
      <c r="A66" s="157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6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>
      <c r="A68" s="157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>
      <c r="A69" s="157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>
      <c r="A70" s="157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>
      <c r="A71" s="157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>
      <c r="A72" s="157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>
      <c r="A73" s="157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>
      <c r="A74" s="157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>
      <c r="A75" s="157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>
      <c r="A76" s="157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>
      <c r="A77" s="157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>
      <c r="A78" s="157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>
      <c r="A79" s="157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7" t="s">
        <v>991</v>
      </c>
      <c r="B80" s="208" t="s">
        <v>705</v>
      </c>
      <c r="C80" s="209" t="s">
        <v>751</v>
      </c>
      <c r="D80" s="209" t="s">
        <v>752</v>
      </c>
      <c r="E80" s="209" t="s">
        <v>753</v>
      </c>
      <c r="F80" s="209" t="s">
        <v>754</v>
      </c>
      <c r="G80" s="209" t="s">
        <v>755</v>
      </c>
      <c r="H80" s="209" t="s">
        <v>756</v>
      </c>
      <c r="I80" s="209" t="s">
        <v>988</v>
      </c>
      <c r="J80" s="209" t="s">
        <v>758</v>
      </c>
      <c r="K80" s="209" t="s">
        <v>759</v>
      </c>
      <c r="L80" s="209" t="s">
        <v>760</v>
      </c>
      <c r="M80" s="209" t="s">
        <v>761</v>
      </c>
      <c r="N80" s="209" t="s">
        <v>762</v>
      </c>
      <c r="O80" s="209" t="s">
        <v>763</v>
      </c>
      <c r="P80" s="209" t="s">
        <v>764</v>
      </c>
      <c r="Q80" s="209" t="s">
        <v>765</v>
      </c>
      <c r="R80" s="209" t="s">
        <v>766</v>
      </c>
      <c r="S80" s="209" t="s">
        <v>767</v>
      </c>
      <c r="T80" s="209" t="s">
        <v>768</v>
      </c>
      <c r="U80" s="209" t="s">
        <v>769</v>
      </c>
      <c r="V80" s="209" t="s">
        <v>989</v>
      </c>
      <c r="W80" s="209" t="s">
        <v>771</v>
      </c>
      <c r="X80" s="209" t="s">
        <v>772</v>
      </c>
      <c r="Y80" s="209" t="s">
        <v>773</v>
      </c>
      <c r="Z80" s="210" t="s">
        <v>774</v>
      </c>
    </row>
    <row r="81" spans="1:26" s="15" customFormat="1" ht="19.2" hidden="1" customHeight="1">
      <c r="A81" s="157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>
      <c r="A82" s="157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>
      <c r="A83" s="157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>
      <c r="A84" s="157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>
      <c r="A85" s="157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>
      <c r="A86" s="157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>
      <c r="A87" s="157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>
      <c r="A88" s="157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>
      <c r="A89" s="157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>
      <c r="A90" s="157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>
      <c r="A91" s="157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>
      <c r="A92" s="157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>
      <c r="A93" s="157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>
      <c r="A94" s="157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>
      <c r="A95" s="157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>
      <c r="A96" s="157" t="s">
        <v>1572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>
      <c r="A97" s="157" t="s">
        <v>1582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>
      <c r="A98" s="157" t="s">
        <v>1593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>
      <c r="A99" s="157" t="s">
        <v>1605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>
      <c r="A100" s="157" t="s">
        <v>1613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>
      <c r="A101" s="157" t="s">
        <v>1616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>
      <c r="A102" s="157" t="s">
        <v>1618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>
      <c r="A103" s="157" t="s">
        <v>1619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>
      <c r="A104" s="157" t="s">
        <v>1629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>
      <c r="A105" s="157" t="s">
        <v>1635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>
      <c r="A106" s="157" t="s">
        <v>1640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>
      <c r="A107" s="157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26.1" customHeight="1">
      <c r="A108" s="177" t="s">
        <v>508</v>
      </c>
      <c r="B108" s="70"/>
      <c r="C108" s="41"/>
      <c r="D108" s="41"/>
      <c r="E108" s="41"/>
      <c r="F108" s="41"/>
      <c r="G108" s="41"/>
      <c r="H108" s="41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26.1" customHeight="1">
      <c r="A109" s="177" t="s">
        <v>89</v>
      </c>
      <c r="B109" s="11">
        <v>13</v>
      </c>
      <c r="C109" s="14">
        <v>0</v>
      </c>
      <c r="D109" s="14">
        <v>0</v>
      </c>
      <c r="E109" s="14">
        <v>3</v>
      </c>
      <c r="F109" s="14">
        <v>0</v>
      </c>
      <c r="G109" s="14">
        <v>1</v>
      </c>
      <c r="H109" s="14">
        <v>0</v>
      </c>
      <c r="I109" s="14">
        <v>0</v>
      </c>
      <c r="J109" s="14">
        <v>2</v>
      </c>
      <c r="K109" s="14">
        <v>0</v>
      </c>
      <c r="L109" s="14">
        <v>0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1</v>
      </c>
      <c r="S109" s="14">
        <v>0</v>
      </c>
      <c r="T109" s="14">
        <v>0</v>
      </c>
      <c r="U109" s="14">
        <v>0</v>
      </c>
      <c r="V109" s="14">
        <v>2</v>
      </c>
      <c r="W109" s="14">
        <v>0</v>
      </c>
      <c r="X109" s="14">
        <v>0</v>
      </c>
      <c r="Y109" s="14">
        <v>0</v>
      </c>
      <c r="Z109" s="14">
        <v>3</v>
      </c>
    </row>
    <row r="110" spans="1:26" ht="26.1" customHeight="1">
      <c r="A110" s="177" t="s">
        <v>90</v>
      </c>
      <c r="B110" s="11">
        <v>21</v>
      </c>
      <c r="C110" s="14">
        <v>0</v>
      </c>
      <c r="D110" s="14">
        <v>0</v>
      </c>
      <c r="E110" s="14">
        <v>1</v>
      </c>
      <c r="F110" s="14">
        <v>0</v>
      </c>
      <c r="G110" s="14">
        <v>2</v>
      </c>
      <c r="H110" s="14">
        <v>1</v>
      </c>
      <c r="I110" s="14">
        <v>0</v>
      </c>
      <c r="J110" s="14">
        <v>1</v>
      </c>
      <c r="K110" s="14">
        <v>0</v>
      </c>
      <c r="L110" s="14">
        <v>0</v>
      </c>
      <c r="M110" s="14">
        <v>0</v>
      </c>
      <c r="N110" s="14">
        <v>2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1</v>
      </c>
      <c r="W110" s="14">
        <v>0</v>
      </c>
      <c r="X110" s="14">
        <v>8</v>
      </c>
      <c r="Y110" s="14">
        <v>0</v>
      </c>
      <c r="Z110" s="14">
        <v>5</v>
      </c>
    </row>
    <row r="111" spans="1:26" ht="26.1" customHeight="1">
      <c r="A111" s="177" t="s">
        <v>91</v>
      </c>
      <c r="B111" s="11">
        <v>10</v>
      </c>
      <c r="C111" s="14">
        <v>1</v>
      </c>
      <c r="D111" s="14">
        <v>0</v>
      </c>
      <c r="E111" s="14">
        <v>1</v>
      </c>
      <c r="F111" s="14">
        <v>0</v>
      </c>
      <c r="G111" s="14">
        <v>1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7</v>
      </c>
    </row>
    <row r="112" spans="1:26" ht="26.1" customHeight="1">
      <c r="A112" s="177" t="s">
        <v>92</v>
      </c>
      <c r="B112" s="11">
        <v>11</v>
      </c>
      <c r="C112" s="14">
        <v>0</v>
      </c>
      <c r="D112" s="14">
        <v>1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0</v>
      </c>
      <c r="M112" s="14">
        <v>0</v>
      </c>
      <c r="N112" s="14">
        <v>1</v>
      </c>
      <c r="O112" s="14">
        <v>0</v>
      </c>
      <c r="P112" s="14">
        <v>0</v>
      </c>
      <c r="Q112" s="14">
        <v>0</v>
      </c>
      <c r="R112" s="14">
        <v>1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14">
        <v>0</v>
      </c>
      <c r="Z112" s="14">
        <v>5</v>
      </c>
    </row>
    <row r="113" spans="1:26" ht="26.1" customHeight="1">
      <c r="A113" s="177" t="s">
        <v>93</v>
      </c>
      <c r="B113" s="11">
        <v>7</v>
      </c>
      <c r="C113" s="14">
        <v>0</v>
      </c>
      <c r="D113" s="14">
        <v>0</v>
      </c>
      <c r="E113" s="14">
        <v>2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1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1</v>
      </c>
      <c r="Y113" s="14">
        <v>0</v>
      </c>
      <c r="Z113" s="14">
        <v>3</v>
      </c>
    </row>
    <row r="114" spans="1:26" ht="26.1" customHeight="1">
      <c r="A114" s="177" t="s">
        <v>94</v>
      </c>
      <c r="B114" s="11">
        <v>8</v>
      </c>
      <c r="C114" s="14">
        <v>1</v>
      </c>
      <c r="D114" s="14">
        <v>0</v>
      </c>
      <c r="E114" s="14">
        <v>0</v>
      </c>
      <c r="F114" s="14">
        <v>0</v>
      </c>
      <c r="G114" s="14">
        <v>1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1</v>
      </c>
      <c r="Y114" s="14">
        <v>0</v>
      </c>
      <c r="Z114" s="14">
        <v>5</v>
      </c>
    </row>
    <row r="115" spans="1:26" ht="26.1" customHeight="1">
      <c r="A115" s="177" t="s">
        <v>95</v>
      </c>
      <c r="B115" s="11">
        <v>9</v>
      </c>
      <c r="C115" s="14">
        <v>1</v>
      </c>
      <c r="D115" s="14">
        <v>0</v>
      </c>
      <c r="E115" s="14">
        <v>1</v>
      </c>
      <c r="F115" s="14">
        <v>0</v>
      </c>
      <c r="G115" s="14">
        <v>1</v>
      </c>
      <c r="H115" s="14">
        <v>0</v>
      </c>
      <c r="I115" s="14">
        <v>1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3</v>
      </c>
      <c r="Y115" s="14">
        <v>1</v>
      </c>
      <c r="Z115" s="14">
        <v>1</v>
      </c>
    </row>
    <row r="116" spans="1:26" ht="26.1" customHeight="1">
      <c r="A116" s="177" t="s">
        <v>96</v>
      </c>
      <c r="B116" s="11">
        <v>3</v>
      </c>
      <c r="C116" s="14">
        <v>0</v>
      </c>
      <c r="D116" s="14">
        <v>0</v>
      </c>
      <c r="E116" s="14">
        <v>0</v>
      </c>
      <c r="F116" s="14">
        <v>0</v>
      </c>
      <c r="G116" s="14">
        <v>1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1</v>
      </c>
      <c r="X116" s="14">
        <v>0</v>
      </c>
      <c r="Y116" s="14">
        <v>0</v>
      </c>
      <c r="Z116" s="14">
        <v>1</v>
      </c>
    </row>
    <row r="117" spans="1:26" ht="26.1" customHeight="1">
      <c r="A117" s="177" t="s">
        <v>97</v>
      </c>
      <c r="B117" s="11">
        <v>10</v>
      </c>
      <c r="C117" s="14">
        <v>0</v>
      </c>
      <c r="D117" s="14">
        <v>0</v>
      </c>
      <c r="E117" s="14">
        <v>0</v>
      </c>
      <c r="F117" s="14">
        <v>0</v>
      </c>
      <c r="G117" s="14">
        <v>1</v>
      </c>
      <c r="H117" s="14">
        <v>1</v>
      </c>
      <c r="I117" s="14">
        <v>0</v>
      </c>
      <c r="J117" s="14">
        <v>1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1</v>
      </c>
      <c r="Y117" s="14">
        <v>0</v>
      </c>
      <c r="Z117" s="14">
        <v>6</v>
      </c>
    </row>
    <row r="118" spans="1:26" ht="26.1" customHeight="1">
      <c r="A118" s="177" t="s">
        <v>98</v>
      </c>
      <c r="B118" s="11">
        <v>3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1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1</v>
      </c>
      <c r="Y118" s="14">
        <v>0</v>
      </c>
      <c r="Z118" s="14">
        <v>0</v>
      </c>
    </row>
    <row r="119" spans="1:26" ht="26.1" customHeight="1">
      <c r="A119" s="177" t="s">
        <v>99</v>
      </c>
      <c r="B119" s="11">
        <v>7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1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6</v>
      </c>
    </row>
    <row r="120" spans="1:26" ht="26.1" customHeight="1">
      <c r="A120" s="177" t="s">
        <v>100</v>
      </c>
      <c r="B120" s="11">
        <v>10</v>
      </c>
      <c r="C120" s="14">
        <v>0</v>
      </c>
      <c r="D120" s="14">
        <v>0</v>
      </c>
      <c r="E120" s="14">
        <v>1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3</v>
      </c>
      <c r="Y120" s="14">
        <v>0</v>
      </c>
      <c r="Z120" s="14">
        <v>6</v>
      </c>
    </row>
    <row r="121" spans="1:26" ht="26.1" customHeight="1" thickBot="1">
      <c r="A121" s="178" t="s">
        <v>101</v>
      </c>
      <c r="B121" s="27">
        <v>2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1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1</v>
      </c>
    </row>
    <row r="122" spans="1:26" ht="24.75" customHeight="1">
      <c r="A122" s="168" t="s">
        <v>149</v>
      </c>
      <c r="B122" s="15"/>
      <c r="C122" s="15"/>
      <c r="D122" s="15"/>
      <c r="E122" s="15"/>
      <c r="F122" s="15"/>
      <c r="G122" s="15"/>
      <c r="H122" s="121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2"/>
  <sheetViews>
    <sheetView zoomScale="115" zoomScaleNormal="115" zoomScaleSheetLayoutView="75" workbookViewId="0">
      <pane xSplit="1" ySplit="81" topLeftCell="B102" activePane="bottomRight" state="frozen"/>
      <selection pane="topRight" activeCell="B1" sqref="B1"/>
      <selection pane="bottomLeft" activeCell="A82" sqref="A82"/>
      <selection pane="bottomRight" activeCell="E126" sqref="E126"/>
    </sheetView>
  </sheetViews>
  <sheetFormatPr defaultColWidth="9" defaultRowHeight="16.2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>
      <c r="A1" s="665" t="s">
        <v>701</v>
      </c>
      <c r="B1" s="665"/>
      <c r="C1" s="665"/>
      <c r="D1" s="665"/>
      <c r="E1" s="665"/>
      <c r="F1" s="665"/>
      <c r="G1" s="665"/>
      <c r="H1" s="665"/>
      <c r="I1" s="665"/>
      <c r="J1" s="665"/>
      <c r="K1" s="665"/>
      <c r="L1" s="665"/>
      <c r="M1" s="665"/>
      <c r="N1" s="665"/>
      <c r="O1" s="665"/>
      <c r="P1" s="665"/>
      <c r="Q1" s="665"/>
      <c r="R1" s="665"/>
      <c r="S1" s="665"/>
      <c r="T1" s="665"/>
      <c r="U1" s="150"/>
      <c r="V1" s="150"/>
      <c r="W1" s="150"/>
      <c r="X1" s="150"/>
      <c r="Y1" s="150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>
      <c r="A3" s="666" t="s">
        <v>794</v>
      </c>
      <c r="B3" s="669" t="s">
        <v>401</v>
      </c>
      <c r="C3" s="672" t="s">
        <v>525</v>
      </c>
      <c r="D3" s="673" t="s">
        <v>190</v>
      </c>
      <c r="E3" s="673" t="s">
        <v>526</v>
      </c>
      <c r="F3" s="672" t="s">
        <v>527</v>
      </c>
      <c r="G3" s="672" t="s">
        <v>528</v>
      </c>
      <c r="H3" s="673" t="s">
        <v>529</v>
      </c>
      <c r="I3" s="672" t="s">
        <v>530</v>
      </c>
      <c r="J3" s="672" t="s">
        <v>531</v>
      </c>
      <c r="K3" s="673" t="s">
        <v>532</v>
      </c>
      <c r="L3" s="673" t="s">
        <v>533</v>
      </c>
      <c r="M3" s="672" t="s">
        <v>534</v>
      </c>
      <c r="N3" s="673" t="s">
        <v>535</v>
      </c>
      <c r="O3" s="662" t="s">
        <v>536</v>
      </c>
      <c r="P3" s="672" t="s">
        <v>537</v>
      </c>
      <c r="Q3" s="672" t="s">
        <v>538</v>
      </c>
      <c r="R3" s="672" t="s">
        <v>539</v>
      </c>
      <c r="S3" s="672" t="s">
        <v>540</v>
      </c>
      <c r="T3" s="672" t="s">
        <v>541</v>
      </c>
      <c r="U3" s="672" t="s">
        <v>793</v>
      </c>
      <c r="V3" s="672" t="s">
        <v>542</v>
      </c>
      <c r="W3" s="676" t="s">
        <v>543</v>
      </c>
    </row>
    <row r="4" spans="1:26" s="217" customFormat="1" ht="21.75" hidden="1" customHeight="1">
      <c r="A4" s="667"/>
      <c r="B4" s="670"/>
      <c r="C4" s="503"/>
      <c r="D4" s="674"/>
      <c r="E4" s="674"/>
      <c r="F4" s="503"/>
      <c r="G4" s="503"/>
      <c r="H4" s="674"/>
      <c r="I4" s="503"/>
      <c r="J4" s="503"/>
      <c r="K4" s="674"/>
      <c r="L4" s="674"/>
      <c r="M4" s="503"/>
      <c r="N4" s="674"/>
      <c r="O4" s="663"/>
      <c r="P4" s="503"/>
      <c r="Q4" s="503"/>
      <c r="R4" s="503"/>
      <c r="S4" s="503"/>
      <c r="T4" s="503"/>
      <c r="U4" s="503"/>
      <c r="V4" s="503"/>
      <c r="W4" s="677"/>
    </row>
    <row r="5" spans="1:26" s="217" customFormat="1" ht="21.75" hidden="1" customHeight="1">
      <c r="A5" s="667"/>
      <c r="B5" s="670"/>
      <c r="C5" s="503"/>
      <c r="D5" s="674"/>
      <c r="E5" s="674"/>
      <c r="F5" s="503"/>
      <c r="G5" s="503"/>
      <c r="H5" s="674"/>
      <c r="I5" s="503"/>
      <c r="J5" s="503"/>
      <c r="K5" s="674"/>
      <c r="L5" s="674"/>
      <c r="M5" s="503"/>
      <c r="N5" s="674"/>
      <c r="O5" s="663"/>
      <c r="P5" s="503"/>
      <c r="Q5" s="503"/>
      <c r="R5" s="503"/>
      <c r="S5" s="503"/>
      <c r="T5" s="503"/>
      <c r="U5" s="503"/>
      <c r="V5" s="503"/>
      <c r="W5" s="677"/>
    </row>
    <row r="6" spans="1:26" s="216" customFormat="1" ht="19.5" hidden="1" customHeight="1" thickBot="1">
      <c r="A6" s="668"/>
      <c r="B6" s="671"/>
      <c r="C6" s="504"/>
      <c r="D6" s="675"/>
      <c r="E6" s="675"/>
      <c r="F6" s="504"/>
      <c r="G6" s="504"/>
      <c r="H6" s="675"/>
      <c r="I6" s="504"/>
      <c r="J6" s="504"/>
      <c r="K6" s="675"/>
      <c r="L6" s="675"/>
      <c r="M6" s="504"/>
      <c r="N6" s="675"/>
      <c r="O6" s="664"/>
      <c r="P6" s="504"/>
      <c r="Q6" s="504"/>
      <c r="R6" s="504"/>
      <c r="S6" s="504"/>
      <c r="T6" s="504"/>
      <c r="U6" s="504"/>
      <c r="V6" s="504"/>
      <c r="W6" s="678"/>
    </row>
    <row r="7" spans="1:26" s="214" customFormat="1" ht="19.5" hidden="1" customHeight="1">
      <c r="A7" s="218" t="s">
        <v>1115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>
      <c r="A8" s="218" t="s">
        <v>1491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>
      <c r="A9" s="218" t="s">
        <v>1492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>
      <c r="A10" s="218" t="s">
        <v>1116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>
      <c r="A11" s="218" t="s">
        <v>1117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>
      <c r="A12" s="218" t="s">
        <v>1118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>
      <c r="A13" s="218" t="s">
        <v>1493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>
      <c r="A14" s="218" t="s">
        <v>1494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>
      <c r="A15" s="218" t="s">
        <v>1495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>
      <c r="A16" s="218" t="s">
        <v>1496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>
      <c r="A17" s="218" t="s">
        <v>1497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>
      <c r="A18" s="218" t="s">
        <v>1498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>
      <c r="A19" s="218" t="s">
        <v>1499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>
      <c r="A20" s="218" t="s">
        <v>1500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>
      <c r="A21" s="218" t="s">
        <v>1501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>
      <c r="A22" s="218" t="s">
        <v>1385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>
      <c r="A23" s="218" t="s">
        <v>1502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>
      <c r="A24" s="218" t="s">
        <v>1503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>
      <c r="A25" s="218" t="s">
        <v>1504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>
      <c r="A26" s="218" t="s">
        <v>1120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>
      <c r="A27" s="218" t="s">
        <v>1505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>
      <c r="A28" s="218" t="s">
        <v>1506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>
      <c r="A29" s="218" t="s">
        <v>1507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>
      <c r="A30" s="218" t="s">
        <v>1508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>
      <c r="A31" s="218" t="s">
        <v>1509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>
      <c r="A32" s="218" t="s">
        <v>1510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>
      <c r="A34" s="218" t="s">
        <v>1511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>
      <c r="A35" s="218" t="s">
        <v>1512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>
      <c r="A36" s="218" t="s">
        <v>1513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>
      <c r="A37" s="218" t="s">
        <v>1514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>
      <c r="A38" s="218" t="s">
        <v>1515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>
      <c r="A39" s="218" t="s">
        <v>1516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>
      <c r="A40" s="218" t="s">
        <v>1517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>
      <c r="A41" s="218" t="s">
        <v>1121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>
      <c r="A42" s="218" t="s">
        <v>1122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>
      <c r="A43" s="218" t="s">
        <v>1518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>
      <c r="A44" s="218" t="s">
        <v>1519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>
      <c r="A45" s="218" t="s">
        <v>1520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>
      <c r="A46" s="218" t="s">
        <v>1521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>
      <c r="A47" s="218" t="s">
        <v>1522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>
      <c r="A49" s="218" t="s">
        <v>1523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>
      <c r="A50" s="218" t="s">
        <v>1524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>
      <c r="A51" s="218" t="s">
        <v>1525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>
      <c r="A52" s="218" t="s">
        <v>1123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>
      <c r="A53" s="218" t="s">
        <v>1526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>
      <c r="A55" s="218" t="s">
        <v>1527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>
      <c r="A58" s="218" t="s">
        <v>1528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>
      <c r="A59" s="218" t="s">
        <v>1124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>
      <c r="A60" s="218" t="s">
        <v>1529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>
      <c r="A61" s="218" t="s">
        <v>1530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>
      <c r="A62" s="218" t="s">
        <v>1398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>
      <c r="A63" s="218" t="s">
        <v>1531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>
      <c r="A64" s="218" t="s">
        <v>1125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>
      <c r="A65" s="218" t="s">
        <v>1532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>
      <c r="A66" s="218" t="s">
        <v>1533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>
      <c r="A67" s="222" t="s">
        <v>795</v>
      </c>
      <c r="B67" s="223" t="s">
        <v>776</v>
      </c>
      <c r="C67" s="224" t="s">
        <v>777</v>
      </c>
      <c r="D67" s="225" t="s">
        <v>737</v>
      </c>
      <c r="E67" s="225" t="s">
        <v>778</v>
      </c>
      <c r="F67" s="224" t="s">
        <v>779</v>
      </c>
      <c r="G67" s="224" t="s">
        <v>780</v>
      </c>
      <c r="H67" s="225" t="s">
        <v>781</v>
      </c>
      <c r="I67" s="224" t="s">
        <v>782</v>
      </c>
      <c r="J67" s="224" t="s">
        <v>796</v>
      </c>
      <c r="K67" s="225" t="s">
        <v>783</v>
      </c>
      <c r="L67" s="225" t="s">
        <v>784</v>
      </c>
      <c r="M67" s="224" t="s">
        <v>797</v>
      </c>
      <c r="N67" s="224" t="s">
        <v>785</v>
      </c>
      <c r="O67" s="224" t="s">
        <v>786</v>
      </c>
      <c r="P67" s="224" t="s">
        <v>787</v>
      </c>
      <c r="Q67" s="224" t="s">
        <v>788</v>
      </c>
      <c r="R67" s="224" t="s">
        <v>789</v>
      </c>
      <c r="S67" s="224" t="s">
        <v>790</v>
      </c>
      <c r="T67" s="224" t="s">
        <v>791</v>
      </c>
      <c r="U67" s="224" t="s">
        <v>1063</v>
      </c>
      <c r="V67" s="224" t="s">
        <v>792</v>
      </c>
      <c r="W67" s="226" t="s">
        <v>719</v>
      </c>
      <c r="X67" s="214"/>
      <c r="Y67" s="214"/>
    </row>
    <row r="68" spans="1:25" s="97" customFormat="1" ht="19.95" hidden="1" customHeight="1">
      <c r="A68" s="218" t="s">
        <v>1534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>
      <c r="A69" s="218" t="s">
        <v>1541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>
      <c r="A70" s="218" t="s">
        <v>1535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>
      <c r="A71" s="218" t="s">
        <v>1551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>
      <c r="A72" s="218" t="s">
        <v>1552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>
      <c r="A73" s="218" t="s">
        <v>1542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>
      <c r="A74" s="218" t="s">
        <v>1543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>
      <c r="A75" s="218" t="s">
        <v>1553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>
      <c r="A76" s="218" t="s">
        <v>1554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>
      <c r="A77" s="218" t="s">
        <v>1544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>
      <c r="A78" s="218" t="s">
        <v>1545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>
      <c r="A79" s="218" t="s">
        <v>1555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>
      <c r="A80" s="218" t="s">
        <v>1546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>
      <c r="A81" s="218" t="s">
        <v>1547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>
      <c r="A82" s="218" t="s">
        <v>1556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>
      <c r="A83" s="218" t="s">
        <v>1536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>
      <c r="A84" s="218" t="s">
        <v>1557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>
      <c r="A85" s="218" t="s">
        <v>1548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>
      <c r="A86" s="218" t="s">
        <v>1558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>
      <c r="A87" s="218" t="s">
        <v>1537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>
      <c r="A88" s="218" t="s">
        <v>1538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>
      <c r="A89" s="218" t="s">
        <v>1549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>
      <c r="A90" s="218" t="s">
        <v>1550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>
      <c r="A91" s="218" t="s">
        <v>1559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>
      <c r="A92" s="218" t="s">
        <v>1560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customHeight="1">
      <c r="A93" s="218" t="s">
        <v>1539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customHeight="1">
      <c r="A94" s="218" t="s">
        <v>1540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customHeight="1">
      <c r="A95" s="218" t="s">
        <v>1572</v>
      </c>
      <c r="B95" s="321">
        <v>100</v>
      </c>
      <c r="C95" s="322">
        <v>9</v>
      </c>
      <c r="D95" s="322">
        <v>0</v>
      </c>
      <c r="E95" s="322">
        <v>1</v>
      </c>
      <c r="F95" s="322">
        <v>8</v>
      </c>
      <c r="G95" s="322">
        <v>3</v>
      </c>
      <c r="H95" s="322">
        <v>5</v>
      </c>
      <c r="I95" s="322">
        <v>24</v>
      </c>
      <c r="J95" s="322">
        <v>1</v>
      </c>
      <c r="K95" s="322">
        <v>0</v>
      </c>
      <c r="L95" s="322">
        <v>1</v>
      </c>
      <c r="M95" s="322">
        <v>0</v>
      </c>
      <c r="N95" s="322">
        <v>0</v>
      </c>
      <c r="O95" s="322">
        <v>1</v>
      </c>
      <c r="P95" s="322">
        <v>0</v>
      </c>
      <c r="Q95" s="322">
        <v>0</v>
      </c>
      <c r="R95" s="322">
        <v>1</v>
      </c>
      <c r="S95" s="322">
        <v>0</v>
      </c>
      <c r="T95" s="322">
        <v>8</v>
      </c>
      <c r="U95" s="322">
        <v>24</v>
      </c>
      <c r="V95" s="322">
        <v>0</v>
      </c>
      <c r="W95" s="322">
        <v>14</v>
      </c>
    </row>
    <row r="96" spans="1:23" s="97" customFormat="1" ht="19.95" customHeight="1">
      <c r="A96" s="218" t="s">
        <v>1586</v>
      </c>
      <c r="B96" s="321">
        <v>94</v>
      </c>
      <c r="C96" s="322">
        <v>3</v>
      </c>
      <c r="D96" s="322">
        <v>1</v>
      </c>
      <c r="E96" s="322">
        <v>0</v>
      </c>
      <c r="F96" s="322">
        <v>6</v>
      </c>
      <c r="G96" s="322">
        <v>0</v>
      </c>
      <c r="H96" s="322">
        <v>7</v>
      </c>
      <c r="I96" s="322">
        <v>23</v>
      </c>
      <c r="J96" s="322">
        <v>1</v>
      </c>
      <c r="K96" s="322">
        <v>0</v>
      </c>
      <c r="L96" s="322">
        <v>0</v>
      </c>
      <c r="M96" s="322">
        <v>0</v>
      </c>
      <c r="N96" s="322">
        <v>0</v>
      </c>
      <c r="O96" s="322">
        <v>1</v>
      </c>
      <c r="P96" s="322">
        <v>1</v>
      </c>
      <c r="Q96" s="322">
        <v>0</v>
      </c>
      <c r="R96" s="322">
        <v>2</v>
      </c>
      <c r="S96" s="322">
        <v>0</v>
      </c>
      <c r="T96" s="322">
        <v>14</v>
      </c>
      <c r="U96" s="322">
        <v>20</v>
      </c>
      <c r="V96" s="322">
        <v>0</v>
      </c>
      <c r="W96" s="322">
        <v>15</v>
      </c>
    </row>
    <row r="97" spans="1:23" s="97" customFormat="1" ht="19.95" customHeight="1">
      <c r="A97" s="218" t="s">
        <v>1597</v>
      </c>
      <c r="B97" s="321">
        <v>72</v>
      </c>
      <c r="C97" s="322">
        <v>3</v>
      </c>
      <c r="D97" s="322">
        <v>0</v>
      </c>
      <c r="E97" s="322">
        <v>0</v>
      </c>
      <c r="F97" s="322">
        <v>8</v>
      </c>
      <c r="G97" s="322">
        <v>0</v>
      </c>
      <c r="H97" s="322">
        <v>2</v>
      </c>
      <c r="I97" s="322">
        <v>24</v>
      </c>
      <c r="J97" s="322">
        <v>0</v>
      </c>
      <c r="K97" s="322">
        <v>0</v>
      </c>
      <c r="L97" s="322">
        <v>0</v>
      </c>
      <c r="M97" s="322">
        <v>2</v>
      </c>
      <c r="N97" s="322">
        <v>1</v>
      </c>
      <c r="O97" s="322">
        <v>0</v>
      </c>
      <c r="P97" s="322">
        <v>0</v>
      </c>
      <c r="Q97" s="322">
        <v>0</v>
      </c>
      <c r="R97" s="322">
        <v>1</v>
      </c>
      <c r="S97" s="322">
        <v>0</v>
      </c>
      <c r="T97" s="322">
        <v>5</v>
      </c>
      <c r="U97" s="322">
        <v>15</v>
      </c>
      <c r="V97" s="322">
        <v>0</v>
      </c>
      <c r="W97" s="322">
        <v>11</v>
      </c>
    </row>
    <row r="98" spans="1:23" s="97" customFormat="1" ht="19.95" customHeight="1">
      <c r="A98" s="218" t="s">
        <v>1609</v>
      </c>
      <c r="B98" s="321">
        <v>111</v>
      </c>
      <c r="C98" s="322">
        <v>6</v>
      </c>
      <c r="D98" s="322">
        <v>0</v>
      </c>
      <c r="E98" s="322">
        <v>0</v>
      </c>
      <c r="F98" s="322">
        <v>6</v>
      </c>
      <c r="G98" s="322">
        <v>1</v>
      </c>
      <c r="H98" s="322">
        <v>12</v>
      </c>
      <c r="I98" s="322">
        <v>30</v>
      </c>
      <c r="J98" s="322">
        <v>2</v>
      </c>
      <c r="K98" s="322">
        <v>1</v>
      </c>
      <c r="L98" s="322">
        <v>0</v>
      </c>
      <c r="M98" s="322">
        <v>1</v>
      </c>
      <c r="N98" s="322">
        <v>0</v>
      </c>
      <c r="O98" s="322">
        <v>1</v>
      </c>
      <c r="P98" s="322">
        <v>1</v>
      </c>
      <c r="Q98" s="322">
        <v>0</v>
      </c>
      <c r="R98" s="322">
        <v>1</v>
      </c>
      <c r="S98" s="322">
        <v>0</v>
      </c>
      <c r="T98" s="322">
        <v>9</v>
      </c>
      <c r="U98" s="322">
        <v>24</v>
      </c>
      <c r="V98" s="322">
        <v>0</v>
      </c>
      <c r="W98" s="322">
        <v>16</v>
      </c>
    </row>
    <row r="99" spans="1:23" s="97" customFormat="1" ht="19.95" customHeight="1">
      <c r="A99" s="218" t="s">
        <v>1613</v>
      </c>
      <c r="B99" s="321">
        <v>107</v>
      </c>
      <c r="C99" s="322">
        <v>6</v>
      </c>
      <c r="D99" s="322">
        <v>2</v>
      </c>
      <c r="E99" s="322">
        <v>0</v>
      </c>
      <c r="F99" s="322">
        <v>3</v>
      </c>
      <c r="G99" s="322">
        <v>1</v>
      </c>
      <c r="H99" s="322">
        <v>2</v>
      </c>
      <c r="I99" s="322">
        <v>36</v>
      </c>
      <c r="J99" s="322">
        <v>2</v>
      </c>
      <c r="K99" s="322">
        <v>1</v>
      </c>
      <c r="L99" s="322">
        <v>0</v>
      </c>
      <c r="M99" s="322">
        <v>0</v>
      </c>
      <c r="N99" s="322">
        <v>1</v>
      </c>
      <c r="O99" s="322">
        <v>1</v>
      </c>
      <c r="P99" s="322">
        <v>2</v>
      </c>
      <c r="Q99" s="322">
        <v>0</v>
      </c>
      <c r="R99" s="322">
        <v>0</v>
      </c>
      <c r="S99" s="322">
        <v>0</v>
      </c>
      <c r="T99" s="322">
        <v>14</v>
      </c>
      <c r="U99" s="322">
        <v>26</v>
      </c>
      <c r="V99" s="322">
        <v>0</v>
      </c>
      <c r="W99" s="322">
        <v>10</v>
      </c>
    </row>
    <row r="100" spans="1:23" s="97" customFormat="1" ht="19.95" customHeight="1">
      <c r="A100" s="218" t="s">
        <v>1616</v>
      </c>
      <c r="B100" s="321">
        <v>103</v>
      </c>
      <c r="C100" s="322">
        <v>3</v>
      </c>
      <c r="D100" s="322">
        <v>0</v>
      </c>
      <c r="E100" s="322">
        <v>0</v>
      </c>
      <c r="F100" s="322">
        <v>6</v>
      </c>
      <c r="G100" s="322">
        <v>2</v>
      </c>
      <c r="H100" s="322">
        <v>10</v>
      </c>
      <c r="I100" s="322">
        <v>21</v>
      </c>
      <c r="J100" s="322">
        <v>0</v>
      </c>
      <c r="K100" s="322">
        <v>0</v>
      </c>
      <c r="L100" s="322">
        <v>1</v>
      </c>
      <c r="M100" s="322">
        <v>0</v>
      </c>
      <c r="N100" s="322">
        <v>0</v>
      </c>
      <c r="O100" s="322">
        <v>2</v>
      </c>
      <c r="P100" s="322">
        <v>0</v>
      </c>
      <c r="Q100" s="322">
        <v>0</v>
      </c>
      <c r="R100" s="322">
        <v>0</v>
      </c>
      <c r="S100" s="322">
        <v>0</v>
      </c>
      <c r="T100" s="322">
        <v>13</v>
      </c>
      <c r="U100" s="322">
        <v>26</v>
      </c>
      <c r="V100" s="322">
        <v>0</v>
      </c>
      <c r="W100" s="322">
        <v>19</v>
      </c>
    </row>
    <row r="101" spans="1:23" s="97" customFormat="1" ht="19.95" customHeight="1">
      <c r="A101" s="218" t="s">
        <v>1618</v>
      </c>
      <c r="B101" s="321">
        <v>107</v>
      </c>
      <c r="C101" s="322">
        <v>5</v>
      </c>
      <c r="D101" s="322">
        <v>0</v>
      </c>
      <c r="E101" s="322">
        <v>1</v>
      </c>
      <c r="F101" s="322">
        <v>7</v>
      </c>
      <c r="G101" s="322">
        <v>0</v>
      </c>
      <c r="H101" s="322">
        <v>8</v>
      </c>
      <c r="I101" s="322">
        <v>24</v>
      </c>
      <c r="J101" s="322">
        <v>1</v>
      </c>
      <c r="K101" s="322">
        <v>0</v>
      </c>
      <c r="L101" s="322">
        <v>0</v>
      </c>
      <c r="M101" s="322">
        <v>3</v>
      </c>
      <c r="N101" s="322">
        <v>0</v>
      </c>
      <c r="O101" s="322">
        <v>0</v>
      </c>
      <c r="P101" s="322">
        <v>0</v>
      </c>
      <c r="Q101" s="322">
        <v>0</v>
      </c>
      <c r="R101" s="322">
        <v>0</v>
      </c>
      <c r="S101" s="322">
        <v>0</v>
      </c>
      <c r="T101" s="322">
        <v>13</v>
      </c>
      <c r="U101" s="322">
        <v>30</v>
      </c>
      <c r="V101" s="322">
        <v>0</v>
      </c>
      <c r="W101" s="322">
        <v>15</v>
      </c>
    </row>
    <row r="102" spans="1:23" s="97" customFormat="1" ht="19.95" customHeight="1">
      <c r="A102" s="218" t="s">
        <v>1619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>
      <c r="A103" s="218" t="s">
        <v>1629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>
      <c r="A104" s="218" t="s">
        <v>1631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>
      <c r="A105" s="218" t="s">
        <v>1644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>
      <c r="A106" s="218"/>
      <c r="B106" s="122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</row>
    <row r="107" spans="1:23" s="97" customFormat="1" ht="26.1" customHeight="1">
      <c r="A107" s="227" t="s">
        <v>88</v>
      </c>
      <c r="B107" s="122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</row>
    <row r="108" spans="1:23" s="97" customFormat="1" ht="19.5" customHeight="1">
      <c r="A108" s="227" t="s">
        <v>89</v>
      </c>
      <c r="B108" s="122">
        <v>13</v>
      </c>
      <c r="C108" s="26">
        <v>0</v>
      </c>
      <c r="D108" s="26">
        <v>0</v>
      </c>
      <c r="E108" s="26">
        <v>0</v>
      </c>
      <c r="F108" s="26">
        <v>1</v>
      </c>
      <c r="G108" s="26">
        <v>0</v>
      </c>
      <c r="H108" s="26">
        <v>1</v>
      </c>
      <c r="I108" s="26">
        <v>5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2</v>
      </c>
      <c r="U108" s="26">
        <v>3</v>
      </c>
      <c r="V108" s="26">
        <v>0</v>
      </c>
      <c r="W108" s="26">
        <v>1</v>
      </c>
    </row>
    <row r="109" spans="1:23" s="97" customFormat="1" ht="19.5" customHeight="1">
      <c r="A109" s="227" t="s">
        <v>90</v>
      </c>
      <c r="B109" s="122">
        <v>21</v>
      </c>
      <c r="C109" s="26">
        <v>1</v>
      </c>
      <c r="D109" s="26">
        <v>0</v>
      </c>
      <c r="E109" s="26">
        <v>0</v>
      </c>
      <c r="F109" s="26">
        <v>2</v>
      </c>
      <c r="G109" s="26">
        <v>0</v>
      </c>
      <c r="H109" s="26">
        <v>0</v>
      </c>
      <c r="I109" s="26">
        <v>3</v>
      </c>
      <c r="J109" s="26">
        <v>0</v>
      </c>
      <c r="K109" s="26">
        <v>0</v>
      </c>
      <c r="L109" s="26">
        <v>0</v>
      </c>
      <c r="M109" s="26">
        <v>1</v>
      </c>
      <c r="N109" s="26">
        <v>0</v>
      </c>
      <c r="O109" s="26">
        <v>0</v>
      </c>
      <c r="P109" s="26">
        <v>0</v>
      </c>
      <c r="Q109" s="26">
        <v>3</v>
      </c>
      <c r="R109" s="26">
        <v>0</v>
      </c>
      <c r="S109" s="26">
        <v>0</v>
      </c>
      <c r="T109" s="26">
        <v>3</v>
      </c>
      <c r="U109" s="26">
        <v>4</v>
      </c>
      <c r="V109" s="26">
        <v>0</v>
      </c>
      <c r="W109" s="26">
        <v>4</v>
      </c>
    </row>
    <row r="110" spans="1:23" s="97" customFormat="1" ht="19.5" customHeight="1">
      <c r="A110" s="227" t="s">
        <v>91</v>
      </c>
      <c r="B110" s="122">
        <v>10</v>
      </c>
      <c r="C110" s="26">
        <v>0</v>
      </c>
      <c r="D110" s="26">
        <v>1</v>
      </c>
      <c r="E110" s="26">
        <v>0</v>
      </c>
      <c r="F110" s="26">
        <v>1</v>
      </c>
      <c r="G110" s="26">
        <v>0</v>
      </c>
      <c r="H110" s="26">
        <v>1</v>
      </c>
      <c r="I110" s="26">
        <v>1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5</v>
      </c>
      <c r="V110" s="26">
        <v>0</v>
      </c>
      <c r="W110" s="26">
        <v>1</v>
      </c>
    </row>
    <row r="111" spans="1:23" s="97" customFormat="1" ht="19.5" customHeight="1">
      <c r="A111" s="227" t="s">
        <v>92</v>
      </c>
      <c r="B111" s="122">
        <v>11</v>
      </c>
      <c r="C111" s="26">
        <v>1</v>
      </c>
      <c r="D111" s="26">
        <v>0</v>
      </c>
      <c r="E111" s="26">
        <v>0</v>
      </c>
      <c r="F111" s="26">
        <v>1</v>
      </c>
      <c r="G111" s="26">
        <v>0</v>
      </c>
      <c r="H111" s="26">
        <v>0</v>
      </c>
      <c r="I111" s="26">
        <v>1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1</v>
      </c>
      <c r="R111" s="26">
        <v>0</v>
      </c>
      <c r="S111" s="26">
        <v>0</v>
      </c>
      <c r="T111" s="26">
        <v>0</v>
      </c>
      <c r="U111" s="26">
        <v>3</v>
      </c>
      <c r="V111" s="26">
        <v>0</v>
      </c>
      <c r="W111" s="26">
        <v>4</v>
      </c>
    </row>
    <row r="112" spans="1:23" s="97" customFormat="1" ht="19.5" customHeight="1">
      <c r="A112" s="227" t="s">
        <v>93</v>
      </c>
      <c r="B112" s="122">
        <v>7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3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2</v>
      </c>
      <c r="U112" s="26">
        <v>2</v>
      </c>
      <c r="V112" s="26">
        <v>0</v>
      </c>
      <c r="W112" s="26">
        <v>0</v>
      </c>
    </row>
    <row r="113" spans="1:23" s="97" customFormat="1" ht="19.5" customHeight="1">
      <c r="A113" s="227" t="s">
        <v>94</v>
      </c>
      <c r="B113" s="122">
        <v>8</v>
      </c>
      <c r="C113" s="26">
        <v>0</v>
      </c>
      <c r="D113" s="26">
        <v>0</v>
      </c>
      <c r="E113" s="26">
        <v>0</v>
      </c>
      <c r="F113" s="26">
        <v>1</v>
      </c>
      <c r="G113" s="26">
        <v>0</v>
      </c>
      <c r="H113" s="26">
        <v>0</v>
      </c>
      <c r="I113" s="26">
        <v>2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5</v>
      </c>
      <c r="V113" s="26">
        <v>0</v>
      </c>
      <c r="W113" s="26">
        <v>0</v>
      </c>
    </row>
    <row r="114" spans="1:23" s="97" customFormat="1" ht="19.5" customHeight="1">
      <c r="A114" s="227" t="s">
        <v>95</v>
      </c>
      <c r="B114" s="122">
        <v>9</v>
      </c>
      <c r="C114" s="26">
        <v>0</v>
      </c>
      <c r="D114" s="26">
        <v>0</v>
      </c>
      <c r="E114" s="26">
        <v>0</v>
      </c>
      <c r="F114" s="26">
        <v>1</v>
      </c>
      <c r="G114" s="26">
        <v>3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3</v>
      </c>
      <c r="U114" s="26">
        <v>1</v>
      </c>
      <c r="V114" s="26">
        <v>0</v>
      </c>
      <c r="W114" s="26">
        <v>1</v>
      </c>
    </row>
    <row r="115" spans="1:23" s="97" customFormat="1" ht="19.5" customHeight="1">
      <c r="A115" s="227" t="s">
        <v>96</v>
      </c>
      <c r="B115" s="122">
        <v>3</v>
      </c>
      <c r="C115" s="26">
        <v>0</v>
      </c>
      <c r="D115" s="26">
        <v>0</v>
      </c>
      <c r="E115" s="26">
        <v>0</v>
      </c>
      <c r="F115" s="26">
        <v>1</v>
      </c>
      <c r="G115" s="26">
        <v>1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1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</row>
    <row r="116" spans="1:23" s="97" customFormat="1" ht="19.5" customHeight="1">
      <c r="A116" s="227" t="s">
        <v>97</v>
      </c>
      <c r="B116" s="122">
        <v>10</v>
      </c>
      <c r="C116" s="26">
        <v>2</v>
      </c>
      <c r="D116" s="26">
        <v>0</v>
      </c>
      <c r="E116" s="26">
        <v>0</v>
      </c>
      <c r="F116" s="26">
        <v>0</v>
      </c>
      <c r="G116" s="26">
        <v>0</v>
      </c>
      <c r="H116" s="26">
        <v>1</v>
      </c>
      <c r="I116" s="26">
        <v>1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1</v>
      </c>
      <c r="P116" s="26">
        <v>0</v>
      </c>
      <c r="Q116" s="26">
        <v>2</v>
      </c>
      <c r="R116" s="26">
        <v>0</v>
      </c>
      <c r="S116" s="26">
        <v>0</v>
      </c>
      <c r="T116" s="26">
        <v>0</v>
      </c>
      <c r="U116" s="26">
        <v>3</v>
      </c>
      <c r="V116" s="26">
        <v>0</v>
      </c>
      <c r="W116" s="26">
        <v>0</v>
      </c>
    </row>
    <row r="117" spans="1:23" s="97" customFormat="1" ht="19.5" customHeight="1">
      <c r="A117" s="227" t="s">
        <v>98</v>
      </c>
      <c r="B117" s="122">
        <v>3</v>
      </c>
      <c r="C117" s="26">
        <v>0</v>
      </c>
      <c r="D117" s="26">
        <v>0</v>
      </c>
      <c r="E117" s="26">
        <v>0</v>
      </c>
      <c r="F117" s="26">
        <v>1</v>
      </c>
      <c r="G117" s="26">
        <v>0</v>
      </c>
      <c r="H117" s="26">
        <v>0</v>
      </c>
      <c r="I117" s="26">
        <v>1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1</v>
      </c>
      <c r="V117" s="26">
        <v>0</v>
      </c>
      <c r="W117" s="26">
        <v>0</v>
      </c>
    </row>
    <row r="118" spans="1:23" s="97" customFormat="1" ht="19.5" customHeight="1">
      <c r="A118" s="227" t="s">
        <v>99</v>
      </c>
      <c r="B118" s="122">
        <v>7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1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6</v>
      </c>
      <c r="V118" s="26">
        <v>0</v>
      </c>
      <c r="W118" s="26">
        <v>0</v>
      </c>
    </row>
    <row r="119" spans="1:23" s="97" customFormat="1" ht="19.5" customHeight="1">
      <c r="A119" s="227" t="s">
        <v>100</v>
      </c>
      <c r="B119" s="122">
        <v>10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1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1</v>
      </c>
      <c r="S119" s="26">
        <v>0</v>
      </c>
      <c r="T119" s="26">
        <v>1</v>
      </c>
      <c r="U119" s="26">
        <v>6</v>
      </c>
      <c r="V119" s="26">
        <v>0</v>
      </c>
      <c r="W119" s="26">
        <v>1</v>
      </c>
    </row>
    <row r="120" spans="1:23" s="97" customFormat="1" ht="19.5" customHeight="1" thickBot="1">
      <c r="A120" s="228" t="s">
        <v>101</v>
      </c>
      <c r="B120" s="123">
        <v>2</v>
      </c>
      <c r="C120" s="124">
        <v>0</v>
      </c>
      <c r="D120" s="124">
        <v>0</v>
      </c>
      <c r="E120" s="124">
        <v>0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4">
        <v>0</v>
      </c>
      <c r="O120" s="124">
        <v>0</v>
      </c>
      <c r="P120" s="124">
        <v>0</v>
      </c>
      <c r="Q120" s="124">
        <v>0</v>
      </c>
      <c r="R120" s="124">
        <v>0</v>
      </c>
      <c r="S120" s="124">
        <v>0</v>
      </c>
      <c r="T120" s="124">
        <v>1</v>
      </c>
      <c r="U120" s="124">
        <v>1</v>
      </c>
      <c r="V120" s="124">
        <v>0</v>
      </c>
      <c r="W120" s="124">
        <v>0</v>
      </c>
    </row>
    <row r="121" spans="1:23" s="97" customFormat="1" ht="22.5" customHeight="1">
      <c r="A121" s="229" t="s">
        <v>149</v>
      </c>
    </row>
    <row r="122" spans="1:23" ht="22.5" customHeight="1">
      <c r="A122" s="214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2"/>
  <sheetViews>
    <sheetView zoomScale="115" zoomScaleNormal="115" zoomScaleSheetLayoutView="100" workbookViewId="0">
      <pane ySplit="7" topLeftCell="A24" activePane="bottomLeft" state="frozen"/>
      <selection pane="bottomLeft" activeCell="C52" sqref="C52"/>
    </sheetView>
  </sheetViews>
  <sheetFormatPr defaultColWidth="9" defaultRowHeight="21.9" customHeight="1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>
      <c r="A1" s="510" t="s">
        <v>700</v>
      </c>
      <c r="B1" s="510"/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</row>
    <row r="2" spans="1:20" s="169" customFormat="1" ht="14.4" customHeight="1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>
      <c r="A3" s="686" t="s">
        <v>998</v>
      </c>
      <c r="B3" s="687" t="s">
        <v>995</v>
      </c>
      <c r="C3" s="679"/>
      <c r="D3" s="679"/>
      <c r="E3" s="679"/>
      <c r="F3" s="679" t="s">
        <v>193</v>
      </c>
      <c r="G3" s="679"/>
      <c r="H3" s="679"/>
      <c r="I3" s="679"/>
      <c r="J3" s="679"/>
      <c r="K3" s="679"/>
      <c r="L3" s="679"/>
      <c r="M3" s="679"/>
      <c r="N3" s="679"/>
      <c r="O3" s="679"/>
      <c r="P3" s="679"/>
      <c r="Q3" s="679"/>
      <c r="R3" s="679"/>
      <c r="S3" s="679"/>
      <c r="T3" s="688"/>
    </row>
    <row r="4" spans="1:20" s="233" customFormat="1" ht="20.100000000000001" customHeight="1">
      <c r="A4" s="686"/>
      <c r="B4" s="687"/>
      <c r="C4" s="679"/>
      <c r="D4" s="679"/>
      <c r="E4" s="679"/>
      <c r="F4" s="679" t="s">
        <v>424</v>
      </c>
      <c r="G4" s="679"/>
      <c r="H4" s="679"/>
      <c r="I4" s="679"/>
      <c r="J4" s="679"/>
      <c r="K4" s="679" t="s">
        <v>425</v>
      </c>
      <c r="L4" s="679"/>
      <c r="M4" s="679"/>
      <c r="N4" s="679"/>
      <c r="O4" s="679"/>
      <c r="P4" s="679" t="s">
        <v>426</v>
      </c>
      <c r="Q4" s="679"/>
      <c r="R4" s="679"/>
      <c r="S4" s="679"/>
      <c r="T4" s="688"/>
    </row>
    <row r="5" spans="1:20" s="233" customFormat="1" ht="20.100000000000001" customHeight="1">
      <c r="A5" s="686"/>
      <c r="B5" s="687" t="s">
        <v>996</v>
      </c>
      <c r="C5" s="679"/>
      <c r="D5" s="679"/>
      <c r="E5" s="680" t="s">
        <v>199</v>
      </c>
      <c r="F5" s="679" t="s">
        <v>329</v>
      </c>
      <c r="G5" s="679" t="s">
        <v>198</v>
      </c>
      <c r="H5" s="679"/>
      <c r="I5" s="679"/>
      <c r="J5" s="680" t="s">
        <v>199</v>
      </c>
      <c r="K5" s="679" t="s">
        <v>329</v>
      </c>
      <c r="L5" s="679" t="s">
        <v>198</v>
      </c>
      <c r="M5" s="679"/>
      <c r="N5" s="679"/>
      <c r="O5" s="680" t="s">
        <v>199</v>
      </c>
      <c r="P5" s="679" t="s">
        <v>329</v>
      </c>
      <c r="Q5" s="679" t="s">
        <v>198</v>
      </c>
      <c r="R5" s="679"/>
      <c r="S5" s="679"/>
      <c r="T5" s="683" t="s">
        <v>199</v>
      </c>
    </row>
    <row r="6" spans="1:20" s="233" customFormat="1" ht="25.5" customHeight="1">
      <c r="A6" s="686"/>
      <c r="B6" s="687" t="s">
        <v>221</v>
      </c>
      <c r="C6" s="679" t="s">
        <v>220</v>
      </c>
      <c r="D6" s="679"/>
      <c r="E6" s="681"/>
      <c r="F6" s="679"/>
      <c r="G6" s="679" t="s">
        <v>221</v>
      </c>
      <c r="H6" s="679" t="s">
        <v>220</v>
      </c>
      <c r="I6" s="679"/>
      <c r="J6" s="681"/>
      <c r="K6" s="679"/>
      <c r="L6" s="679" t="s">
        <v>221</v>
      </c>
      <c r="M6" s="679" t="s">
        <v>997</v>
      </c>
      <c r="N6" s="679"/>
      <c r="O6" s="681"/>
      <c r="P6" s="679"/>
      <c r="Q6" s="679" t="s">
        <v>221</v>
      </c>
      <c r="R6" s="679" t="s">
        <v>997</v>
      </c>
      <c r="S6" s="679"/>
      <c r="T6" s="684"/>
    </row>
    <row r="7" spans="1:20" s="233" customFormat="1" ht="24" customHeight="1">
      <c r="A7" s="686"/>
      <c r="B7" s="687"/>
      <c r="C7" s="328" t="s">
        <v>224</v>
      </c>
      <c r="D7" s="328" t="s">
        <v>225</v>
      </c>
      <c r="E7" s="682"/>
      <c r="F7" s="679"/>
      <c r="G7" s="679"/>
      <c r="H7" s="328" t="s">
        <v>224</v>
      </c>
      <c r="I7" s="328" t="s">
        <v>225</v>
      </c>
      <c r="J7" s="682"/>
      <c r="K7" s="679"/>
      <c r="L7" s="679"/>
      <c r="M7" s="328" t="s">
        <v>224</v>
      </c>
      <c r="N7" s="328" t="s">
        <v>225</v>
      </c>
      <c r="O7" s="682"/>
      <c r="P7" s="679"/>
      <c r="Q7" s="679"/>
      <c r="R7" s="328" t="s">
        <v>224</v>
      </c>
      <c r="S7" s="328" t="s">
        <v>225</v>
      </c>
      <c r="T7" s="685"/>
    </row>
    <row r="8" spans="1:20" s="92" customFormat="1" ht="15" hidden="1" customHeight="1">
      <c r="A8" s="232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2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2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2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2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2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2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2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2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2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2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2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2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customHeight="1">
      <c r="A21" s="232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customHeight="1">
      <c r="A22" s="232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customHeight="1">
      <c r="A23" s="232" t="s">
        <v>1577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>
      <c r="A24" s="232" t="s">
        <v>1582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>
      <c r="A25" s="232" t="s">
        <v>1598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>
      <c r="A26" s="232" t="s">
        <v>1610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>
      <c r="A27" s="232" t="s">
        <v>1613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>
      <c r="A28" s="232" t="s">
        <v>1616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>
      <c r="A29" s="232" t="s">
        <v>1618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>
      <c r="A30" s="232" t="s">
        <v>1625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>
      <c r="A31" s="232" t="s">
        <v>1629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>
      <c r="A32" s="232" t="s">
        <v>1631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>
      <c r="A33" s="232" t="s">
        <v>1640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0.95" customHeight="1">
      <c r="A34" s="234" t="s">
        <v>226</v>
      </c>
      <c r="B34" s="126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</row>
    <row r="35" spans="1:20" s="92" customFormat="1" ht="10.95" customHeight="1">
      <c r="A35" s="234" t="s">
        <v>227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0.95" customHeight="1">
      <c r="A36" s="234" t="s">
        <v>229</v>
      </c>
      <c r="B36" s="126">
        <f>SUM(B37:B49)</f>
        <v>0</v>
      </c>
      <c r="C36" s="127">
        <f>SUM(C37:C49)</f>
        <v>0</v>
      </c>
      <c r="D36" s="127">
        <f>SUM(D37:D49)</f>
        <v>0</v>
      </c>
      <c r="E36" s="127">
        <f t="shared" ref="E36:I36" si="0">SUM(E37:E49)</f>
        <v>0</v>
      </c>
      <c r="F36" s="127">
        <f t="shared" si="0"/>
        <v>0</v>
      </c>
      <c r="G36" s="127">
        <f t="shared" si="0"/>
        <v>0</v>
      </c>
      <c r="H36" s="127">
        <f t="shared" si="0"/>
        <v>0</v>
      </c>
      <c r="I36" s="127">
        <f t="shared" si="0"/>
        <v>0</v>
      </c>
      <c r="J36" s="127">
        <f t="shared" ref="J36:N36" si="1">SUM(J37:J49)</f>
        <v>0</v>
      </c>
      <c r="K36" s="127">
        <f t="shared" si="1"/>
        <v>0</v>
      </c>
      <c r="L36" s="127">
        <f t="shared" si="1"/>
        <v>0</v>
      </c>
      <c r="M36" s="127">
        <f t="shared" si="1"/>
        <v>0</v>
      </c>
      <c r="N36" s="127">
        <f t="shared" si="1"/>
        <v>0</v>
      </c>
      <c r="O36" s="127">
        <f t="shared" ref="O36:S36" si="2">SUM(O37:O49)</f>
        <v>0</v>
      </c>
      <c r="P36" s="127">
        <f t="shared" si="2"/>
        <v>0</v>
      </c>
      <c r="Q36" s="127">
        <f t="shared" si="2"/>
        <v>0</v>
      </c>
      <c r="R36" s="127">
        <f t="shared" si="2"/>
        <v>0</v>
      </c>
      <c r="S36" s="127">
        <f t="shared" si="2"/>
        <v>0</v>
      </c>
      <c r="T36" s="127">
        <f>SUM(T37:T49)</f>
        <v>0</v>
      </c>
    </row>
    <row r="37" spans="1:20" s="92" customFormat="1" ht="10.95" customHeight="1">
      <c r="A37" s="234" t="s">
        <v>231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0.95" customHeight="1">
      <c r="A38" s="234" t="s">
        <v>233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>
      <c r="A39" s="234" t="s">
        <v>235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>
      <c r="A40" s="234" t="s">
        <v>237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>
      <c r="A41" s="234" t="s">
        <v>239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>
      <c r="A42" s="234" t="s">
        <v>241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>
      <c r="A43" s="234" t="s">
        <v>1612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>
      <c r="A44" s="234" t="s">
        <v>243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>
      <c r="A45" s="234" t="s">
        <v>245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>
      <c r="A46" s="234" t="s">
        <v>546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>
      <c r="A47" s="234" t="s">
        <v>247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>
      <c r="A48" s="234" t="s">
        <v>249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>
      <c r="A49" s="234" t="s">
        <v>251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>
      <c r="A50" s="234" t="s">
        <v>253</v>
      </c>
      <c r="B50" s="126">
        <f>SUM(B51:B63)</f>
        <v>0</v>
      </c>
      <c r="C50" s="127">
        <f t="shared" ref="C50:T50" si="3">SUM(C51:C63)</f>
        <v>1</v>
      </c>
      <c r="D50" s="127">
        <f t="shared" si="3"/>
        <v>0</v>
      </c>
      <c r="E50" s="127">
        <f t="shared" si="3"/>
        <v>4</v>
      </c>
      <c r="F50" s="127">
        <f t="shared" si="3"/>
        <v>4</v>
      </c>
      <c r="G50" s="127">
        <f t="shared" si="3"/>
        <v>0</v>
      </c>
      <c r="H50" s="127">
        <f t="shared" si="3"/>
        <v>4</v>
      </c>
      <c r="I50" s="127">
        <f t="shared" si="3"/>
        <v>0</v>
      </c>
      <c r="J50" s="127">
        <f t="shared" si="3"/>
        <v>0</v>
      </c>
      <c r="K50" s="127">
        <f t="shared" si="3"/>
        <v>4</v>
      </c>
      <c r="L50" s="127">
        <f t="shared" si="3"/>
        <v>0</v>
      </c>
      <c r="M50" s="127">
        <f t="shared" si="3"/>
        <v>4</v>
      </c>
      <c r="N50" s="127">
        <f t="shared" si="3"/>
        <v>0</v>
      </c>
      <c r="O50" s="127">
        <f t="shared" si="3"/>
        <v>0</v>
      </c>
      <c r="P50" s="127">
        <f t="shared" si="3"/>
        <v>0</v>
      </c>
      <c r="Q50" s="127">
        <f t="shared" si="3"/>
        <v>0</v>
      </c>
      <c r="R50" s="127">
        <f t="shared" si="3"/>
        <v>0</v>
      </c>
      <c r="S50" s="127">
        <f t="shared" si="3"/>
        <v>0</v>
      </c>
      <c r="T50" s="127">
        <f t="shared" si="3"/>
        <v>0</v>
      </c>
    </row>
    <row r="51" spans="1:20" s="92" customFormat="1" ht="10.95" customHeight="1">
      <c r="A51" s="234" t="s">
        <v>231</v>
      </c>
      <c r="B51" s="126">
        <v>0</v>
      </c>
      <c r="C51" s="127">
        <v>1</v>
      </c>
      <c r="D51" s="127">
        <v>0</v>
      </c>
      <c r="E51" s="127">
        <v>4</v>
      </c>
      <c r="F51" s="127">
        <v>4</v>
      </c>
      <c r="G51" s="127">
        <v>0</v>
      </c>
      <c r="H51" s="127">
        <v>4</v>
      </c>
      <c r="I51" s="127">
        <v>0</v>
      </c>
      <c r="J51" s="127">
        <v>0</v>
      </c>
      <c r="K51" s="127">
        <v>4</v>
      </c>
      <c r="L51" s="127">
        <v>0</v>
      </c>
      <c r="M51" s="127">
        <v>4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>
      <c r="A52" s="234" t="s">
        <v>255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>
      <c r="A53" s="234" t="s">
        <v>257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>
      <c r="A54" s="234" t="s">
        <v>259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>
      <c r="A55" s="234" t="s">
        <v>261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>
      <c r="A56" s="234" t="s">
        <v>263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>
      <c r="A57" s="234" t="s">
        <v>265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>
      <c r="A58" s="234" t="s">
        <v>267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>
      <c r="A59" s="234" t="s">
        <v>269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>
      <c r="A60" s="234" t="s">
        <v>271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>
      <c r="A61" s="234" t="s">
        <v>427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>
      <c r="A62" s="234" t="s">
        <v>273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>
      <c r="A63" s="234" t="s">
        <v>275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>
      <c r="A64" s="234" t="s">
        <v>277</v>
      </c>
      <c r="B64" s="126">
        <f>SUM(B65:B73)</f>
        <v>0</v>
      </c>
      <c r="C64" s="127">
        <f>SUM(C65:C73)</f>
        <v>0</v>
      </c>
      <c r="D64" s="127">
        <f t="shared" ref="D64:T64" si="4">SUM(D65:D73)</f>
        <v>0</v>
      </c>
      <c r="E64" s="127">
        <f t="shared" si="4"/>
        <v>0</v>
      </c>
      <c r="F64" s="127">
        <f t="shared" si="4"/>
        <v>0</v>
      </c>
      <c r="G64" s="127">
        <f t="shared" si="4"/>
        <v>0</v>
      </c>
      <c r="H64" s="127">
        <f t="shared" si="4"/>
        <v>0</v>
      </c>
      <c r="I64" s="127">
        <f t="shared" si="4"/>
        <v>0</v>
      </c>
      <c r="J64" s="127">
        <f t="shared" si="4"/>
        <v>0</v>
      </c>
      <c r="K64" s="127">
        <f t="shared" si="4"/>
        <v>0</v>
      </c>
      <c r="L64" s="127">
        <f t="shared" si="4"/>
        <v>0</v>
      </c>
      <c r="M64" s="127">
        <f t="shared" si="4"/>
        <v>0</v>
      </c>
      <c r="N64" s="127">
        <f t="shared" si="4"/>
        <v>0</v>
      </c>
      <c r="O64" s="127">
        <f t="shared" si="4"/>
        <v>0</v>
      </c>
      <c r="P64" s="127">
        <f t="shared" si="4"/>
        <v>0</v>
      </c>
      <c r="Q64" s="127">
        <f t="shared" si="4"/>
        <v>0</v>
      </c>
      <c r="R64" s="127">
        <f t="shared" si="4"/>
        <v>0</v>
      </c>
      <c r="S64" s="127">
        <f t="shared" si="4"/>
        <v>0</v>
      </c>
      <c r="T64" s="127">
        <f t="shared" si="4"/>
        <v>0</v>
      </c>
    </row>
    <row r="65" spans="1:20" s="92" customFormat="1" ht="10.95" customHeight="1">
      <c r="A65" s="234" t="s">
        <v>231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>
      <c r="A66" s="234" t="s">
        <v>279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>
      <c r="A67" s="234" t="s">
        <v>281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>
      <c r="A68" s="234" t="s">
        <v>283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>
      <c r="A69" s="234" t="s">
        <v>285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>
      <c r="A70" s="234" t="s">
        <v>287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>
      <c r="A71" s="234" t="s">
        <v>289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>
      <c r="A72" s="234" t="s">
        <v>291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>
      <c r="A73" s="234" t="s">
        <v>293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>
      <c r="A74" s="234" t="s">
        <v>295</v>
      </c>
      <c r="B74" s="126">
        <f>SUM(B75:B84)</f>
        <v>0</v>
      </c>
      <c r="C74" s="127">
        <f>SUM(C75:C84)</f>
        <v>1</v>
      </c>
      <c r="D74" s="127">
        <f>SUM(D75:D84)</f>
        <v>1</v>
      </c>
      <c r="E74" s="127">
        <f t="shared" ref="E74:F74" si="5">SUM(E75:E84)</f>
        <v>1</v>
      </c>
      <c r="F74" s="127">
        <f t="shared" si="5"/>
        <v>3</v>
      </c>
      <c r="G74" s="127">
        <f>SUM(G75:G84)</f>
        <v>0</v>
      </c>
      <c r="H74" s="127">
        <f>SUM(H75:H84)</f>
        <v>1</v>
      </c>
      <c r="I74" s="127">
        <f>SUM(I75:I84)</f>
        <v>1</v>
      </c>
      <c r="J74" s="127">
        <f t="shared" ref="J74:N74" si="6">SUM(J75:J84)</f>
        <v>1</v>
      </c>
      <c r="K74" s="127">
        <f t="shared" si="6"/>
        <v>3</v>
      </c>
      <c r="L74" s="127">
        <f t="shared" si="6"/>
        <v>0</v>
      </c>
      <c r="M74" s="127">
        <f t="shared" si="6"/>
        <v>1</v>
      </c>
      <c r="N74" s="127">
        <f t="shared" si="6"/>
        <v>1</v>
      </c>
      <c r="O74" s="127">
        <f t="shared" ref="O74:S74" si="7">SUM(O75:O84)</f>
        <v>1</v>
      </c>
      <c r="P74" s="127">
        <f t="shared" si="7"/>
        <v>0</v>
      </c>
      <c r="Q74" s="127">
        <f t="shared" si="7"/>
        <v>0</v>
      </c>
      <c r="R74" s="127">
        <f t="shared" si="7"/>
        <v>0</v>
      </c>
      <c r="S74" s="127">
        <f t="shared" si="7"/>
        <v>0</v>
      </c>
      <c r="T74" s="127">
        <f t="shared" ref="T74" si="8">SUM(T75:T84)</f>
        <v>0</v>
      </c>
    </row>
    <row r="75" spans="1:20" s="92" customFormat="1" ht="10.95" customHeight="1">
      <c r="A75" s="234" t="s">
        <v>231</v>
      </c>
      <c r="B75" s="126">
        <v>0</v>
      </c>
      <c r="C75" s="127">
        <v>1</v>
      </c>
      <c r="D75" s="127">
        <v>1</v>
      </c>
      <c r="E75" s="127">
        <v>1</v>
      </c>
      <c r="F75" s="127">
        <v>3</v>
      </c>
      <c r="G75" s="127">
        <v>0</v>
      </c>
      <c r="H75" s="127">
        <v>1</v>
      </c>
      <c r="I75" s="127">
        <v>1</v>
      </c>
      <c r="J75" s="127">
        <v>1</v>
      </c>
      <c r="K75" s="127">
        <v>3</v>
      </c>
      <c r="L75" s="127">
        <v>0</v>
      </c>
      <c r="M75" s="127">
        <v>1</v>
      </c>
      <c r="N75" s="127">
        <v>1</v>
      </c>
      <c r="O75" s="127">
        <v>1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>
      <c r="A76" s="234" t="s">
        <v>297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>
      <c r="A77" s="234" t="s">
        <v>299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>
      <c r="A78" s="234" t="s">
        <v>301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>
      <c r="A79" s="234" t="s">
        <v>303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>
      <c r="A80" s="234" t="s">
        <v>305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>
      <c r="A81" s="234" t="s">
        <v>307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>
      <c r="A82" s="234" t="s">
        <v>309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>
      <c r="A83" s="234" t="s">
        <v>311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>
      <c r="A84" s="234" t="s">
        <v>313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>
      <c r="A85" s="234" t="s">
        <v>315</v>
      </c>
      <c r="B85" s="126">
        <f>SUM(B86:B90)</f>
        <v>0</v>
      </c>
      <c r="C85" s="127">
        <f>SUM(C86:C90)</f>
        <v>0</v>
      </c>
      <c r="D85" s="127">
        <f>SUM(D86:D90)</f>
        <v>0</v>
      </c>
      <c r="E85" s="127">
        <f t="shared" ref="E85:I85" si="9">SUM(E86:E90)</f>
        <v>0</v>
      </c>
      <c r="F85" s="127">
        <f t="shared" si="9"/>
        <v>0</v>
      </c>
      <c r="G85" s="127">
        <f t="shared" si="9"/>
        <v>0</v>
      </c>
      <c r="H85" s="127">
        <f t="shared" si="9"/>
        <v>0</v>
      </c>
      <c r="I85" s="127">
        <f t="shared" si="9"/>
        <v>0</v>
      </c>
      <c r="J85" s="127">
        <f t="shared" ref="J85:N85" si="10">SUM(J86:J90)</f>
        <v>0</v>
      </c>
      <c r="K85" s="127">
        <f t="shared" si="10"/>
        <v>0</v>
      </c>
      <c r="L85" s="127">
        <f t="shared" si="10"/>
        <v>0</v>
      </c>
      <c r="M85" s="127">
        <f t="shared" si="10"/>
        <v>0</v>
      </c>
      <c r="N85" s="127">
        <f t="shared" si="10"/>
        <v>0</v>
      </c>
      <c r="O85" s="127">
        <f t="shared" ref="O85:S85" si="11">SUM(O86:O90)</f>
        <v>0</v>
      </c>
      <c r="P85" s="127">
        <f t="shared" si="11"/>
        <v>0</v>
      </c>
      <c r="Q85" s="127">
        <f t="shared" si="11"/>
        <v>0</v>
      </c>
      <c r="R85" s="127">
        <f t="shared" si="11"/>
        <v>0</v>
      </c>
      <c r="S85" s="127">
        <f t="shared" si="11"/>
        <v>0</v>
      </c>
      <c r="T85" s="127">
        <f t="shared" ref="T85" si="12">SUM(T86:T90)</f>
        <v>0</v>
      </c>
    </row>
    <row r="86" spans="1:20" s="92" customFormat="1" ht="10.95" customHeight="1">
      <c r="A86" s="234" t="s">
        <v>231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>
      <c r="A87" s="234" t="s">
        <v>316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7" customFormat="1" ht="10.95" customHeight="1">
      <c r="A88" s="234" t="s">
        <v>318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7" customFormat="1" ht="10.95" customHeight="1">
      <c r="A89" s="234" t="s">
        <v>320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7" customFormat="1" ht="10.95" customHeight="1" thickBot="1">
      <c r="A90" s="235" t="s">
        <v>322</v>
      </c>
      <c r="B90" s="129">
        <v>0</v>
      </c>
      <c r="C90" s="130">
        <v>0</v>
      </c>
      <c r="D90" s="130">
        <v>0</v>
      </c>
      <c r="E90" s="130">
        <v>0</v>
      </c>
      <c r="F90" s="130">
        <v>0</v>
      </c>
      <c r="G90" s="130">
        <v>0</v>
      </c>
      <c r="H90" s="130">
        <v>0</v>
      </c>
      <c r="I90" s="130">
        <v>0</v>
      </c>
      <c r="J90" s="130">
        <v>0</v>
      </c>
      <c r="K90" s="130">
        <v>0</v>
      </c>
      <c r="L90" s="130">
        <v>0</v>
      </c>
      <c r="M90" s="130">
        <v>0</v>
      </c>
      <c r="N90" s="130">
        <v>0</v>
      </c>
      <c r="O90" s="130">
        <v>0</v>
      </c>
      <c r="P90" s="130">
        <v>0</v>
      </c>
      <c r="Q90" s="130">
        <v>0</v>
      </c>
      <c r="R90" s="130">
        <v>0</v>
      </c>
      <c r="S90" s="130">
        <v>0</v>
      </c>
      <c r="T90" s="130">
        <v>0</v>
      </c>
    </row>
    <row r="91" spans="1:20" s="92" customFormat="1" ht="16.5" customHeight="1">
      <c r="A91" s="236" t="s">
        <v>324</v>
      </c>
    </row>
    <row r="92" spans="1:20" s="7" customFormat="1" ht="12" customHeight="1">
      <c r="A92" s="237"/>
      <c r="B92" s="59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6"/>
  <sheetViews>
    <sheetView zoomScale="90" zoomScaleNormal="90" zoomScaleSheetLayoutView="100" workbookViewId="0">
      <pane xSplit="1" ySplit="35" topLeftCell="B162" activePane="bottomRight" state="frozen"/>
      <selection pane="topRight" activeCell="B1" sqref="B1"/>
      <selection pane="bottomLeft" activeCell="A36" sqref="A36"/>
      <selection pane="bottomRight" activeCell="E175" sqref="E175:E177"/>
    </sheetView>
  </sheetViews>
  <sheetFormatPr defaultColWidth="9" defaultRowHeight="21.9" customHeight="1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>
      <c r="A1" s="693" t="s">
        <v>699</v>
      </c>
      <c r="B1" s="693"/>
      <c r="C1" s="693"/>
      <c r="D1" s="693"/>
      <c r="E1" s="693"/>
      <c r="F1" s="693"/>
      <c r="G1" s="693"/>
      <c r="H1" s="693"/>
      <c r="I1" s="693"/>
      <c r="J1" s="693"/>
      <c r="K1" s="693"/>
      <c r="L1" s="693"/>
      <c r="M1" s="693"/>
      <c r="N1" s="693"/>
      <c r="O1" s="693"/>
      <c r="P1" s="693"/>
      <c r="Q1" s="693"/>
      <c r="R1" s="693"/>
      <c r="S1" s="693"/>
      <c r="T1" s="693"/>
      <c r="U1" s="693"/>
      <c r="V1" s="693"/>
      <c r="W1" s="693"/>
      <c r="X1" s="693"/>
      <c r="Y1" s="693"/>
      <c r="Z1" s="693"/>
      <c r="AA1" s="693"/>
      <c r="AB1" s="693"/>
      <c r="AC1" s="693"/>
      <c r="AD1" s="693"/>
      <c r="AE1" s="693"/>
      <c r="AF1" s="693"/>
      <c r="AG1" s="693"/>
      <c r="AH1" s="693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>
      <c r="A3" s="694" t="s">
        <v>192</v>
      </c>
      <c r="B3" s="697" t="s">
        <v>195</v>
      </c>
      <c r="C3" s="700" t="s">
        <v>196</v>
      </c>
      <c r="D3" s="701"/>
      <c r="E3" s="701"/>
      <c r="F3" s="702"/>
      <c r="G3" s="703" t="s">
        <v>428</v>
      </c>
      <c r="H3" s="704" t="s">
        <v>197</v>
      </c>
      <c r="I3" s="705"/>
      <c r="J3" s="705"/>
      <c r="K3" s="705"/>
      <c r="L3" s="705"/>
      <c r="M3" s="705"/>
      <c r="N3" s="705"/>
      <c r="O3" s="705"/>
      <c r="P3" s="705"/>
      <c r="Q3" s="705"/>
      <c r="R3" s="705"/>
      <c r="S3" s="705"/>
      <c r="T3" s="705"/>
      <c r="U3" s="705"/>
      <c r="V3" s="705"/>
      <c r="W3" s="705"/>
      <c r="X3" s="705"/>
      <c r="Y3" s="705"/>
      <c r="Z3" s="705"/>
      <c r="AA3" s="705"/>
      <c r="AB3" s="705"/>
      <c r="AC3" s="705"/>
      <c r="AD3" s="705"/>
      <c r="AE3" s="705"/>
      <c r="AF3" s="705"/>
      <c r="AG3" s="705"/>
      <c r="AH3" s="705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49.2" customHeight="1">
      <c r="A4" s="695"/>
      <c r="B4" s="698"/>
      <c r="C4" s="689" t="s">
        <v>189</v>
      </c>
      <c r="D4" s="689" t="s">
        <v>200</v>
      </c>
      <c r="E4" s="689" t="s">
        <v>201</v>
      </c>
      <c r="F4" s="689" t="s">
        <v>429</v>
      </c>
      <c r="G4" s="689"/>
      <c r="H4" s="689" t="s">
        <v>189</v>
      </c>
      <c r="I4" s="691" t="s">
        <v>202</v>
      </c>
      <c r="J4" s="698"/>
      <c r="K4" s="689" t="s">
        <v>430</v>
      </c>
      <c r="L4" s="689" t="s">
        <v>203</v>
      </c>
      <c r="M4" s="689" t="s">
        <v>431</v>
      </c>
      <c r="N4" s="689" t="s">
        <v>432</v>
      </c>
      <c r="O4" s="689" t="s">
        <v>204</v>
      </c>
      <c r="P4" s="689" t="s">
        <v>205</v>
      </c>
      <c r="Q4" s="689" t="s">
        <v>433</v>
      </c>
      <c r="R4" s="689" t="s">
        <v>206</v>
      </c>
      <c r="S4" s="689" t="s">
        <v>207</v>
      </c>
      <c r="T4" s="689" t="s">
        <v>434</v>
      </c>
      <c r="U4" s="689" t="s">
        <v>208</v>
      </c>
      <c r="V4" s="689" t="s">
        <v>209</v>
      </c>
      <c r="W4" s="689" t="s">
        <v>210</v>
      </c>
      <c r="X4" s="689" t="s">
        <v>435</v>
      </c>
      <c r="Y4" s="689" t="s">
        <v>211</v>
      </c>
      <c r="Z4" s="689" t="s">
        <v>212</v>
      </c>
      <c r="AA4" s="689" t="s">
        <v>213</v>
      </c>
      <c r="AB4" s="689" t="s">
        <v>214</v>
      </c>
      <c r="AC4" s="689" t="s">
        <v>215</v>
      </c>
      <c r="AD4" s="689" t="s">
        <v>216</v>
      </c>
      <c r="AE4" s="689" t="s">
        <v>217</v>
      </c>
      <c r="AF4" s="689" t="s">
        <v>218</v>
      </c>
      <c r="AG4" s="689" t="s">
        <v>219</v>
      </c>
      <c r="AH4" s="691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20.399999999999999" customHeight="1">
      <c r="A5" s="695"/>
      <c r="B5" s="698"/>
      <c r="C5" s="689"/>
      <c r="D5" s="689"/>
      <c r="E5" s="689"/>
      <c r="F5" s="689"/>
      <c r="G5" s="689"/>
      <c r="H5" s="689"/>
      <c r="I5" s="689" t="s">
        <v>222</v>
      </c>
      <c r="J5" s="689" t="s">
        <v>223</v>
      </c>
      <c r="K5" s="689"/>
      <c r="L5" s="689"/>
      <c r="M5" s="689"/>
      <c r="N5" s="689"/>
      <c r="O5" s="689"/>
      <c r="P5" s="689"/>
      <c r="Q5" s="689"/>
      <c r="R5" s="689"/>
      <c r="S5" s="689"/>
      <c r="T5" s="689"/>
      <c r="U5" s="689"/>
      <c r="V5" s="689"/>
      <c r="W5" s="689"/>
      <c r="X5" s="689"/>
      <c r="Y5" s="689"/>
      <c r="Z5" s="689"/>
      <c r="AA5" s="689"/>
      <c r="AB5" s="689"/>
      <c r="AC5" s="689"/>
      <c r="AD5" s="689"/>
      <c r="AE5" s="689"/>
      <c r="AF5" s="689"/>
      <c r="AG5" s="689"/>
      <c r="AH5" s="691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21.9" customHeight="1">
      <c r="A6" s="695"/>
      <c r="B6" s="698"/>
      <c r="C6" s="689"/>
      <c r="D6" s="689"/>
      <c r="E6" s="689"/>
      <c r="F6" s="689"/>
      <c r="G6" s="689"/>
      <c r="H6" s="689"/>
      <c r="I6" s="689"/>
      <c r="J6" s="689"/>
      <c r="K6" s="689"/>
      <c r="L6" s="689"/>
      <c r="M6" s="689"/>
      <c r="N6" s="689"/>
      <c r="O6" s="689"/>
      <c r="P6" s="689"/>
      <c r="Q6" s="689"/>
      <c r="R6" s="689"/>
      <c r="S6" s="689"/>
      <c r="T6" s="689"/>
      <c r="U6" s="689"/>
      <c r="V6" s="689"/>
      <c r="W6" s="689"/>
      <c r="X6" s="689"/>
      <c r="Y6" s="689"/>
      <c r="Z6" s="689"/>
      <c r="AA6" s="689"/>
      <c r="AB6" s="689"/>
      <c r="AC6" s="689"/>
      <c r="AD6" s="689"/>
      <c r="AE6" s="689"/>
      <c r="AF6" s="689"/>
      <c r="AG6" s="689"/>
      <c r="AH6" s="691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21.9" customHeight="1" thickBot="1">
      <c r="A7" s="696"/>
      <c r="B7" s="699"/>
      <c r="C7" s="690"/>
      <c r="D7" s="690"/>
      <c r="E7" s="690"/>
      <c r="F7" s="690"/>
      <c r="G7" s="690"/>
      <c r="H7" s="690"/>
      <c r="I7" s="690"/>
      <c r="J7" s="690"/>
      <c r="K7" s="690"/>
      <c r="L7" s="690"/>
      <c r="M7" s="690"/>
      <c r="N7" s="690"/>
      <c r="O7" s="690"/>
      <c r="P7" s="690"/>
      <c r="Q7" s="690"/>
      <c r="R7" s="690"/>
      <c r="S7" s="690"/>
      <c r="T7" s="690"/>
      <c r="U7" s="690"/>
      <c r="V7" s="690"/>
      <c r="W7" s="690"/>
      <c r="X7" s="690"/>
      <c r="Y7" s="690"/>
      <c r="Z7" s="690"/>
      <c r="AA7" s="690"/>
      <c r="AB7" s="690"/>
      <c r="AC7" s="690"/>
      <c r="AD7" s="690"/>
      <c r="AE7" s="690"/>
      <c r="AF7" s="690"/>
      <c r="AG7" s="690"/>
      <c r="AH7" s="692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70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70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70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70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70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70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70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70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70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70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70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70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70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70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70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70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70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70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70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70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70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70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70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70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70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customHeight="1">
      <c r="A93" s="170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>
      <c r="A94" s="170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>
      <c r="A95" s="170" t="s">
        <v>1572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>
      <c r="A96" s="170" t="s">
        <v>1587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>
      <c r="A97" s="170" t="s">
        <v>1599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>
      <c r="A98" s="170" t="s">
        <v>1611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>
      <c r="A99" s="170" t="s">
        <v>1613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>
      <c r="A100" s="170" t="s">
        <v>1616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>
      <c r="A101" s="170" t="s">
        <v>1618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>
      <c r="A102" s="170" t="s">
        <v>1626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>
      <c r="A103" s="170" t="s">
        <v>1629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>
      <c r="A104" s="170" t="s">
        <v>1636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>
      <c r="A105" s="170" t="s">
        <v>1643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>
      <c r="A106" s="170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</row>
    <row r="107" spans="1:35" ht="30" customHeight="1">
      <c r="A107" s="249" t="s">
        <v>226</v>
      </c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/>
      <c r="AC107" s="132"/>
      <c r="AD107" s="132"/>
      <c r="AE107" s="132"/>
      <c r="AF107" s="132"/>
      <c r="AG107" s="132"/>
      <c r="AH107" s="132"/>
      <c r="AI107" s="131"/>
    </row>
    <row r="108" spans="1:35" ht="30" customHeight="1">
      <c r="A108" s="249" t="s">
        <v>228</v>
      </c>
      <c r="B108" s="131">
        <v>0</v>
      </c>
      <c r="C108" s="127">
        <v>36</v>
      </c>
      <c r="D108" s="127">
        <v>36</v>
      </c>
      <c r="E108" s="127">
        <v>0</v>
      </c>
      <c r="F108" s="127">
        <v>0</v>
      </c>
      <c r="G108" s="127">
        <v>0</v>
      </c>
      <c r="H108" s="127">
        <v>13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2</v>
      </c>
      <c r="V108" s="127">
        <v>0</v>
      </c>
      <c r="W108" s="127">
        <v>2</v>
      </c>
      <c r="X108" s="127">
        <v>0</v>
      </c>
      <c r="Y108" s="127">
        <v>7</v>
      </c>
      <c r="Z108" s="127">
        <v>0</v>
      </c>
      <c r="AA108" s="127">
        <v>0</v>
      </c>
      <c r="AB108" s="127">
        <v>0</v>
      </c>
      <c r="AC108" s="127">
        <v>0</v>
      </c>
      <c r="AD108" s="127">
        <v>0</v>
      </c>
      <c r="AE108" s="127">
        <v>0</v>
      </c>
      <c r="AF108" s="127">
        <v>0</v>
      </c>
      <c r="AG108" s="127">
        <v>0</v>
      </c>
      <c r="AH108" s="127">
        <v>2</v>
      </c>
    </row>
    <row r="109" spans="1:35" ht="30" customHeight="1">
      <c r="A109" s="249" t="s">
        <v>230</v>
      </c>
      <c r="B109" s="127">
        <f>SUM(B110:B122)</f>
        <v>123</v>
      </c>
      <c r="C109" s="127">
        <f>SUM(C110:C122)</f>
        <v>1619</v>
      </c>
      <c r="D109" s="127">
        <f t="shared" ref="D109:AH109" si="0">SUM(D110:D122)</f>
        <v>1610</v>
      </c>
      <c r="E109" s="127">
        <f t="shared" si="0"/>
        <v>9</v>
      </c>
      <c r="F109" s="127">
        <f t="shared" si="0"/>
        <v>0</v>
      </c>
      <c r="G109" s="127">
        <f t="shared" si="0"/>
        <v>0</v>
      </c>
      <c r="H109" s="127">
        <f t="shared" si="0"/>
        <v>648</v>
      </c>
      <c r="I109" s="127">
        <f t="shared" si="0"/>
        <v>13</v>
      </c>
      <c r="J109" s="127">
        <f t="shared" si="0"/>
        <v>41</v>
      </c>
      <c r="K109" s="127">
        <f t="shared" si="0"/>
        <v>0</v>
      </c>
      <c r="L109" s="127">
        <f t="shared" si="0"/>
        <v>430</v>
      </c>
      <c r="M109" s="127">
        <f t="shared" si="0"/>
        <v>87</v>
      </c>
      <c r="N109" s="127">
        <f t="shared" si="0"/>
        <v>0</v>
      </c>
      <c r="O109" s="127">
        <f t="shared" si="0"/>
        <v>1</v>
      </c>
      <c r="P109" s="127">
        <f t="shared" si="0"/>
        <v>0</v>
      </c>
      <c r="Q109" s="127">
        <f t="shared" si="0"/>
        <v>0</v>
      </c>
      <c r="R109" s="127">
        <f t="shared" si="0"/>
        <v>1</v>
      </c>
      <c r="S109" s="127">
        <f t="shared" si="0"/>
        <v>0</v>
      </c>
      <c r="T109" s="127">
        <f t="shared" si="0"/>
        <v>3</v>
      </c>
      <c r="U109" s="127">
        <f t="shared" si="0"/>
        <v>0</v>
      </c>
      <c r="V109" s="127">
        <f t="shared" si="0"/>
        <v>0</v>
      </c>
      <c r="W109" s="127">
        <f t="shared" si="0"/>
        <v>0</v>
      </c>
      <c r="X109" s="127">
        <f t="shared" si="0"/>
        <v>0</v>
      </c>
      <c r="Y109" s="127">
        <f t="shared" si="0"/>
        <v>0</v>
      </c>
      <c r="Z109" s="127">
        <f t="shared" si="0"/>
        <v>0</v>
      </c>
      <c r="AA109" s="127">
        <f t="shared" si="0"/>
        <v>0</v>
      </c>
      <c r="AB109" s="127">
        <f t="shared" si="0"/>
        <v>0</v>
      </c>
      <c r="AC109" s="127">
        <f t="shared" si="0"/>
        <v>0</v>
      </c>
      <c r="AD109" s="127">
        <f t="shared" si="0"/>
        <v>71</v>
      </c>
      <c r="AE109" s="127">
        <f t="shared" si="0"/>
        <v>0</v>
      </c>
      <c r="AF109" s="127">
        <f t="shared" si="0"/>
        <v>0</v>
      </c>
      <c r="AG109" s="127">
        <f t="shared" si="0"/>
        <v>0</v>
      </c>
      <c r="AH109" s="127">
        <f t="shared" si="0"/>
        <v>1</v>
      </c>
    </row>
    <row r="110" spans="1:35" ht="30" customHeight="1">
      <c r="A110" s="250" t="s">
        <v>232</v>
      </c>
      <c r="B110" s="127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0</v>
      </c>
      <c r="AE110" s="127">
        <v>0</v>
      </c>
      <c r="AF110" s="127">
        <v>0</v>
      </c>
      <c r="AG110" s="127">
        <v>0</v>
      </c>
      <c r="AH110" s="127">
        <v>0</v>
      </c>
    </row>
    <row r="111" spans="1:35" ht="30" customHeight="1">
      <c r="A111" s="250" t="s">
        <v>234</v>
      </c>
      <c r="B111" s="127">
        <v>10</v>
      </c>
      <c r="C111" s="127">
        <v>208</v>
      </c>
      <c r="D111" s="127">
        <v>208</v>
      </c>
      <c r="E111" s="127">
        <v>0</v>
      </c>
      <c r="F111" s="127">
        <v>0</v>
      </c>
      <c r="G111" s="127">
        <v>0</v>
      </c>
      <c r="H111" s="127">
        <v>88</v>
      </c>
      <c r="I111" s="127">
        <v>0</v>
      </c>
      <c r="J111" s="127">
        <v>22</v>
      </c>
      <c r="K111" s="127">
        <v>0</v>
      </c>
      <c r="L111" s="127">
        <v>31</v>
      </c>
      <c r="M111" s="127">
        <v>25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1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9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>
      <c r="A112" s="250" t="s">
        <v>236</v>
      </c>
      <c r="B112" s="127">
        <v>10</v>
      </c>
      <c r="C112" s="127">
        <v>172</v>
      </c>
      <c r="D112" s="127">
        <v>172</v>
      </c>
      <c r="E112" s="127">
        <v>0</v>
      </c>
      <c r="F112" s="127">
        <v>0</v>
      </c>
      <c r="G112" s="127">
        <v>0</v>
      </c>
      <c r="H112" s="127">
        <v>66</v>
      </c>
      <c r="I112" s="127">
        <v>0</v>
      </c>
      <c r="J112" s="127">
        <v>0</v>
      </c>
      <c r="K112" s="127">
        <v>0</v>
      </c>
      <c r="L112" s="127">
        <v>55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11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>
      <c r="A113" s="250" t="s">
        <v>238</v>
      </c>
      <c r="B113" s="127">
        <v>14</v>
      </c>
      <c r="C113" s="127">
        <v>118</v>
      </c>
      <c r="D113" s="127">
        <v>118</v>
      </c>
      <c r="E113" s="127">
        <v>0</v>
      </c>
      <c r="F113" s="127">
        <v>0</v>
      </c>
      <c r="G113" s="127">
        <v>0</v>
      </c>
      <c r="H113" s="127">
        <v>45</v>
      </c>
      <c r="I113" s="127">
        <v>0</v>
      </c>
      <c r="J113" s="127">
        <v>0</v>
      </c>
      <c r="K113" s="127">
        <v>0</v>
      </c>
      <c r="L113" s="127">
        <v>36</v>
      </c>
      <c r="M113" s="127">
        <v>5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4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>
      <c r="A114" s="250" t="s">
        <v>240</v>
      </c>
      <c r="B114" s="127">
        <v>9</v>
      </c>
      <c r="C114" s="127">
        <v>102</v>
      </c>
      <c r="D114" s="127">
        <v>102</v>
      </c>
      <c r="E114" s="127">
        <v>0</v>
      </c>
      <c r="F114" s="127">
        <v>0</v>
      </c>
      <c r="G114" s="127">
        <v>0</v>
      </c>
      <c r="H114" s="127">
        <v>41</v>
      </c>
      <c r="I114" s="127">
        <v>0</v>
      </c>
      <c r="J114" s="127">
        <v>0</v>
      </c>
      <c r="K114" s="127">
        <v>0</v>
      </c>
      <c r="L114" s="127">
        <v>32</v>
      </c>
      <c r="M114" s="127">
        <v>3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6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>
      <c r="A115" s="250" t="s">
        <v>242</v>
      </c>
      <c r="B115" s="127">
        <v>7</v>
      </c>
      <c r="C115" s="127">
        <v>114</v>
      </c>
      <c r="D115" s="127">
        <v>114</v>
      </c>
      <c r="E115" s="127">
        <v>0</v>
      </c>
      <c r="F115" s="127">
        <v>0</v>
      </c>
      <c r="G115" s="127">
        <v>0</v>
      </c>
      <c r="H115" s="127">
        <v>45</v>
      </c>
      <c r="I115" s="127">
        <v>11</v>
      </c>
      <c r="J115" s="127">
        <v>0</v>
      </c>
      <c r="K115" s="127">
        <v>0</v>
      </c>
      <c r="L115" s="127">
        <v>23</v>
      </c>
      <c r="M115" s="127">
        <v>9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2</v>
      </c>
      <c r="AE115" s="127">
        <v>0</v>
      </c>
      <c r="AF115" s="127">
        <v>0</v>
      </c>
      <c r="AG115" s="127">
        <v>0</v>
      </c>
      <c r="AH115" s="127">
        <v>0</v>
      </c>
    </row>
    <row r="116" spans="1:34" ht="30" customHeight="1">
      <c r="A116" s="250" t="s">
        <v>1612</v>
      </c>
      <c r="B116" s="127">
        <v>6</v>
      </c>
      <c r="C116" s="127">
        <v>121</v>
      </c>
      <c r="D116" s="127">
        <v>121</v>
      </c>
      <c r="E116" s="127">
        <v>0</v>
      </c>
      <c r="F116" s="127">
        <v>0</v>
      </c>
      <c r="G116" s="127">
        <v>0</v>
      </c>
      <c r="H116" s="127">
        <v>47</v>
      </c>
      <c r="I116" s="127">
        <v>0</v>
      </c>
      <c r="J116" s="127">
        <v>0</v>
      </c>
      <c r="K116" s="127">
        <v>0</v>
      </c>
      <c r="L116" s="127">
        <v>40</v>
      </c>
      <c r="M116" s="127">
        <v>4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3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>
      <c r="A117" s="250" t="s">
        <v>244</v>
      </c>
      <c r="B117" s="127">
        <v>14</v>
      </c>
      <c r="C117" s="127">
        <v>155</v>
      </c>
      <c r="D117" s="127">
        <v>155</v>
      </c>
      <c r="E117" s="127">
        <v>0</v>
      </c>
      <c r="F117" s="127">
        <v>0</v>
      </c>
      <c r="G117" s="127">
        <v>0</v>
      </c>
      <c r="H117" s="127">
        <v>62</v>
      </c>
      <c r="I117" s="127">
        <v>0</v>
      </c>
      <c r="J117" s="127">
        <v>8</v>
      </c>
      <c r="K117" s="127">
        <v>0</v>
      </c>
      <c r="L117" s="127">
        <v>49</v>
      </c>
      <c r="M117" s="127">
        <v>2</v>
      </c>
      <c r="N117" s="127">
        <v>0</v>
      </c>
      <c r="O117" s="127">
        <v>1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2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>
      <c r="A118" s="250" t="s">
        <v>246</v>
      </c>
      <c r="B118" s="127">
        <v>6</v>
      </c>
      <c r="C118" s="127">
        <v>127</v>
      </c>
      <c r="D118" s="127">
        <v>127</v>
      </c>
      <c r="E118" s="127">
        <v>0</v>
      </c>
      <c r="F118" s="127">
        <v>0</v>
      </c>
      <c r="G118" s="127">
        <v>0</v>
      </c>
      <c r="H118" s="127">
        <v>56</v>
      </c>
      <c r="I118" s="127">
        <v>2</v>
      </c>
      <c r="J118" s="127">
        <v>0</v>
      </c>
      <c r="K118" s="127">
        <v>0</v>
      </c>
      <c r="L118" s="127">
        <v>23</v>
      </c>
      <c r="M118" s="127">
        <v>18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2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11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>
      <c r="A119" s="250" t="s">
        <v>545</v>
      </c>
      <c r="B119" s="127">
        <v>13</v>
      </c>
      <c r="C119" s="127">
        <v>172</v>
      </c>
      <c r="D119" s="127">
        <v>163</v>
      </c>
      <c r="E119" s="127">
        <v>9</v>
      </c>
      <c r="F119" s="127">
        <v>0</v>
      </c>
      <c r="G119" s="127">
        <v>0</v>
      </c>
      <c r="H119" s="127">
        <v>63</v>
      </c>
      <c r="I119" s="127">
        <v>0</v>
      </c>
      <c r="J119" s="127">
        <v>0</v>
      </c>
      <c r="K119" s="127">
        <v>0</v>
      </c>
      <c r="L119" s="127">
        <v>55</v>
      </c>
      <c r="M119" s="127">
        <v>1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7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>
      <c r="A120" s="250" t="s">
        <v>248</v>
      </c>
      <c r="B120" s="127">
        <v>18</v>
      </c>
      <c r="C120" s="127">
        <v>168</v>
      </c>
      <c r="D120" s="127">
        <v>168</v>
      </c>
      <c r="E120" s="127">
        <v>0</v>
      </c>
      <c r="F120" s="127">
        <v>0</v>
      </c>
      <c r="G120" s="127">
        <v>0</v>
      </c>
      <c r="H120" s="127">
        <v>71</v>
      </c>
      <c r="I120" s="127">
        <v>0</v>
      </c>
      <c r="J120" s="127">
        <v>4</v>
      </c>
      <c r="K120" s="127">
        <v>0</v>
      </c>
      <c r="L120" s="127">
        <v>41</v>
      </c>
      <c r="M120" s="127">
        <v>16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10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>
      <c r="A121" s="250" t="s">
        <v>250</v>
      </c>
      <c r="B121" s="127">
        <v>14</v>
      </c>
      <c r="C121" s="127">
        <v>107</v>
      </c>
      <c r="D121" s="127">
        <v>107</v>
      </c>
      <c r="E121" s="127">
        <v>0</v>
      </c>
      <c r="F121" s="127">
        <v>0</v>
      </c>
      <c r="G121" s="127">
        <v>0</v>
      </c>
      <c r="H121" s="127">
        <v>45</v>
      </c>
      <c r="I121" s="127">
        <v>0</v>
      </c>
      <c r="J121" s="127">
        <v>7</v>
      </c>
      <c r="K121" s="127">
        <v>0</v>
      </c>
      <c r="L121" s="127">
        <v>28</v>
      </c>
      <c r="M121" s="127">
        <v>3</v>
      </c>
      <c r="N121" s="127">
        <v>0</v>
      </c>
      <c r="O121" s="127">
        <v>0</v>
      </c>
      <c r="P121" s="127">
        <v>0</v>
      </c>
      <c r="Q121" s="127">
        <v>0</v>
      </c>
      <c r="R121" s="127">
        <v>1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6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>
      <c r="A122" s="250" t="s">
        <v>252</v>
      </c>
      <c r="B122" s="127">
        <v>2</v>
      </c>
      <c r="C122" s="127">
        <v>55</v>
      </c>
      <c r="D122" s="127">
        <v>55</v>
      </c>
      <c r="E122" s="127">
        <v>0</v>
      </c>
      <c r="F122" s="127">
        <v>0</v>
      </c>
      <c r="G122" s="127">
        <v>0</v>
      </c>
      <c r="H122" s="127">
        <v>19</v>
      </c>
      <c r="I122" s="127">
        <v>0</v>
      </c>
      <c r="J122" s="127">
        <v>0</v>
      </c>
      <c r="K122" s="127">
        <v>0</v>
      </c>
      <c r="L122" s="127">
        <v>17</v>
      </c>
      <c r="M122" s="127">
        <v>1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0</v>
      </c>
      <c r="AE122" s="127">
        <v>0</v>
      </c>
      <c r="AF122" s="127">
        <v>0</v>
      </c>
      <c r="AG122" s="127">
        <v>0</v>
      </c>
      <c r="AH122" s="127">
        <v>1</v>
      </c>
    </row>
    <row r="123" spans="1:34" ht="30" customHeight="1">
      <c r="A123" s="249" t="s">
        <v>254</v>
      </c>
      <c r="B123" s="127">
        <f>SUM(B124:B136)</f>
        <v>135</v>
      </c>
      <c r="C123" s="127">
        <f>SUM(C124:C136)</f>
        <v>1653</v>
      </c>
      <c r="D123" s="127">
        <f t="shared" ref="D123:AH123" si="1">SUM(D124:D136)</f>
        <v>1621</v>
      </c>
      <c r="E123" s="127">
        <f t="shared" si="1"/>
        <v>32</v>
      </c>
      <c r="F123" s="127">
        <f t="shared" si="1"/>
        <v>0</v>
      </c>
      <c r="G123" s="127">
        <f t="shared" si="1"/>
        <v>1</v>
      </c>
      <c r="H123" s="127">
        <f t="shared" si="1"/>
        <v>664</v>
      </c>
      <c r="I123" s="127">
        <f t="shared" si="1"/>
        <v>34</v>
      </c>
      <c r="J123" s="127">
        <f t="shared" si="1"/>
        <v>7</v>
      </c>
      <c r="K123" s="127">
        <f t="shared" si="1"/>
        <v>4</v>
      </c>
      <c r="L123" s="127">
        <f t="shared" si="1"/>
        <v>438</v>
      </c>
      <c r="M123" s="127">
        <f t="shared" si="1"/>
        <v>103</v>
      </c>
      <c r="N123" s="127">
        <f t="shared" si="1"/>
        <v>0</v>
      </c>
      <c r="O123" s="127">
        <f t="shared" si="1"/>
        <v>0</v>
      </c>
      <c r="P123" s="127">
        <f t="shared" si="1"/>
        <v>0</v>
      </c>
      <c r="Q123" s="127">
        <f t="shared" si="1"/>
        <v>0</v>
      </c>
      <c r="R123" s="127">
        <f t="shared" si="1"/>
        <v>5</v>
      </c>
      <c r="S123" s="127">
        <f t="shared" si="1"/>
        <v>0</v>
      </c>
      <c r="T123" s="127">
        <f t="shared" si="1"/>
        <v>1</v>
      </c>
      <c r="U123" s="127">
        <f t="shared" si="1"/>
        <v>3</v>
      </c>
      <c r="V123" s="127">
        <f t="shared" si="1"/>
        <v>0</v>
      </c>
      <c r="W123" s="127">
        <f t="shared" si="1"/>
        <v>2</v>
      </c>
      <c r="X123" s="127">
        <f t="shared" si="1"/>
        <v>0</v>
      </c>
      <c r="Y123" s="127">
        <f t="shared" si="1"/>
        <v>0</v>
      </c>
      <c r="Z123" s="127">
        <f t="shared" si="1"/>
        <v>0</v>
      </c>
      <c r="AA123" s="127">
        <f t="shared" si="1"/>
        <v>0</v>
      </c>
      <c r="AB123" s="127">
        <f t="shared" si="1"/>
        <v>0</v>
      </c>
      <c r="AC123" s="127">
        <f t="shared" si="1"/>
        <v>0</v>
      </c>
      <c r="AD123" s="127">
        <f t="shared" si="1"/>
        <v>65</v>
      </c>
      <c r="AE123" s="127">
        <f t="shared" si="1"/>
        <v>0</v>
      </c>
      <c r="AF123" s="127">
        <f t="shared" si="1"/>
        <v>1</v>
      </c>
      <c r="AG123" s="127">
        <f t="shared" si="1"/>
        <v>0</v>
      </c>
      <c r="AH123" s="127">
        <f t="shared" si="1"/>
        <v>1</v>
      </c>
    </row>
    <row r="124" spans="1:34" ht="30" customHeight="1">
      <c r="A124" s="250" t="s">
        <v>232</v>
      </c>
      <c r="B124" s="127">
        <v>0</v>
      </c>
      <c r="C124" s="127">
        <v>13</v>
      </c>
      <c r="D124" s="127">
        <v>13</v>
      </c>
      <c r="E124" s="127">
        <v>0</v>
      </c>
      <c r="F124" s="127">
        <v>0</v>
      </c>
      <c r="G124" s="127">
        <v>0</v>
      </c>
      <c r="H124" s="127">
        <v>5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3</v>
      </c>
      <c r="V124" s="127">
        <v>0</v>
      </c>
      <c r="W124" s="127">
        <v>2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>
      <c r="A125" s="250" t="s">
        <v>256</v>
      </c>
      <c r="B125" s="127">
        <v>9</v>
      </c>
      <c r="C125" s="127">
        <v>168</v>
      </c>
      <c r="D125" s="127">
        <v>168</v>
      </c>
      <c r="E125" s="127">
        <v>0</v>
      </c>
      <c r="F125" s="127">
        <v>0</v>
      </c>
      <c r="G125" s="127">
        <v>0</v>
      </c>
      <c r="H125" s="127">
        <v>66</v>
      </c>
      <c r="I125" s="127">
        <v>10</v>
      </c>
      <c r="J125" s="127">
        <v>0</v>
      </c>
      <c r="K125" s="127">
        <v>0</v>
      </c>
      <c r="L125" s="127">
        <v>24</v>
      </c>
      <c r="M125" s="127">
        <v>21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1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10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>
      <c r="A126" s="250" t="s">
        <v>258</v>
      </c>
      <c r="B126" s="127">
        <v>9</v>
      </c>
      <c r="C126" s="127">
        <v>168</v>
      </c>
      <c r="D126" s="127">
        <v>168</v>
      </c>
      <c r="E126" s="127">
        <v>0</v>
      </c>
      <c r="F126" s="127">
        <v>0</v>
      </c>
      <c r="G126" s="127">
        <v>0</v>
      </c>
      <c r="H126" s="127">
        <v>65</v>
      </c>
      <c r="I126" s="127">
        <v>0</v>
      </c>
      <c r="J126" s="127">
        <v>0</v>
      </c>
      <c r="K126" s="127">
        <v>0</v>
      </c>
      <c r="L126" s="127">
        <v>56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5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4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>
      <c r="A127" s="250" t="s">
        <v>260</v>
      </c>
      <c r="B127" s="127">
        <v>15</v>
      </c>
      <c r="C127" s="127">
        <v>124</v>
      </c>
      <c r="D127" s="127">
        <v>124</v>
      </c>
      <c r="E127" s="127">
        <v>0</v>
      </c>
      <c r="F127" s="127">
        <v>0</v>
      </c>
      <c r="G127" s="127">
        <v>0</v>
      </c>
      <c r="H127" s="127">
        <v>50</v>
      </c>
      <c r="I127" s="127">
        <v>0</v>
      </c>
      <c r="J127" s="127">
        <v>7</v>
      </c>
      <c r="K127" s="127">
        <v>0</v>
      </c>
      <c r="L127" s="127">
        <v>37</v>
      </c>
      <c r="M127" s="127">
        <v>1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5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>
      <c r="A128" s="250" t="s">
        <v>262</v>
      </c>
      <c r="B128" s="127">
        <v>14</v>
      </c>
      <c r="C128" s="127">
        <v>162</v>
      </c>
      <c r="D128" s="127">
        <v>162</v>
      </c>
      <c r="E128" s="127">
        <v>0</v>
      </c>
      <c r="F128" s="127">
        <v>0</v>
      </c>
      <c r="G128" s="127">
        <v>1</v>
      </c>
      <c r="H128" s="127">
        <v>71</v>
      </c>
      <c r="I128" s="127">
        <v>7</v>
      </c>
      <c r="J128" s="127">
        <v>0</v>
      </c>
      <c r="K128" s="127">
        <v>2</v>
      </c>
      <c r="L128" s="127">
        <v>50</v>
      </c>
      <c r="M128" s="127">
        <v>4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8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50" t="s">
        <v>264</v>
      </c>
      <c r="B129" s="127">
        <v>7</v>
      </c>
      <c r="C129" s="127">
        <v>131</v>
      </c>
      <c r="D129" s="127">
        <v>131</v>
      </c>
      <c r="E129" s="127">
        <v>0</v>
      </c>
      <c r="F129" s="127">
        <v>0</v>
      </c>
      <c r="G129" s="127">
        <v>0</v>
      </c>
      <c r="H129" s="127">
        <v>51</v>
      </c>
      <c r="I129" s="127">
        <v>0</v>
      </c>
      <c r="J129" s="127">
        <v>0</v>
      </c>
      <c r="K129" s="127">
        <v>0</v>
      </c>
      <c r="L129" s="127">
        <v>47</v>
      </c>
      <c r="M129" s="127">
        <v>2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2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50" t="s">
        <v>266</v>
      </c>
      <c r="B130" s="127">
        <v>23</v>
      </c>
      <c r="C130" s="127">
        <v>185</v>
      </c>
      <c r="D130" s="127">
        <v>185</v>
      </c>
      <c r="E130" s="127">
        <v>0</v>
      </c>
      <c r="F130" s="127">
        <v>0</v>
      </c>
      <c r="G130" s="127">
        <v>0</v>
      </c>
      <c r="H130" s="127">
        <v>76</v>
      </c>
      <c r="I130" s="127">
        <v>9</v>
      </c>
      <c r="J130" s="127">
        <v>0</v>
      </c>
      <c r="K130" s="127">
        <v>0</v>
      </c>
      <c r="L130" s="127">
        <v>32</v>
      </c>
      <c r="M130" s="127">
        <v>26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8</v>
      </c>
      <c r="AE130" s="127">
        <v>0</v>
      </c>
      <c r="AF130" s="127">
        <v>1</v>
      </c>
      <c r="AG130" s="127">
        <v>0</v>
      </c>
      <c r="AH130" s="127">
        <v>0</v>
      </c>
    </row>
    <row r="131" spans="1:34" ht="30" customHeight="1">
      <c r="A131" s="250" t="s">
        <v>268</v>
      </c>
      <c r="B131" s="127">
        <v>11</v>
      </c>
      <c r="C131" s="127">
        <v>140</v>
      </c>
      <c r="D131" s="127">
        <v>140</v>
      </c>
      <c r="E131" s="127">
        <v>0</v>
      </c>
      <c r="F131" s="127">
        <v>0</v>
      </c>
      <c r="G131" s="127">
        <v>0</v>
      </c>
      <c r="H131" s="127">
        <v>57</v>
      </c>
      <c r="I131" s="127">
        <v>8</v>
      </c>
      <c r="J131" s="127">
        <v>0</v>
      </c>
      <c r="K131" s="127">
        <v>0</v>
      </c>
      <c r="L131" s="127">
        <v>39</v>
      </c>
      <c r="M131" s="127">
        <v>6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50" t="s">
        <v>270</v>
      </c>
      <c r="B132" s="127">
        <v>9</v>
      </c>
      <c r="C132" s="127">
        <v>153</v>
      </c>
      <c r="D132" s="127">
        <v>126</v>
      </c>
      <c r="E132" s="127">
        <v>27</v>
      </c>
      <c r="F132" s="127">
        <v>0</v>
      </c>
      <c r="G132" s="127">
        <v>0</v>
      </c>
      <c r="H132" s="127">
        <v>53</v>
      </c>
      <c r="I132" s="127">
        <v>0</v>
      </c>
      <c r="J132" s="127">
        <v>0</v>
      </c>
      <c r="K132" s="127">
        <v>2</v>
      </c>
      <c r="L132" s="127">
        <v>24</v>
      </c>
      <c r="M132" s="127">
        <v>21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6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50" t="s">
        <v>272</v>
      </c>
      <c r="B133" s="127">
        <v>5</v>
      </c>
      <c r="C133" s="127">
        <v>96</v>
      </c>
      <c r="D133" s="127">
        <v>91</v>
      </c>
      <c r="E133" s="127">
        <v>5</v>
      </c>
      <c r="F133" s="127">
        <v>0</v>
      </c>
      <c r="G133" s="127">
        <v>0</v>
      </c>
      <c r="H133" s="127">
        <v>38</v>
      </c>
      <c r="I133" s="127">
        <v>0</v>
      </c>
      <c r="J133" s="127">
        <v>0</v>
      </c>
      <c r="K133" s="127">
        <v>0</v>
      </c>
      <c r="L133" s="127">
        <v>32</v>
      </c>
      <c r="M133" s="127">
        <v>3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3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50" t="s">
        <v>427</v>
      </c>
      <c r="B134" s="127">
        <v>5</v>
      </c>
      <c r="C134" s="127">
        <v>84</v>
      </c>
      <c r="D134" s="127">
        <v>84</v>
      </c>
      <c r="E134" s="127">
        <v>0</v>
      </c>
      <c r="F134" s="127">
        <v>0</v>
      </c>
      <c r="G134" s="127">
        <v>0</v>
      </c>
      <c r="H134" s="127">
        <v>33</v>
      </c>
      <c r="I134" s="127">
        <v>0</v>
      </c>
      <c r="J134" s="127">
        <v>0</v>
      </c>
      <c r="K134" s="127">
        <v>0</v>
      </c>
      <c r="L134" s="127">
        <v>21</v>
      </c>
      <c r="M134" s="127">
        <v>8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4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50" t="s">
        <v>274</v>
      </c>
      <c r="B135" s="127">
        <v>13</v>
      </c>
      <c r="C135" s="127">
        <v>147</v>
      </c>
      <c r="D135" s="127">
        <v>147</v>
      </c>
      <c r="E135" s="127">
        <v>0</v>
      </c>
      <c r="F135" s="127">
        <v>0</v>
      </c>
      <c r="G135" s="127">
        <v>0</v>
      </c>
      <c r="H135" s="127">
        <v>65</v>
      </c>
      <c r="I135" s="127">
        <v>0</v>
      </c>
      <c r="J135" s="127">
        <v>0</v>
      </c>
      <c r="K135" s="127">
        <v>0</v>
      </c>
      <c r="L135" s="127">
        <v>44</v>
      </c>
      <c r="M135" s="127">
        <v>11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9</v>
      </c>
      <c r="AE135" s="127">
        <v>0</v>
      </c>
      <c r="AF135" s="127">
        <v>0</v>
      </c>
      <c r="AG135" s="127">
        <v>0</v>
      </c>
      <c r="AH135" s="127">
        <v>1</v>
      </c>
    </row>
    <row r="136" spans="1:34" ht="30" customHeight="1">
      <c r="A136" s="250" t="s">
        <v>276</v>
      </c>
      <c r="B136" s="127">
        <v>15</v>
      </c>
      <c r="C136" s="127">
        <v>82</v>
      </c>
      <c r="D136" s="127">
        <v>82</v>
      </c>
      <c r="E136" s="127">
        <v>0</v>
      </c>
      <c r="F136" s="127">
        <v>0</v>
      </c>
      <c r="G136" s="127">
        <v>0</v>
      </c>
      <c r="H136" s="127">
        <v>34</v>
      </c>
      <c r="I136" s="127">
        <v>0</v>
      </c>
      <c r="J136" s="127">
        <v>0</v>
      </c>
      <c r="K136" s="127">
        <v>0</v>
      </c>
      <c r="L136" s="127">
        <v>32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278</v>
      </c>
      <c r="B137" s="127">
        <f>SUM(B138:B146)</f>
        <v>82</v>
      </c>
      <c r="C137" s="127">
        <f>SUM(C138:C146)</f>
        <v>912</v>
      </c>
      <c r="D137" s="127">
        <f t="shared" ref="D137:AH137" si="2">SUM(D138:D146)</f>
        <v>912</v>
      </c>
      <c r="E137" s="127">
        <f t="shared" si="2"/>
        <v>0</v>
      </c>
      <c r="F137" s="127">
        <f t="shared" si="2"/>
        <v>0</v>
      </c>
      <c r="G137" s="127">
        <f t="shared" si="2"/>
        <v>2</v>
      </c>
      <c r="H137" s="127">
        <f t="shared" si="2"/>
        <v>351</v>
      </c>
      <c r="I137" s="127">
        <f t="shared" si="2"/>
        <v>12</v>
      </c>
      <c r="J137" s="127">
        <f t="shared" si="2"/>
        <v>0</v>
      </c>
      <c r="K137" s="127">
        <f t="shared" si="2"/>
        <v>5</v>
      </c>
      <c r="L137" s="127">
        <f t="shared" si="2"/>
        <v>227</v>
      </c>
      <c r="M137" s="127">
        <f t="shared" si="2"/>
        <v>56</v>
      </c>
      <c r="N137" s="127">
        <f t="shared" si="2"/>
        <v>0</v>
      </c>
      <c r="O137" s="127">
        <f t="shared" si="2"/>
        <v>2</v>
      </c>
      <c r="P137" s="127">
        <f t="shared" si="2"/>
        <v>0</v>
      </c>
      <c r="Q137" s="127">
        <f t="shared" si="2"/>
        <v>0</v>
      </c>
      <c r="R137" s="127">
        <f t="shared" si="2"/>
        <v>0</v>
      </c>
      <c r="S137" s="127">
        <f t="shared" si="2"/>
        <v>0</v>
      </c>
      <c r="T137" s="127">
        <f t="shared" si="2"/>
        <v>1</v>
      </c>
      <c r="U137" s="127">
        <f t="shared" si="2"/>
        <v>10</v>
      </c>
      <c r="V137" s="127">
        <f t="shared" si="2"/>
        <v>0</v>
      </c>
      <c r="W137" s="127">
        <f t="shared" si="2"/>
        <v>0</v>
      </c>
      <c r="X137" s="127">
        <f t="shared" si="2"/>
        <v>0</v>
      </c>
      <c r="Y137" s="127">
        <f t="shared" si="2"/>
        <v>0</v>
      </c>
      <c r="Z137" s="127">
        <f t="shared" si="2"/>
        <v>0</v>
      </c>
      <c r="AA137" s="127">
        <f t="shared" si="2"/>
        <v>0</v>
      </c>
      <c r="AB137" s="127">
        <f t="shared" si="2"/>
        <v>0</v>
      </c>
      <c r="AC137" s="127">
        <f t="shared" si="2"/>
        <v>0</v>
      </c>
      <c r="AD137" s="127">
        <f t="shared" si="2"/>
        <v>35</v>
      </c>
      <c r="AE137" s="127">
        <f t="shared" si="2"/>
        <v>0</v>
      </c>
      <c r="AF137" s="127">
        <f t="shared" si="2"/>
        <v>0</v>
      </c>
      <c r="AG137" s="127">
        <f t="shared" si="2"/>
        <v>0</v>
      </c>
      <c r="AH137" s="127">
        <f t="shared" si="2"/>
        <v>3</v>
      </c>
    </row>
    <row r="138" spans="1:34" ht="30" customHeight="1">
      <c r="A138" s="250" t="s">
        <v>232</v>
      </c>
      <c r="B138" s="133">
        <v>0</v>
      </c>
      <c r="C138" s="127">
        <v>19</v>
      </c>
      <c r="D138" s="127">
        <v>19</v>
      </c>
      <c r="E138" s="127">
        <v>0</v>
      </c>
      <c r="F138" s="127">
        <v>0</v>
      </c>
      <c r="G138" s="127">
        <v>0</v>
      </c>
      <c r="H138" s="127">
        <v>12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10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0</v>
      </c>
      <c r="AE138" s="127">
        <v>0</v>
      </c>
      <c r="AF138" s="127">
        <v>0</v>
      </c>
      <c r="AG138" s="127">
        <v>0</v>
      </c>
      <c r="AH138" s="127">
        <v>2</v>
      </c>
    </row>
    <row r="139" spans="1:34" ht="30" customHeight="1">
      <c r="A139" s="250" t="s">
        <v>280</v>
      </c>
      <c r="B139" s="127">
        <v>13</v>
      </c>
      <c r="C139" s="127">
        <v>157</v>
      </c>
      <c r="D139" s="127">
        <v>157</v>
      </c>
      <c r="E139" s="127">
        <v>0</v>
      </c>
      <c r="F139" s="127">
        <v>0</v>
      </c>
      <c r="G139" s="127">
        <v>0</v>
      </c>
      <c r="H139" s="127">
        <v>67</v>
      </c>
      <c r="I139" s="127">
        <v>8</v>
      </c>
      <c r="J139" s="127">
        <v>0</v>
      </c>
      <c r="K139" s="127">
        <v>0</v>
      </c>
      <c r="L139" s="127">
        <v>38</v>
      </c>
      <c r="M139" s="127">
        <v>15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6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50" t="s">
        <v>282</v>
      </c>
      <c r="B140" s="127">
        <v>7</v>
      </c>
      <c r="C140" s="127">
        <v>96</v>
      </c>
      <c r="D140" s="127">
        <v>96</v>
      </c>
      <c r="E140" s="127">
        <v>0</v>
      </c>
      <c r="F140" s="127">
        <v>0</v>
      </c>
      <c r="G140" s="127">
        <v>0</v>
      </c>
      <c r="H140" s="127">
        <v>26</v>
      </c>
      <c r="I140" s="127">
        <v>0</v>
      </c>
      <c r="J140" s="127">
        <v>0</v>
      </c>
      <c r="K140" s="127">
        <v>1</v>
      </c>
      <c r="L140" s="127">
        <v>7</v>
      </c>
      <c r="M140" s="127">
        <v>12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6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50" t="s">
        <v>284</v>
      </c>
      <c r="B141" s="127">
        <v>7</v>
      </c>
      <c r="C141" s="127">
        <v>101</v>
      </c>
      <c r="D141" s="127">
        <v>101</v>
      </c>
      <c r="E141" s="127">
        <v>0</v>
      </c>
      <c r="F141" s="127">
        <v>0</v>
      </c>
      <c r="G141" s="127">
        <v>0</v>
      </c>
      <c r="H141" s="127">
        <v>39</v>
      </c>
      <c r="I141" s="127">
        <v>0</v>
      </c>
      <c r="J141" s="127">
        <v>0</v>
      </c>
      <c r="K141" s="127">
        <v>0</v>
      </c>
      <c r="L141" s="127">
        <v>35</v>
      </c>
      <c r="M141" s="127">
        <v>2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2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50" t="s">
        <v>286</v>
      </c>
      <c r="B142" s="127">
        <v>18</v>
      </c>
      <c r="C142" s="127">
        <v>164</v>
      </c>
      <c r="D142" s="127">
        <v>164</v>
      </c>
      <c r="E142" s="127">
        <v>0</v>
      </c>
      <c r="F142" s="127">
        <v>0</v>
      </c>
      <c r="G142" s="127">
        <v>0</v>
      </c>
      <c r="H142" s="127">
        <v>66</v>
      </c>
      <c r="I142" s="127">
        <v>4</v>
      </c>
      <c r="J142" s="127">
        <v>0</v>
      </c>
      <c r="K142" s="127">
        <v>0</v>
      </c>
      <c r="L142" s="127">
        <v>47</v>
      </c>
      <c r="M142" s="127">
        <v>7</v>
      </c>
      <c r="N142" s="127">
        <v>0</v>
      </c>
      <c r="O142" s="127">
        <v>1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7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50" t="s">
        <v>288</v>
      </c>
      <c r="B143" s="127">
        <v>8</v>
      </c>
      <c r="C143" s="127">
        <v>71</v>
      </c>
      <c r="D143" s="127">
        <v>71</v>
      </c>
      <c r="E143" s="127">
        <v>0</v>
      </c>
      <c r="F143" s="127">
        <v>0</v>
      </c>
      <c r="G143" s="127">
        <v>0</v>
      </c>
      <c r="H143" s="127">
        <v>25</v>
      </c>
      <c r="I143" s="127">
        <v>0</v>
      </c>
      <c r="J143" s="127">
        <v>0</v>
      </c>
      <c r="K143" s="127">
        <v>1</v>
      </c>
      <c r="L143" s="127">
        <v>18</v>
      </c>
      <c r="M143" s="127">
        <v>5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1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50" t="s">
        <v>290</v>
      </c>
      <c r="B144" s="127">
        <v>8</v>
      </c>
      <c r="C144" s="127">
        <v>81</v>
      </c>
      <c r="D144" s="127">
        <v>81</v>
      </c>
      <c r="E144" s="127">
        <v>0</v>
      </c>
      <c r="F144" s="127">
        <v>0</v>
      </c>
      <c r="G144" s="127">
        <v>0</v>
      </c>
      <c r="H144" s="127">
        <v>34</v>
      </c>
      <c r="I144" s="127">
        <v>0</v>
      </c>
      <c r="J144" s="127">
        <v>0</v>
      </c>
      <c r="K144" s="127">
        <v>1</v>
      </c>
      <c r="L144" s="127">
        <v>16</v>
      </c>
      <c r="M144" s="127">
        <v>15</v>
      </c>
      <c r="N144" s="127">
        <v>0</v>
      </c>
      <c r="O144" s="127">
        <v>1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1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50" t="s">
        <v>292</v>
      </c>
      <c r="B145" s="127">
        <v>11</v>
      </c>
      <c r="C145" s="127">
        <v>122</v>
      </c>
      <c r="D145" s="127">
        <v>122</v>
      </c>
      <c r="E145" s="127">
        <v>0</v>
      </c>
      <c r="F145" s="127">
        <v>0</v>
      </c>
      <c r="G145" s="127">
        <v>0</v>
      </c>
      <c r="H145" s="127">
        <v>42</v>
      </c>
      <c r="I145" s="127">
        <v>0</v>
      </c>
      <c r="J145" s="127">
        <v>0</v>
      </c>
      <c r="K145" s="127">
        <v>0</v>
      </c>
      <c r="L145" s="127">
        <v>35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1</v>
      </c>
    </row>
    <row r="146" spans="1:34" ht="30" customHeight="1">
      <c r="A146" s="250" t="s">
        <v>294</v>
      </c>
      <c r="B146" s="127">
        <v>10</v>
      </c>
      <c r="C146" s="127">
        <v>101</v>
      </c>
      <c r="D146" s="127">
        <v>101</v>
      </c>
      <c r="E146" s="127">
        <v>0</v>
      </c>
      <c r="F146" s="127">
        <v>0</v>
      </c>
      <c r="G146" s="127">
        <v>2</v>
      </c>
      <c r="H146" s="127">
        <v>40</v>
      </c>
      <c r="I146" s="127">
        <v>0</v>
      </c>
      <c r="J146" s="127">
        <v>0</v>
      </c>
      <c r="K146" s="127">
        <v>2</v>
      </c>
      <c r="L146" s="127">
        <v>31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1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6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296</v>
      </c>
      <c r="B147" s="127">
        <f>SUM(B148:B157)</f>
        <v>66</v>
      </c>
      <c r="C147" s="127">
        <f t="shared" ref="C147:AH147" si="3">SUM(C148:C157)</f>
        <v>844</v>
      </c>
      <c r="D147" s="127">
        <f t="shared" si="3"/>
        <v>818</v>
      </c>
      <c r="E147" s="127">
        <f t="shared" si="3"/>
        <v>26</v>
      </c>
      <c r="F147" s="127">
        <f t="shared" si="3"/>
        <v>0</v>
      </c>
      <c r="G147" s="127">
        <f t="shared" si="3"/>
        <v>2</v>
      </c>
      <c r="H147" s="127">
        <f t="shared" si="3"/>
        <v>314</v>
      </c>
      <c r="I147" s="127">
        <f t="shared" si="3"/>
        <v>12</v>
      </c>
      <c r="J147" s="127">
        <f t="shared" si="3"/>
        <v>4</v>
      </c>
      <c r="K147" s="127">
        <f t="shared" si="3"/>
        <v>1</v>
      </c>
      <c r="L147" s="127">
        <f t="shared" si="3"/>
        <v>190</v>
      </c>
      <c r="M147" s="127">
        <f t="shared" si="3"/>
        <v>48</v>
      </c>
      <c r="N147" s="127">
        <f t="shared" si="3"/>
        <v>0</v>
      </c>
      <c r="O147" s="127">
        <f t="shared" si="3"/>
        <v>0</v>
      </c>
      <c r="P147" s="127">
        <f t="shared" si="3"/>
        <v>0</v>
      </c>
      <c r="Q147" s="127">
        <f t="shared" si="3"/>
        <v>0</v>
      </c>
      <c r="R147" s="127">
        <f t="shared" si="3"/>
        <v>0</v>
      </c>
      <c r="S147" s="127">
        <f t="shared" si="3"/>
        <v>0</v>
      </c>
      <c r="T147" s="127">
        <f t="shared" si="3"/>
        <v>0</v>
      </c>
      <c r="U147" s="127">
        <f t="shared" si="3"/>
        <v>10</v>
      </c>
      <c r="V147" s="127">
        <f t="shared" si="3"/>
        <v>0</v>
      </c>
      <c r="W147" s="127">
        <f t="shared" si="3"/>
        <v>0</v>
      </c>
      <c r="X147" s="127">
        <f t="shared" si="3"/>
        <v>0</v>
      </c>
      <c r="Y147" s="127">
        <f t="shared" si="3"/>
        <v>0</v>
      </c>
      <c r="Z147" s="127">
        <f t="shared" si="3"/>
        <v>0</v>
      </c>
      <c r="AA147" s="127">
        <f t="shared" si="3"/>
        <v>0</v>
      </c>
      <c r="AB147" s="127">
        <f t="shared" si="3"/>
        <v>0</v>
      </c>
      <c r="AC147" s="127">
        <f t="shared" si="3"/>
        <v>0</v>
      </c>
      <c r="AD147" s="127">
        <f t="shared" si="3"/>
        <v>42</v>
      </c>
      <c r="AE147" s="127">
        <f t="shared" si="3"/>
        <v>0</v>
      </c>
      <c r="AF147" s="127">
        <f t="shared" si="3"/>
        <v>0</v>
      </c>
      <c r="AG147" s="127">
        <f t="shared" si="3"/>
        <v>0</v>
      </c>
      <c r="AH147" s="127">
        <f t="shared" si="3"/>
        <v>7</v>
      </c>
    </row>
    <row r="148" spans="1:34" ht="30" customHeight="1">
      <c r="A148" s="250" t="s">
        <v>232</v>
      </c>
      <c r="B148" s="127">
        <v>0</v>
      </c>
      <c r="C148" s="127">
        <v>34</v>
      </c>
      <c r="D148" s="127">
        <v>34</v>
      </c>
      <c r="E148" s="127">
        <v>0</v>
      </c>
      <c r="F148" s="127">
        <v>0</v>
      </c>
      <c r="G148" s="127">
        <v>0</v>
      </c>
      <c r="H148" s="127">
        <v>11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10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0</v>
      </c>
      <c r="AE148" s="127">
        <v>0</v>
      </c>
      <c r="AF148" s="127">
        <v>0</v>
      </c>
      <c r="AG148" s="127">
        <v>0</v>
      </c>
      <c r="AH148" s="127">
        <v>1</v>
      </c>
    </row>
    <row r="149" spans="1:34" ht="30" customHeight="1">
      <c r="A149" s="250" t="s">
        <v>298</v>
      </c>
      <c r="B149" s="127">
        <v>9</v>
      </c>
      <c r="C149" s="127">
        <v>141</v>
      </c>
      <c r="D149" s="127">
        <v>141</v>
      </c>
      <c r="E149" s="127">
        <v>0</v>
      </c>
      <c r="F149" s="127">
        <v>0</v>
      </c>
      <c r="G149" s="127">
        <v>0</v>
      </c>
      <c r="H149" s="127">
        <v>59</v>
      </c>
      <c r="I149" s="127">
        <v>0</v>
      </c>
      <c r="J149" s="127">
        <v>4</v>
      </c>
      <c r="K149" s="127">
        <v>0</v>
      </c>
      <c r="L149" s="127">
        <v>41</v>
      </c>
      <c r="M149" s="127">
        <v>6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8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50" t="s">
        <v>300</v>
      </c>
      <c r="B150" s="127">
        <v>7</v>
      </c>
      <c r="C150" s="127">
        <v>74</v>
      </c>
      <c r="D150" s="127">
        <v>74</v>
      </c>
      <c r="E150" s="127">
        <v>0</v>
      </c>
      <c r="F150" s="127">
        <v>0</v>
      </c>
      <c r="G150" s="127">
        <v>1</v>
      </c>
      <c r="H150" s="127">
        <v>27</v>
      </c>
      <c r="I150" s="127">
        <v>0</v>
      </c>
      <c r="J150" s="127">
        <v>0</v>
      </c>
      <c r="K150" s="127">
        <v>0</v>
      </c>
      <c r="L150" s="127">
        <v>20</v>
      </c>
      <c r="M150" s="127">
        <v>2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4</v>
      </c>
      <c r="AE150" s="127">
        <v>0</v>
      </c>
      <c r="AF150" s="127">
        <v>0</v>
      </c>
      <c r="AG150" s="127">
        <v>0</v>
      </c>
      <c r="AH150" s="127">
        <v>1</v>
      </c>
    </row>
    <row r="151" spans="1:34" ht="30" customHeight="1">
      <c r="A151" s="250" t="s">
        <v>302</v>
      </c>
      <c r="B151" s="127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50" t="s">
        <v>304</v>
      </c>
      <c r="B152" s="127">
        <v>11</v>
      </c>
      <c r="C152" s="127">
        <v>185</v>
      </c>
      <c r="D152" s="127">
        <v>185</v>
      </c>
      <c r="E152" s="127">
        <v>0</v>
      </c>
      <c r="F152" s="127">
        <v>0</v>
      </c>
      <c r="G152" s="127">
        <v>0</v>
      </c>
      <c r="H152" s="127">
        <v>68</v>
      </c>
      <c r="I152" s="127">
        <v>0</v>
      </c>
      <c r="J152" s="127">
        <v>0</v>
      </c>
      <c r="K152" s="127">
        <v>0</v>
      </c>
      <c r="L152" s="127">
        <v>38</v>
      </c>
      <c r="M152" s="127">
        <v>20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10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50" t="s">
        <v>306</v>
      </c>
      <c r="B153" s="127">
        <v>15</v>
      </c>
      <c r="C153" s="127">
        <v>188</v>
      </c>
      <c r="D153" s="127">
        <v>162</v>
      </c>
      <c r="E153" s="127">
        <v>26</v>
      </c>
      <c r="F153" s="127">
        <v>0</v>
      </c>
      <c r="G153" s="127">
        <v>0</v>
      </c>
      <c r="H153" s="127">
        <v>64</v>
      </c>
      <c r="I153" s="127">
        <v>12</v>
      </c>
      <c r="J153" s="127">
        <v>0</v>
      </c>
      <c r="K153" s="127">
        <v>1</v>
      </c>
      <c r="L153" s="127">
        <v>39</v>
      </c>
      <c r="M153" s="127">
        <v>5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7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50" t="s">
        <v>308</v>
      </c>
      <c r="B154" s="127">
        <v>13</v>
      </c>
      <c r="C154" s="127">
        <v>138</v>
      </c>
      <c r="D154" s="127">
        <v>138</v>
      </c>
      <c r="E154" s="127">
        <v>0</v>
      </c>
      <c r="F154" s="127">
        <v>0</v>
      </c>
      <c r="G154" s="127">
        <v>0</v>
      </c>
      <c r="H154" s="127">
        <v>51</v>
      </c>
      <c r="I154" s="127">
        <v>0</v>
      </c>
      <c r="J154" s="127">
        <v>0</v>
      </c>
      <c r="K154" s="127">
        <v>0</v>
      </c>
      <c r="L154" s="127">
        <v>23</v>
      </c>
      <c r="M154" s="127">
        <v>15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8</v>
      </c>
      <c r="AE154" s="127">
        <v>0</v>
      </c>
      <c r="AF154" s="127">
        <v>0</v>
      </c>
      <c r="AG154" s="127">
        <v>0</v>
      </c>
      <c r="AH154" s="127">
        <v>5</v>
      </c>
    </row>
    <row r="155" spans="1:34" ht="30" customHeight="1">
      <c r="A155" s="250" t="s">
        <v>310</v>
      </c>
      <c r="B155" s="127">
        <v>6</v>
      </c>
      <c r="C155" s="127">
        <v>50</v>
      </c>
      <c r="D155" s="127">
        <v>50</v>
      </c>
      <c r="E155" s="127">
        <v>0</v>
      </c>
      <c r="F155" s="127">
        <v>0</v>
      </c>
      <c r="G155" s="127">
        <v>1</v>
      </c>
      <c r="H155" s="127">
        <v>19</v>
      </c>
      <c r="I155" s="127">
        <v>0</v>
      </c>
      <c r="J155" s="127">
        <v>0</v>
      </c>
      <c r="K155" s="127">
        <v>0</v>
      </c>
      <c r="L155" s="127">
        <v>15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4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50" t="s">
        <v>312</v>
      </c>
      <c r="B156" s="127">
        <v>2</v>
      </c>
      <c r="C156" s="127">
        <v>15</v>
      </c>
      <c r="D156" s="127">
        <v>15</v>
      </c>
      <c r="E156" s="127">
        <v>0</v>
      </c>
      <c r="F156" s="127">
        <v>0</v>
      </c>
      <c r="G156" s="127">
        <v>0</v>
      </c>
      <c r="H156" s="127">
        <v>7</v>
      </c>
      <c r="I156" s="127">
        <v>0</v>
      </c>
      <c r="J156" s="127">
        <v>0</v>
      </c>
      <c r="K156" s="127">
        <v>0</v>
      </c>
      <c r="L156" s="127">
        <v>7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0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50" t="s">
        <v>314</v>
      </c>
      <c r="B157" s="127">
        <v>3</v>
      </c>
      <c r="C157" s="127">
        <v>19</v>
      </c>
      <c r="D157" s="127">
        <v>19</v>
      </c>
      <c r="E157" s="127">
        <v>0</v>
      </c>
      <c r="F157" s="127">
        <v>0</v>
      </c>
      <c r="G157" s="127">
        <v>0</v>
      </c>
      <c r="H157" s="127">
        <v>8</v>
      </c>
      <c r="I157" s="127">
        <v>0</v>
      </c>
      <c r="J157" s="127">
        <v>0</v>
      </c>
      <c r="K157" s="127">
        <v>0</v>
      </c>
      <c r="L157" s="127">
        <v>7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1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315</v>
      </c>
      <c r="B158" s="127">
        <f>SUM(B159:B163)</f>
        <v>0</v>
      </c>
      <c r="C158" s="127">
        <f>SUM(C159:C163)</f>
        <v>234</v>
      </c>
      <c r="D158" s="127">
        <f t="shared" ref="D158:AH158" si="4">SUM(D159:D163)</f>
        <v>234</v>
      </c>
      <c r="E158" s="127">
        <f t="shared" si="4"/>
        <v>0</v>
      </c>
      <c r="F158" s="127">
        <f t="shared" si="4"/>
        <v>0</v>
      </c>
      <c r="G158" s="127">
        <f t="shared" si="4"/>
        <v>0</v>
      </c>
      <c r="H158" s="127">
        <f t="shared" si="4"/>
        <v>92</v>
      </c>
      <c r="I158" s="127">
        <f t="shared" si="4"/>
        <v>0</v>
      </c>
      <c r="J158" s="127">
        <f t="shared" si="4"/>
        <v>0</v>
      </c>
      <c r="K158" s="127">
        <f t="shared" si="4"/>
        <v>0</v>
      </c>
      <c r="L158" s="127">
        <f t="shared" si="4"/>
        <v>37</v>
      </c>
      <c r="M158" s="127">
        <f t="shared" si="4"/>
        <v>0</v>
      </c>
      <c r="N158" s="127">
        <f t="shared" si="4"/>
        <v>0</v>
      </c>
      <c r="O158" s="127">
        <f t="shared" si="4"/>
        <v>21</v>
      </c>
      <c r="P158" s="127">
        <f t="shared" si="4"/>
        <v>0</v>
      </c>
      <c r="Q158" s="127">
        <f t="shared" si="4"/>
        <v>0</v>
      </c>
      <c r="R158" s="127">
        <f t="shared" si="4"/>
        <v>0</v>
      </c>
      <c r="S158" s="127">
        <f t="shared" si="4"/>
        <v>7</v>
      </c>
      <c r="T158" s="127">
        <f t="shared" si="4"/>
        <v>19</v>
      </c>
      <c r="U158" s="127">
        <f t="shared" si="4"/>
        <v>0</v>
      </c>
      <c r="V158" s="127">
        <f t="shared" si="4"/>
        <v>0</v>
      </c>
      <c r="W158" s="127">
        <f t="shared" si="4"/>
        <v>7</v>
      </c>
      <c r="X158" s="127">
        <f t="shared" si="4"/>
        <v>0</v>
      </c>
      <c r="Y158" s="127">
        <f t="shared" si="4"/>
        <v>0</v>
      </c>
      <c r="Z158" s="127">
        <f t="shared" si="4"/>
        <v>0</v>
      </c>
      <c r="AA158" s="127">
        <f t="shared" si="4"/>
        <v>0</v>
      </c>
      <c r="AB158" s="127">
        <f t="shared" si="4"/>
        <v>0</v>
      </c>
      <c r="AC158" s="127">
        <f t="shared" si="4"/>
        <v>0</v>
      </c>
      <c r="AD158" s="127">
        <f t="shared" si="4"/>
        <v>0</v>
      </c>
      <c r="AE158" s="127">
        <f t="shared" si="4"/>
        <v>0</v>
      </c>
      <c r="AF158" s="127">
        <f t="shared" si="4"/>
        <v>0</v>
      </c>
      <c r="AG158" s="127">
        <f t="shared" si="4"/>
        <v>0</v>
      </c>
      <c r="AH158" s="127">
        <f t="shared" si="4"/>
        <v>1</v>
      </c>
    </row>
    <row r="159" spans="1:34" ht="30" customHeight="1">
      <c r="A159" s="250" t="s">
        <v>232</v>
      </c>
      <c r="B159" s="133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50" t="s">
        <v>317</v>
      </c>
      <c r="B160" s="127">
        <v>0</v>
      </c>
      <c r="C160" s="127">
        <v>96</v>
      </c>
      <c r="D160" s="127">
        <v>96</v>
      </c>
      <c r="E160" s="127">
        <v>0</v>
      </c>
      <c r="F160" s="127">
        <v>0</v>
      </c>
      <c r="G160" s="127">
        <v>0</v>
      </c>
      <c r="H160" s="127">
        <v>40</v>
      </c>
      <c r="I160" s="127">
        <v>0</v>
      </c>
      <c r="J160" s="127">
        <v>0</v>
      </c>
      <c r="K160" s="127">
        <v>0</v>
      </c>
      <c r="L160" s="127">
        <v>20</v>
      </c>
      <c r="M160" s="127">
        <v>0</v>
      </c>
      <c r="N160" s="127">
        <v>0</v>
      </c>
      <c r="O160" s="127">
        <v>20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50" t="s">
        <v>319</v>
      </c>
      <c r="B161" s="127">
        <v>0</v>
      </c>
      <c r="C161" s="127">
        <v>46</v>
      </c>
      <c r="D161" s="127">
        <v>46</v>
      </c>
      <c r="E161" s="127">
        <v>0</v>
      </c>
      <c r="F161" s="127">
        <v>0</v>
      </c>
      <c r="G161" s="127">
        <v>0</v>
      </c>
      <c r="H161" s="127">
        <v>19</v>
      </c>
      <c r="I161" s="127">
        <v>0</v>
      </c>
      <c r="J161" s="127">
        <v>0</v>
      </c>
      <c r="K161" s="127">
        <v>0</v>
      </c>
      <c r="L161" s="127">
        <v>8</v>
      </c>
      <c r="M161" s="127">
        <v>0</v>
      </c>
      <c r="N161" s="127">
        <v>0</v>
      </c>
      <c r="O161" s="127">
        <v>1</v>
      </c>
      <c r="P161" s="127">
        <v>0</v>
      </c>
      <c r="Q161" s="127">
        <v>0</v>
      </c>
      <c r="R161" s="127">
        <v>0</v>
      </c>
      <c r="S161" s="127">
        <v>0</v>
      </c>
      <c r="T161" s="127">
        <v>10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>
      <c r="A162" s="250" t="s">
        <v>321</v>
      </c>
      <c r="B162" s="127">
        <v>0</v>
      </c>
      <c r="C162" s="127">
        <v>36</v>
      </c>
      <c r="D162" s="127">
        <v>36</v>
      </c>
      <c r="E162" s="127">
        <v>0</v>
      </c>
      <c r="F162" s="127">
        <v>0</v>
      </c>
      <c r="G162" s="127">
        <v>0</v>
      </c>
      <c r="H162" s="127">
        <v>14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7</v>
      </c>
      <c r="T162" s="127">
        <v>0</v>
      </c>
      <c r="U162" s="127">
        <v>0</v>
      </c>
      <c r="V162" s="127">
        <v>0</v>
      </c>
      <c r="W162" s="127">
        <v>7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0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21.9" customHeight="1" thickBot="1">
      <c r="A163" s="251" t="s">
        <v>323</v>
      </c>
      <c r="B163" s="129">
        <v>0</v>
      </c>
      <c r="C163" s="130">
        <v>56</v>
      </c>
      <c r="D163" s="130">
        <v>56</v>
      </c>
      <c r="E163" s="130">
        <v>0</v>
      </c>
      <c r="F163" s="130">
        <v>0</v>
      </c>
      <c r="G163" s="130">
        <v>0</v>
      </c>
      <c r="H163" s="130">
        <v>19</v>
      </c>
      <c r="I163" s="130">
        <v>0</v>
      </c>
      <c r="J163" s="130">
        <v>0</v>
      </c>
      <c r="K163" s="130">
        <v>0</v>
      </c>
      <c r="L163" s="130">
        <v>9</v>
      </c>
      <c r="M163" s="130">
        <v>0</v>
      </c>
      <c r="N163" s="130">
        <v>0</v>
      </c>
      <c r="O163" s="130">
        <v>0</v>
      </c>
      <c r="P163" s="130">
        <v>0</v>
      </c>
      <c r="Q163" s="130">
        <v>0</v>
      </c>
      <c r="R163" s="130">
        <v>0</v>
      </c>
      <c r="S163" s="130">
        <v>0</v>
      </c>
      <c r="T163" s="130">
        <v>9</v>
      </c>
      <c r="U163" s="130">
        <v>0</v>
      </c>
      <c r="V163" s="130">
        <v>0</v>
      </c>
      <c r="W163" s="130">
        <v>0</v>
      </c>
      <c r="X163" s="130">
        <v>0</v>
      </c>
      <c r="Y163" s="130">
        <v>0</v>
      </c>
      <c r="Z163" s="130">
        <v>0</v>
      </c>
      <c r="AA163" s="130">
        <v>0</v>
      </c>
      <c r="AB163" s="130">
        <v>0</v>
      </c>
      <c r="AC163" s="130">
        <v>0</v>
      </c>
      <c r="AD163" s="130">
        <v>0</v>
      </c>
      <c r="AE163" s="130">
        <v>0</v>
      </c>
      <c r="AF163" s="130">
        <v>0</v>
      </c>
      <c r="AG163" s="130">
        <v>0</v>
      </c>
      <c r="AH163" s="130">
        <v>1</v>
      </c>
    </row>
    <row r="164" spans="1:34" ht="27.75" customHeight="1">
      <c r="A164" s="198" t="s">
        <v>325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</row>
    <row r="165" spans="1:34" ht="27.75" customHeight="1">
      <c r="A165" s="169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</row>
    <row r="166" spans="1:34" ht="30" customHeight="1">
      <c r="A166" s="170"/>
      <c r="B166" s="127"/>
      <c r="C166" s="127"/>
      <c r="D166" s="127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127"/>
      <c r="Y166" s="127"/>
      <c r="Z166" s="127"/>
      <c r="AA166" s="127"/>
      <c r="AB166" s="127"/>
      <c r="AC166" s="127"/>
      <c r="AD166" s="127"/>
      <c r="AE166" s="127"/>
      <c r="AF166" s="127"/>
      <c r="AG166" s="127"/>
      <c r="AH166" s="12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0"/>
  <sheetViews>
    <sheetView zoomScale="85" zoomScaleNormal="85" zoomScaleSheetLayoutView="100" workbookViewId="0">
      <pane xSplit="1" ySplit="5" topLeftCell="B28" activePane="bottomRight" state="frozen"/>
      <selection activeCell="I12" sqref="I12"/>
      <selection pane="topRight" activeCell="I12" sqref="I12"/>
      <selection pane="bottomLeft" activeCell="I12" sqref="I12"/>
      <selection pane="bottomRight" activeCell="L50" sqref="L50"/>
    </sheetView>
  </sheetViews>
  <sheetFormatPr defaultColWidth="9" defaultRowHeight="16.2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308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>
      <c r="A1" s="708" t="s">
        <v>698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08"/>
      <c r="X1" s="708"/>
      <c r="Y1" s="708"/>
      <c r="Z1" s="708"/>
      <c r="AA1" s="708"/>
      <c r="AB1" s="708"/>
      <c r="AC1" s="708"/>
      <c r="AD1" s="708"/>
      <c r="AE1" s="708"/>
      <c r="AF1" s="708"/>
      <c r="AG1" s="708"/>
      <c r="AH1" s="708"/>
      <c r="AI1" s="708"/>
      <c r="AJ1" s="708"/>
      <c r="AK1" s="708"/>
      <c r="AL1" s="708"/>
      <c r="AM1" s="708"/>
      <c r="AN1" s="708"/>
      <c r="AO1" s="708"/>
      <c r="AP1" s="708"/>
      <c r="AQ1" s="708"/>
      <c r="AR1" s="708"/>
      <c r="AS1" s="708"/>
      <c r="AT1" s="161"/>
      <c r="AU1" s="161"/>
      <c r="AV1" s="161"/>
      <c r="AW1" s="161"/>
      <c r="AX1" s="161"/>
      <c r="AY1" s="161"/>
    </row>
    <row r="2" spans="1:53" s="169" customFormat="1" ht="17.25" customHeight="1" thickBot="1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304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>
      <c r="A3" s="709" t="s">
        <v>400</v>
      </c>
      <c r="B3" s="712" t="s">
        <v>437</v>
      </c>
      <c r="C3" s="713"/>
      <c r="D3" s="713"/>
      <c r="E3" s="713"/>
      <c r="F3" s="713"/>
      <c r="G3" s="713"/>
      <c r="H3" s="496" t="s">
        <v>438</v>
      </c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8"/>
      <c r="Z3" s="714" t="s">
        <v>439</v>
      </c>
      <c r="AA3" s="714"/>
      <c r="AB3" s="714"/>
      <c r="AC3" s="714"/>
      <c r="AD3" s="714"/>
      <c r="AE3" s="714"/>
      <c r="AF3" s="714"/>
      <c r="AG3" s="714"/>
      <c r="AH3" s="714"/>
      <c r="AI3" s="714"/>
      <c r="AJ3" s="714"/>
      <c r="AK3" s="714"/>
      <c r="AL3" s="714"/>
      <c r="AM3" s="714"/>
      <c r="AN3" s="715" t="s">
        <v>440</v>
      </c>
      <c r="AO3" s="715"/>
      <c r="AP3" s="715"/>
      <c r="AQ3" s="715"/>
      <c r="AR3" s="716" t="s">
        <v>441</v>
      </c>
      <c r="AS3" s="719" t="s">
        <v>442</v>
      </c>
      <c r="AT3" s="258"/>
    </row>
    <row r="4" spans="1:53" s="259" customFormat="1" ht="27.6" customHeight="1">
      <c r="A4" s="710"/>
      <c r="B4" s="722" t="s">
        <v>189</v>
      </c>
      <c r="C4" s="590" t="s">
        <v>443</v>
      </c>
      <c r="D4" s="590" t="s">
        <v>444</v>
      </c>
      <c r="E4" s="737" t="s">
        <v>445</v>
      </c>
      <c r="F4" s="737" t="s">
        <v>446</v>
      </c>
      <c r="G4" s="737" t="s">
        <v>447</v>
      </c>
      <c r="H4" s="730" t="s">
        <v>448</v>
      </c>
      <c r="I4" s="730"/>
      <c r="J4" s="730"/>
      <c r="K4" s="730"/>
      <c r="L4" s="730"/>
      <c r="M4" s="730"/>
      <c r="N4" s="731" t="s">
        <v>114</v>
      </c>
      <c r="O4" s="732"/>
      <c r="P4" s="732"/>
      <c r="Q4" s="732"/>
      <c r="R4" s="732"/>
      <c r="S4" s="732"/>
      <c r="T4" s="724" t="s">
        <v>449</v>
      </c>
      <c r="U4" s="725"/>
      <c r="V4" s="725"/>
      <c r="W4" s="725"/>
      <c r="X4" s="725"/>
      <c r="Y4" s="726"/>
      <c r="Z4" s="727" t="s">
        <v>329</v>
      </c>
      <c r="AA4" s="729" t="s">
        <v>450</v>
      </c>
      <c r="AB4" s="729"/>
      <c r="AC4" s="729"/>
      <c r="AD4" s="729"/>
      <c r="AE4" s="729"/>
      <c r="AF4" s="729" t="s">
        <v>451</v>
      </c>
      <c r="AG4" s="729"/>
      <c r="AH4" s="679" t="s">
        <v>452</v>
      </c>
      <c r="AI4" s="679"/>
      <c r="AJ4" s="230" t="s">
        <v>224</v>
      </c>
      <c r="AK4" s="230" t="s">
        <v>453</v>
      </c>
      <c r="AL4" s="679" t="s">
        <v>454</v>
      </c>
      <c r="AM4" s="735" t="s">
        <v>455</v>
      </c>
      <c r="AN4" s="717" t="s">
        <v>329</v>
      </c>
      <c r="AO4" s="733" t="s">
        <v>1588</v>
      </c>
      <c r="AP4" s="706" t="s">
        <v>456</v>
      </c>
      <c r="AQ4" s="706" t="s">
        <v>457</v>
      </c>
      <c r="AR4" s="717"/>
      <c r="AS4" s="720"/>
      <c r="AT4" s="258"/>
    </row>
    <row r="5" spans="1:53" s="259" customFormat="1" ht="97.95" customHeight="1" thickBot="1">
      <c r="A5" s="711"/>
      <c r="B5" s="723"/>
      <c r="C5" s="591"/>
      <c r="D5" s="591"/>
      <c r="E5" s="738"/>
      <c r="F5" s="738"/>
      <c r="G5" s="738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28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39"/>
      <c r="AM5" s="736"/>
      <c r="AN5" s="718"/>
      <c r="AO5" s="734"/>
      <c r="AP5" s="707"/>
      <c r="AQ5" s="707"/>
      <c r="AR5" s="718"/>
      <c r="AS5" s="721"/>
      <c r="AT5" s="258"/>
    </row>
    <row r="6" spans="1:53" s="137" customFormat="1" ht="21" hidden="1" customHeight="1">
      <c r="A6" s="157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305">
        <v>0</v>
      </c>
      <c r="AN6" s="299">
        <f t="shared" ref="AN6:AN9" si="0">+AW6</f>
        <v>0</v>
      </c>
      <c r="AO6" s="309">
        <f t="shared" ref="AO6:AO9" si="1">+AX6</f>
        <v>0</v>
      </c>
      <c r="AP6" s="309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>
      <c r="A7" s="157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305">
        <v>0</v>
      </c>
      <c r="AN7" s="299">
        <f t="shared" si="0"/>
        <v>0</v>
      </c>
      <c r="AO7" s="309">
        <f t="shared" si="1"/>
        <v>0</v>
      </c>
      <c r="AP7" s="309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>
      <c r="A8" s="157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305">
        <v>0</v>
      </c>
      <c r="AN8" s="299">
        <f t="shared" si="0"/>
        <v>0</v>
      </c>
      <c r="AO8" s="309">
        <f t="shared" si="1"/>
        <v>0</v>
      </c>
      <c r="AP8" s="309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>
      <c r="A9" s="157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305">
        <v>0</v>
      </c>
      <c r="AN9" s="299">
        <f t="shared" si="0"/>
        <v>0</v>
      </c>
      <c r="AO9" s="309">
        <f t="shared" si="1"/>
        <v>0</v>
      </c>
      <c r="AP9" s="309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>
      <c r="A10" s="157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305">
        <v>0</v>
      </c>
      <c r="AN10" s="299">
        <f t="shared" ref="AN10:AN15" si="6">+AW10</f>
        <v>0</v>
      </c>
      <c r="AO10" s="309">
        <f t="shared" ref="AO10:AO15" si="7">+AX10</f>
        <v>0</v>
      </c>
      <c r="AP10" s="309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>
      <c r="A11" s="157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305">
        <v>0</v>
      </c>
      <c r="AN11" s="299">
        <f t="shared" si="6"/>
        <v>0</v>
      </c>
      <c r="AO11" s="309">
        <f t="shared" si="7"/>
        <v>0</v>
      </c>
      <c r="AP11" s="309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>
      <c r="A12" s="157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305">
        <v>0</v>
      </c>
      <c r="AN12" s="299">
        <f t="shared" si="6"/>
        <v>0</v>
      </c>
      <c r="AO12" s="309">
        <f t="shared" si="7"/>
        <v>0</v>
      </c>
      <c r="AP12" s="309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>
      <c r="A13" s="157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305">
        <v>1</v>
      </c>
      <c r="AN13" s="299">
        <f t="shared" si="6"/>
        <v>0</v>
      </c>
      <c r="AO13" s="309">
        <f t="shared" si="7"/>
        <v>0</v>
      </c>
      <c r="AP13" s="309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>
      <c r="A14" s="157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305">
        <v>0</v>
      </c>
      <c r="AN14" s="299">
        <f t="shared" si="6"/>
        <v>0</v>
      </c>
      <c r="AO14" s="309">
        <f t="shared" si="7"/>
        <v>0</v>
      </c>
      <c r="AP14" s="309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>
      <c r="A15" s="157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305">
        <v>0</v>
      </c>
      <c r="AN15" s="299">
        <f t="shared" si="6"/>
        <v>0</v>
      </c>
      <c r="AO15" s="309">
        <f t="shared" si="7"/>
        <v>0</v>
      </c>
      <c r="AP15" s="309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>
      <c r="A16" s="157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305">
        <v>0</v>
      </c>
      <c r="AN16" s="299">
        <v>0</v>
      </c>
      <c r="AO16" s="309">
        <v>0</v>
      </c>
      <c r="AP16" s="309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4" s="137" customFormat="1" ht="21" hidden="1" customHeight="1">
      <c r="A17" s="157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305">
        <v>1</v>
      </c>
      <c r="AN17" s="299">
        <v>3</v>
      </c>
      <c r="AO17" s="309">
        <v>3</v>
      </c>
      <c r="AP17" s="309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4" s="137" customFormat="1" ht="21" hidden="1" customHeight="1">
      <c r="A18" s="157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305">
        <v>0</v>
      </c>
      <c r="AN18" s="299">
        <v>3</v>
      </c>
      <c r="AO18" s="309">
        <v>3</v>
      </c>
      <c r="AP18" s="309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4" s="137" customFormat="1" ht="21" customHeight="1">
      <c r="A19" s="157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305">
        <v>0</v>
      </c>
      <c r="AN19" s="299">
        <v>3</v>
      </c>
      <c r="AO19" s="309">
        <v>3</v>
      </c>
      <c r="AP19" s="309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4" s="137" customFormat="1" ht="21" customHeight="1">
      <c r="A20" s="157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305">
        <v>0</v>
      </c>
      <c r="AN20" s="299">
        <v>2</v>
      </c>
      <c r="AO20" s="309">
        <v>2</v>
      </c>
      <c r="AP20" s="309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4" s="137" customFormat="1" ht="21" customHeight="1">
      <c r="A21" s="157" t="s">
        <v>1572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305">
        <v>0</v>
      </c>
      <c r="AN21" s="299">
        <v>1</v>
      </c>
      <c r="AO21" s="309">
        <v>1</v>
      </c>
      <c r="AP21" s="309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4" s="291" customFormat="1" ht="21" customHeight="1">
      <c r="A22" s="157" t="s">
        <v>1580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06">
        <v>2</v>
      </c>
      <c r="AN22" s="299">
        <v>8</v>
      </c>
      <c r="AO22" s="309">
        <v>8</v>
      </c>
      <c r="AP22" s="309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4" s="291" customFormat="1" ht="21" customHeight="1">
      <c r="A23" s="157" t="s">
        <v>1590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06">
        <v>0</v>
      </c>
      <c r="AN23" s="299">
        <v>7</v>
      </c>
      <c r="AO23" s="309">
        <v>7</v>
      </c>
      <c r="AP23" s="309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4" s="291" customFormat="1" ht="21" customHeight="1">
      <c r="A24" s="157" t="s">
        <v>1604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06">
        <v>0</v>
      </c>
      <c r="AN24" s="299">
        <v>5</v>
      </c>
      <c r="AO24" s="309">
        <v>5</v>
      </c>
      <c r="AP24" s="309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4" s="291" customFormat="1" ht="21" customHeight="1">
      <c r="A25" s="157" t="s">
        <v>1613</v>
      </c>
      <c r="B25" s="99">
        <v>732</v>
      </c>
      <c r="C25" s="312">
        <v>239</v>
      </c>
      <c r="D25" s="312">
        <v>13</v>
      </c>
      <c r="E25" s="312">
        <v>2</v>
      </c>
      <c r="F25" s="312">
        <v>14</v>
      </c>
      <c r="G25" s="312">
        <v>464</v>
      </c>
      <c r="H25" s="312">
        <v>118</v>
      </c>
      <c r="I25" s="312">
        <v>75</v>
      </c>
      <c r="J25" s="312">
        <v>13</v>
      </c>
      <c r="K25" s="312">
        <v>2</v>
      </c>
      <c r="L25" s="312">
        <v>14</v>
      </c>
      <c r="M25" s="312">
        <v>14</v>
      </c>
      <c r="N25" s="312">
        <v>116</v>
      </c>
      <c r="O25" s="312">
        <v>74</v>
      </c>
      <c r="P25" s="312">
        <v>13</v>
      </c>
      <c r="Q25" s="312">
        <v>2</v>
      </c>
      <c r="R25" s="312">
        <v>14</v>
      </c>
      <c r="S25" s="312">
        <v>13</v>
      </c>
      <c r="T25" s="312">
        <v>2</v>
      </c>
      <c r="U25" s="312">
        <v>1</v>
      </c>
      <c r="V25" s="312">
        <v>0</v>
      </c>
      <c r="W25" s="312">
        <v>0</v>
      </c>
      <c r="X25" s="312">
        <v>0</v>
      </c>
      <c r="Y25" s="312">
        <v>1</v>
      </c>
      <c r="Z25" s="312">
        <v>2</v>
      </c>
      <c r="AA25" s="312">
        <v>1</v>
      </c>
      <c r="AB25" s="312">
        <v>0</v>
      </c>
      <c r="AC25" s="312">
        <v>0</v>
      </c>
      <c r="AD25" s="312">
        <v>0</v>
      </c>
      <c r="AE25" s="312">
        <v>0</v>
      </c>
      <c r="AF25" s="312">
        <v>0</v>
      </c>
      <c r="AG25" s="312">
        <v>0</v>
      </c>
      <c r="AH25" s="312">
        <v>0</v>
      </c>
      <c r="AI25" s="312">
        <v>0</v>
      </c>
      <c r="AJ25" s="312">
        <v>0</v>
      </c>
      <c r="AK25" s="312">
        <v>1</v>
      </c>
      <c r="AL25" s="312">
        <v>0</v>
      </c>
      <c r="AM25" s="306">
        <v>0</v>
      </c>
      <c r="AN25" s="312">
        <v>2</v>
      </c>
      <c r="AO25" s="309">
        <v>2</v>
      </c>
      <c r="AP25" s="309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4" s="291" customFormat="1" ht="21" customHeight="1">
      <c r="A26" s="157" t="s">
        <v>1616</v>
      </c>
      <c r="B26" s="99">
        <v>745</v>
      </c>
      <c r="C26" s="315">
        <v>239</v>
      </c>
      <c r="D26" s="315">
        <v>13</v>
      </c>
      <c r="E26" s="315">
        <v>2</v>
      </c>
      <c r="F26" s="315">
        <v>14</v>
      </c>
      <c r="G26" s="315">
        <v>477</v>
      </c>
      <c r="H26" s="315">
        <v>112</v>
      </c>
      <c r="I26" s="315">
        <v>9</v>
      </c>
      <c r="J26" s="315">
        <v>13</v>
      </c>
      <c r="K26" s="315">
        <v>2</v>
      </c>
      <c r="L26" s="315">
        <v>14</v>
      </c>
      <c r="M26" s="315">
        <v>74</v>
      </c>
      <c r="N26" s="315">
        <v>108</v>
      </c>
      <c r="O26" s="315">
        <v>6</v>
      </c>
      <c r="P26" s="315">
        <v>13</v>
      </c>
      <c r="Q26" s="315">
        <v>2</v>
      </c>
      <c r="R26" s="315">
        <v>14</v>
      </c>
      <c r="S26" s="315">
        <v>73</v>
      </c>
      <c r="T26" s="315">
        <v>4</v>
      </c>
      <c r="U26" s="315">
        <v>3</v>
      </c>
      <c r="V26" s="315">
        <v>0</v>
      </c>
      <c r="W26" s="315">
        <v>0</v>
      </c>
      <c r="X26" s="315">
        <v>0</v>
      </c>
      <c r="Y26" s="315">
        <v>1</v>
      </c>
      <c r="Z26" s="315">
        <v>4</v>
      </c>
      <c r="AA26" s="315">
        <v>2</v>
      </c>
      <c r="AB26" s="315">
        <v>0</v>
      </c>
      <c r="AC26" s="315">
        <v>0</v>
      </c>
      <c r="AD26" s="315">
        <v>0</v>
      </c>
      <c r="AE26" s="315">
        <v>1</v>
      </c>
      <c r="AF26" s="315">
        <v>0</v>
      </c>
      <c r="AG26" s="315">
        <v>0</v>
      </c>
      <c r="AH26" s="315">
        <v>0</v>
      </c>
      <c r="AI26" s="315">
        <v>0</v>
      </c>
      <c r="AJ26" s="315">
        <v>0</v>
      </c>
      <c r="AK26" s="315">
        <v>1</v>
      </c>
      <c r="AL26" s="315">
        <v>0</v>
      </c>
      <c r="AM26" s="306">
        <v>0</v>
      </c>
      <c r="AN26" s="315">
        <v>4</v>
      </c>
      <c r="AO26" s="309">
        <v>4</v>
      </c>
      <c r="AP26" s="309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4" s="291" customFormat="1" ht="21" customHeight="1">
      <c r="A27" s="157" t="s">
        <v>1618</v>
      </c>
      <c r="B27" s="99">
        <v>748</v>
      </c>
      <c r="C27" s="316">
        <v>236</v>
      </c>
      <c r="D27" s="316">
        <v>13</v>
      </c>
      <c r="E27" s="316">
        <v>2</v>
      </c>
      <c r="F27" s="316">
        <v>14</v>
      </c>
      <c r="G27" s="316">
        <v>483</v>
      </c>
      <c r="H27" s="316">
        <v>99</v>
      </c>
      <c r="I27" s="316">
        <v>47</v>
      </c>
      <c r="J27" s="316">
        <v>13</v>
      </c>
      <c r="K27" s="316">
        <v>2</v>
      </c>
      <c r="L27" s="316">
        <v>14</v>
      </c>
      <c r="M27" s="316">
        <v>23</v>
      </c>
      <c r="N27" s="316">
        <v>97</v>
      </c>
      <c r="O27" s="316">
        <v>45</v>
      </c>
      <c r="P27" s="316">
        <v>13</v>
      </c>
      <c r="Q27" s="316">
        <v>2</v>
      </c>
      <c r="R27" s="316">
        <v>14</v>
      </c>
      <c r="S27" s="316">
        <v>23</v>
      </c>
      <c r="T27" s="316">
        <v>2</v>
      </c>
      <c r="U27" s="316">
        <v>2</v>
      </c>
      <c r="V27" s="316">
        <v>0</v>
      </c>
      <c r="W27" s="316">
        <v>0</v>
      </c>
      <c r="X27" s="316">
        <v>0</v>
      </c>
      <c r="Y27" s="316">
        <v>0</v>
      </c>
      <c r="Z27" s="316">
        <v>2</v>
      </c>
      <c r="AA27" s="316">
        <v>2</v>
      </c>
      <c r="AB27" s="316">
        <v>0</v>
      </c>
      <c r="AC27" s="316">
        <v>0</v>
      </c>
      <c r="AD27" s="316">
        <v>0</v>
      </c>
      <c r="AE27" s="316">
        <v>0</v>
      </c>
      <c r="AF27" s="316">
        <v>0</v>
      </c>
      <c r="AG27" s="316">
        <v>0</v>
      </c>
      <c r="AH27" s="316">
        <v>0</v>
      </c>
      <c r="AI27" s="316">
        <v>0</v>
      </c>
      <c r="AJ27" s="316">
        <v>0</v>
      </c>
      <c r="AK27" s="316">
        <v>0</v>
      </c>
      <c r="AL27" s="316">
        <v>0</v>
      </c>
      <c r="AM27" s="306">
        <v>0</v>
      </c>
      <c r="AN27" s="316">
        <v>2</v>
      </c>
      <c r="AO27" s="309">
        <v>2</v>
      </c>
      <c r="AP27" s="309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4" s="291" customFormat="1" ht="21" customHeight="1">
      <c r="A28" s="157" t="s">
        <v>1627</v>
      </c>
      <c r="B28" s="99">
        <v>770</v>
      </c>
      <c r="C28" s="319">
        <v>236</v>
      </c>
      <c r="D28" s="319">
        <v>13</v>
      </c>
      <c r="E28" s="319">
        <v>2</v>
      </c>
      <c r="F28" s="319">
        <v>14</v>
      </c>
      <c r="G28" s="319">
        <v>505</v>
      </c>
      <c r="H28" s="319">
        <v>345</v>
      </c>
      <c r="I28" s="319">
        <v>66</v>
      </c>
      <c r="J28" s="319">
        <v>13</v>
      </c>
      <c r="K28" s="319">
        <v>2</v>
      </c>
      <c r="L28" s="319">
        <v>14</v>
      </c>
      <c r="M28" s="319">
        <v>250</v>
      </c>
      <c r="N28" s="319">
        <v>340</v>
      </c>
      <c r="O28" s="319">
        <v>61</v>
      </c>
      <c r="P28" s="319">
        <v>13</v>
      </c>
      <c r="Q28" s="319">
        <v>2</v>
      </c>
      <c r="R28" s="319">
        <v>14</v>
      </c>
      <c r="S28" s="319">
        <v>250</v>
      </c>
      <c r="T28" s="319">
        <v>5</v>
      </c>
      <c r="U28" s="319">
        <v>5</v>
      </c>
      <c r="V28" s="319">
        <v>0</v>
      </c>
      <c r="W28" s="319">
        <v>0</v>
      </c>
      <c r="X28" s="319">
        <v>0</v>
      </c>
      <c r="Y28" s="319">
        <v>0</v>
      </c>
      <c r="Z28" s="319">
        <v>5</v>
      </c>
      <c r="AA28" s="319">
        <v>2</v>
      </c>
      <c r="AB28" s="319">
        <v>1</v>
      </c>
      <c r="AC28" s="319">
        <v>0</v>
      </c>
      <c r="AD28" s="319">
        <v>0</v>
      </c>
      <c r="AE28" s="319">
        <v>2</v>
      </c>
      <c r="AF28" s="319">
        <v>0</v>
      </c>
      <c r="AG28" s="319">
        <v>0</v>
      </c>
      <c r="AH28" s="319">
        <v>0</v>
      </c>
      <c r="AI28" s="319">
        <v>0</v>
      </c>
      <c r="AJ28" s="319">
        <v>0</v>
      </c>
      <c r="AK28" s="319">
        <v>0</v>
      </c>
      <c r="AL28" s="319">
        <v>0</v>
      </c>
      <c r="AM28" s="306">
        <v>0</v>
      </c>
      <c r="AN28" s="319">
        <v>5</v>
      </c>
      <c r="AO28" s="309">
        <v>5</v>
      </c>
      <c r="AP28" s="309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4" s="291" customFormat="1" ht="21" customHeight="1">
      <c r="A29" s="157" t="s">
        <v>1629</v>
      </c>
      <c r="B29" s="99">
        <v>779</v>
      </c>
      <c r="C29" s="323">
        <v>233</v>
      </c>
      <c r="D29" s="323">
        <v>13</v>
      </c>
      <c r="E29" s="323">
        <v>2</v>
      </c>
      <c r="F29" s="323">
        <v>14</v>
      </c>
      <c r="G29" s="323">
        <v>517</v>
      </c>
      <c r="H29" s="323">
        <v>194</v>
      </c>
      <c r="I29" s="323">
        <v>29</v>
      </c>
      <c r="J29" s="323">
        <v>13</v>
      </c>
      <c r="K29" s="323">
        <v>2</v>
      </c>
      <c r="L29" s="323">
        <v>14</v>
      </c>
      <c r="M29" s="323">
        <v>136</v>
      </c>
      <c r="N29" s="323">
        <v>192</v>
      </c>
      <c r="O29" s="323">
        <v>28</v>
      </c>
      <c r="P29" s="323">
        <v>12</v>
      </c>
      <c r="Q29" s="323">
        <v>2</v>
      </c>
      <c r="R29" s="323">
        <v>14</v>
      </c>
      <c r="S29" s="323">
        <v>136</v>
      </c>
      <c r="T29" s="323">
        <v>2</v>
      </c>
      <c r="U29" s="323">
        <v>1</v>
      </c>
      <c r="V29" s="323">
        <v>1</v>
      </c>
      <c r="W29" s="323">
        <v>0</v>
      </c>
      <c r="X29" s="323">
        <v>0</v>
      </c>
      <c r="Y29" s="323">
        <v>0</v>
      </c>
      <c r="Z29" s="323">
        <v>2</v>
      </c>
      <c r="AA29" s="323">
        <v>1</v>
      </c>
      <c r="AB29" s="323">
        <v>0</v>
      </c>
      <c r="AC29" s="323">
        <v>0</v>
      </c>
      <c r="AD29" s="323">
        <v>0</v>
      </c>
      <c r="AE29" s="323">
        <v>0</v>
      </c>
      <c r="AF29" s="323">
        <v>1</v>
      </c>
      <c r="AG29" s="323">
        <v>0</v>
      </c>
      <c r="AH29" s="323">
        <v>0</v>
      </c>
      <c r="AI29" s="323">
        <v>0</v>
      </c>
      <c r="AJ29" s="323">
        <v>0</v>
      </c>
      <c r="AK29" s="323">
        <v>0</v>
      </c>
      <c r="AL29" s="323">
        <v>0</v>
      </c>
      <c r="AM29" s="306">
        <v>0</v>
      </c>
      <c r="AN29" s="323">
        <v>2</v>
      </c>
      <c r="AO29" s="309">
        <v>2</v>
      </c>
      <c r="AP29" s="309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4" s="291" customFormat="1" ht="21" customHeight="1">
      <c r="A30" s="157" t="s">
        <v>1631</v>
      </c>
      <c r="B30" s="99">
        <v>893</v>
      </c>
      <c r="C30" s="324">
        <v>232</v>
      </c>
      <c r="D30" s="324">
        <v>13</v>
      </c>
      <c r="E30" s="324">
        <v>2</v>
      </c>
      <c r="F30" s="324">
        <v>14</v>
      </c>
      <c r="G30" s="324">
        <v>632</v>
      </c>
      <c r="H30" s="324">
        <v>119</v>
      </c>
      <c r="I30" s="324">
        <v>24</v>
      </c>
      <c r="J30" s="324">
        <v>13</v>
      </c>
      <c r="K30" s="324">
        <v>2</v>
      </c>
      <c r="L30" s="324">
        <v>14</v>
      </c>
      <c r="M30" s="324">
        <v>66</v>
      </c>
      <c r="N30" s="324">
        <v>115</v>
      </c>
      <c r="O30" s="324">
        <v>21</v>
      </c>
      <c r="P30" s="324">
        <v>13</v>
      </c>
      <c r="Q30" s="324">
        <v>2</v>
      </c>
      <c r="R30" s="324">
        <v>14</v>
      </c>
      <c r="S30" s="324">
        <v>65</v>
      </c>
      <c r="T30" s="324">
        <v>4</v>
      </c>
      <c r="U30" s="324">
        <v>3</v>
      </c>
      <c r="V30" s="324">
        <v>0</v>
      </c>
      <c r="W30" s="324">
        <v>0</v>
      </c>
      <c r="X30" s="324">
        <v>0</v>
      </c>
      <c r="Y30" s="324">
        <v>1</v>
      </c>
      <c r="Z30" s="324">
        <v>4</v>
      </c>
      <c r="AA30" s="324">
        <v>2</v>
      </c>
      <c r="AB30" s="324">
        <v>0</v>
      </c>
      <c r="AC30" s="324">
        <v>0</v>
      </c>
      <c r="AD30" s="324">
        <v>0</v>
      </c>
      <c r="AE30" s="324">
        <v>1</v>
      </c>
      <c r="AF30" s="324">
        <v>0</v>
      </c>
      <c r="AG30" s="324">
        <v>0</v>
      </c>
      <c r="AH30" s="324">
        <v>0</v>
      </c>
      <c r="AI30" s="324">
        <v>0</v>
      </c>
      <c r="AJ30" s="324">
        <v>0</v>
      </c>
      <c r="AK30" s="324">
        <v>1</v>
      </c>
      <c r="AL30" s="324">
        <v>0</v>
      </c>
      <c r="AM30" s="306">
        <v>0</v>
      </c>
      <c r="AN30" s="324">
        <v>4</v>
      </c>
      <c r="AO30" s="309">
        <v>4</v>
      </c>
      <c r="AP30" s="309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4" s="291" customFormat="1" ht="21" customHeight="1">
      <c r="A31" s="157" t="s">
        <v>1640</v>
      </c>
      <c r="B31" s="99">
        <v>902</v>
      </c>
      <c r="C31" s="327">
        <v>232</v>
      </c>
      <c r="D31" s="327">
        <v>13</v>
      </c>
      <c r="E31" s="327">
        <v>2</v>
      </c>
      <c r="F31" s="327">
        <v>14</v>
      </c>
      <c r="G31" s="327">
        <v>641</v>
      </c>
      <c r="H31" s="327">
        <v>52</v>
      </c>
      <c r="I31" s="327">
        <v>17</v>
      </c>
      <c r="J31" s="327">
        <v>13</v>
      </c>
      <c r="K31" s="327">
        <v>2</v>
      </c>
      <c r="L31" s="327">
        <v>14</v>
      </c>
      <c r="M31" s="327">
        <v>6</v>
      </c>
      <c r="N31" s="327">
        <v>49</v>
      </c>
      <c r="O31" s="327">
        <v>14</v>
      </c>
      <c r="P31" s="327">
        <v>13</v>
      </c>
      <c r="Q31" s="327">
        <v>2</v>
      </c>
      <c r="R31" s="327">
        <v>14</v>
      </c>
      <c r="S31" s="327">
        <v>6</v>
      </c>
      <c r="T31" s="327">
        <v>3</v>
      </c>
      <c r="U31" s="327">
        <v>3</v>
      </c>
      <c r="V31" s="327">
        <v>0</v>
      </c>
      <c r="W31" s="327">
        <v>0</v>
      </c>
      <c r="X31" s="327">
        <v>0</v>
      </c>
      <c r="Y31" s="327">
        <v>0</v>
      </c>
      <c r="Z31" s="327">
        <v>3</v>
      </c>
      <c r="AA31" s="327">
        <v>1</v>
      </c>
      <c r="AB31" s="327">
        <v>1</v>
      </c>
      <c r="AC31" s="327">
        <v>0</v>
      </c>
      <c r="AD31" s="327">
        <v>0</v>
      </c>
      <c r="AE31" s="327">
        <v>1</v>
      </c>
      <c r="AF31" s="327">
        <v>0</v>
      </c>
      <c r="AG31" s="327">
        <v>0</v>
      </c>
      <c r="AH31" s="327">
        <v>0</v>
      </c>
      <c r="AI31" s="327">
        <v>0</v>
      </c>
      <c r="AJ31" s="327">
        <v>0</v>
      </c>
      <c r="AK31" s="327">
        <v>0</v>
      </c>
      <c r="AL31" s="327">
        <v>0</v>
      </c>
      <c r="AM31" s="306">
        <v>0</v>
      </c>
      <c r="AN31" s="327">
        <v>3</v>
      </c>
      <c r="AO31" s="309">
        <v>3</v>
      </c>
      <c r="AP31" s="309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4" s="137" customFormat="1" ht="23.25" customHeight="1">
      <c r="A32" s="165" t="s">
        <v>88</v>
      </c>
      <c r="B32" s="1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305"/>
      <c r="AN32" s="299"/>
      <c r="AO32" s="309"/>
      <c r="AP32" s="309"/>
      <c r="AQ32" s="301"/>
      <c r="AR32" s="135"/>
      <c r="AS32" s="135"/>
      <c r="AT32" s="136"/>
      <c r="AU32" s="39"/>
      <c r="AV32" s="39"/>
      <c r="AW32" s="39"/>
      <c r="AX32" s="39"/>
      <c r="AY32" s="39"/>
      <c r="AZ32" s="39"/>
      <c r="BA32" s="39"/>
      <c r="BB32" s="40"/>
    </row>
    <row r="33" spans="1:53" s="137" customFormat="1" ht="18" customHeight="1">
      <c r="A33" s="165" t="s">
        <v>89</v>
      </c>
      <c r="B33" s="11">
        <v>92</v>
      </c>
      <c r="C33" s="14">
        <v>26</v>
      </c>
      <c r="D33" s="14">
        <v>1</v>
      </c>
      <c r="E33" s="14">
        <v>0</v>
      </c>
      <c r="F33" s="14">
        <v>1</v>
      </c>
      <c r="G33" s="14">
        <v>64</v>
      </c>
      <c r="H33" s="14">
        <v>9</v>
      </c>
      <c r="I33" s="14">
        <v>3</v>
      </c>
      <c r="J33" s="14">
        <v>1</v>
      </c>
      <c r="K33" s="14">
        <v>0</v>
      </c>
      <c r="L33" s="14">
        <v>1</v>
      </c>
      <c r="M33" s="14">
        <v>4</v>
      </c>
      <c r="N33" s="14">
        <v>9</v>
      </c>
      <c r="O33" s="14">
        <v>3</v>
      </c>
      <c r="P33" s="14">
        <v>1</v>
      </c>
      <c r="Q33" s="14">
        <v>0</v>
      </c>
      <c r="R33" s="14">
        <v>1</v>
      </c>
      <c r="S33" s="14">
        <v>4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305">
        <v>0</v>
      </c>
      <c r="AN33" s="299">
        <v>0</v>
      </c>
      <c r="AO33" s="309">
        <v>0</v>
      </c>
      <c r="AP33" s="309">
        <v>0</v>
      </c>
      <c r="AQ33" s="301">
        <v>0</v>
      </c>
      <c r="AR33" s="135">
        <v>0</v>
      </c>
      <c r="AS33" s="135">
        <v>0</v>
      </c>
      <c r="AT33" s="136"/>
      <c r="AU33" s="138"/>
      <c r="AV33" s="139"/>
      <c r="AW33" s="39"/>
      <c r="AX33" s="39"/>
      <c r="AY33" s="39"/>
      <c r="AZ33" s="39"/>
      <c r="BA33" s="39"/>
    </row>
    <row r="34" spans="1:53" s="137" customFormat="1" ht="18" customHeight="1">
      <c r="A34" s="165" t="s">
        <v>90</v>
      </c>
      <c r="B34" s="11">
        <v>134</v>
      </c>
      <c r="C34" s="14">
        <v>38</v>
      </c>
      <c r="D34" s="14">
        <v>0</v>
      </c>
      <c r="E34" s="14">
        <v>0</v>
      </c>
      <c r="F34" s="14">
        <v>0</v>
      </c>
      <c r="G34" s="14">
        <v>96</v>
      </c>
      <c r="H34" s="14">
        <v>1</v>
      </c>
      <c r="I34" s="14">
        <v>1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305">
        <v>0</v>
      </c>
      <c r="AN34" s="299">
        <v>0</v>
      </c>
      <c r="AO34" s="309">
        <v>0</v>
      </c>
      <c r="AP34" s="309">
        <v>0</v>
      </c>
      <c r="AQ34" s="301">
        <v>0</v>
      </c>
      <c r="AR34" s="135">
        <v>1</v>
      </c>
      <c r="AS34" s="135">
        <v>0</v>
      </c>
      <c r="AT34" s="136"/>
      <c r="AU34" s="138"/>
      <c r="AV34" s="139"/>
      <c r="AW34" s="39"/>
      <c r="AX34" s="39"/>
      <c r="AY34" s="39"/>
      <c r="AZ34" s="39"/>
      <c r="BA34" s="39"/>
    </row>
    <row r="35" spans="1:53" s="137" customFormat="1" ht="18" customHeight="1">
      <c r="A35" s="165" t="s">
        <v>91</v>
      </c>
      <c r="B35" s="11">
        <v>69</v>
      </c>
      <c r="C35" s="14">
        <v>20</v>
      </c>
      <c r="D35" s="14">
        <v>2</v>
      </c>
      <c r="E35" s="14">
        <v>0</v>
      </c>
      <c r="F35" s="14">
        <v>1</v>
      </c>
      <c r="G35" s="14">
        <v>46</v>
      </c>
      <c r="H35" s="14">
        <v>5</v>
      </c>
      <c r="I35" s="14">
        <v>2</v>
      </c>
      <c r="J35" s="14">
        <v>2</v>
      </c>
      <c r="K35" s="14">
        <v>0</v>
      </c>
      <c r="L35" s="14">
        <v>1</v>
      </c>
      <c r="M35" s="14">
        <v>0</v>
      </c>
      <c r="N35" s="14">
        <v>4</v>
      </c>
      <c r="O35" s="14">
        <v>1</v>
      </c>
      <c r="P35" s="14">
        <v>2</v>
      </c>
      <c r="Q35" s="14">
        <v>0</v>
      </c>
      <c r="R35" s="14">
        <v>1</v>
      </c>
      <c r="S35" s="14">
        <v>0</v>
      </c>
      <c r="T35" s="14">
        <v>1</v>
      </c>
      <c r="U35" s="14">
        <v>1</v>
      </c>
      <c r="V35" s="14">
        <v>0</v>
      </c>
      <c r="W35" s="14">
        <v>0</v>
      </c>
      <c r="X35" s="14">
        <v>0</v>
      </c>
      <c r="Y35" s="14">
        <v>0</v>
      </c>
      <c r="Z35" s="14">
        <v>1</v>
      </c>
      <c r="AA35" s="14">
        <v>0</v>
      </c>
      <c r="AB35" s="14">
        <v>1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305">
        <v>0</v>
      </c>
      <c r="AN35" s="299">
        <v>1</v>
      </c>
      <c r="AO35" s="309">
        <v>1</v>
      </c>
      <c r="AP35" s="309">
        <v>0</v>
      </c>
      <c r="AQ35" s="301">
        <v>0</v>
      </c>
      <c r="AR35" s="135">
        <v>0</v>
      </c>
      <c r="AS35" s="135">
        <v>0</v>
      </c>
      <c r="AT35" s="136"/>
      <c r="AU35" s="138"/>
      <c r="AV35" s="139"/>
      <c r="AW35" s="39"/>
      <c r="AX35" s="39"/>
      <c r="AY35" s="39"/>
      <c r="AZ35" s="39"/>
      <c r="BA35" s="39"/>
    </row>
    <row r="36" spans="1:53" s="137" customFormat="1" ht="18" customHeight="1">
      <c r="A36" s="165" t="s">
        <v>92</v>
      </c>
      <c r="B36" s="11">
        <v>44</v>
      </c>
      <c r="C36" s="14">
        <v>12</v>
      </c>
      <c r="D36" s="14">
        <v>0</v>
      </c>
      <c r="E36" s="14">
        <v>0</v>
      </c>
      <c r="F36" s="14">
        <v>0</v>
      </c>
      <c r="G36" s="14">
        <v>32</v>
      </c>
      <c r="H36" s="14">
        <v>1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1</v>
      </c>
      <c r="U36" s="14">
        <v>1</v>
      </c>
      <c r="V36" s="14">
        <v>0</v>
      </c>
      <c r="W36" s="14">
        <v>0</v>
      </c>
      <c r="X36" s="14">
        <v>0</v>
      </c>
      <c r="Y36" s="14">
        <v>0</v>
      </c>
      <c r="Z36" s="14">
        <v>1</v>
      </c>
      <c r="AA36" s="14">
        <v>1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305">
        <v>0</v>
      </c>
      <c r="AN36" s="299">
        <v>1</v>
      </c>
      <c r="AO36" s="309">
        <v>1</v>
      </c>
      <c r="AP36" s="309">
        <v>0</v>
      </c>
      <c r="AQ36" s="301">
        <v>0</v>
      </c>
      <c r="AR36" s="135">
        <v>1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3" s="137" customFormat="1" ht="18" customHeight="1">
      <c r="A37" s="165" t="s">
        <v>93</v>
      </c>
      <c r="B37" s="11">
        <v>85</v>
      </c>
      <c r="C37" s="14">
        <v>12</v>
      </c>
      <c r="D37" s="14">
        <v>2</v>
      </c>
      <c r="E37" s="14">
        <v>1</v>
      </c>
      <c r="F37" s="140">
        <v>2</v>
      </c>
      <c r="G37" s="14">
        <v>68</v>
      </c>
      <c r="H37" s="14">
        <v>5</v>
      </c>
      <c r="I37" s="14">
        <v>0</v>
      </c>
      <c r="J37" s="14">
        <v>2</v>
      </c>
      <c r="K37" s="14">
        <v>1</v>
      </c>
      <c r="L37" s="14">
        <v>2</v>
      </c>
      <c r="M37" s="14">
        <v>0</v>
      </c>
      <c r="N37" s="14">
        <v>5</v>
      </c>
      <c r="O37" s="14">
        <v>0</v>
      </c>
      <c r="P37" s="14">
        <v>2</v>
      </c>
      <c r="Q37" s="14">
        <v>1</v>
      </c>
      <c r="R37" s="14">
        <v>2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305">
        <v>0</v>
      </c>
      <c r="AN37" s="299">
        <v>0</v>
      </c>
      <c r="AO37" s="309">
        <v>0</v>
      </c>
      <c r="AP37" s="309">
        <v>0</v>
      </c>
      <c r="AQ37" s="301">
        <v>0</v>
      </c>
      <c r="AR37" s="135">
        <v>1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3" s="137" customFormat="1" ht="18" customHeight="1">
      <c r="A38" s="165" t="s">
        <v>94</v>
      </c>
      <c r="B38" s="11">
        <v>64</v>
      </c>
      <c r="C38" s="14">
        <v>12</v>
      </c>
      <c r="D38" s="14">
        <v>0</v>
      </c>
      <c r="E38" s="14">
        <v>0</v>
      </c>
      <c r="F38" s="14">
        <v>0</v>
      </c>
      <c r="G38" s="14">
        <v>52</v>
      </c>
      <c r="H38" s="14">
        <v>1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305">
        <v>0</v>
      </c>
      <c r="AN38" s="299">
        <v>0</v>
      </c>
      <c r="AO38" s="309">
        <v>0</v>
      </c>
      <c r="AP38" s="309">
        <v>0</v>
      </c>
      <c r="AQ38" s="301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3" s="137" customFormat="1" ht="18" customHeight="1">
      <c r="A39" s="165" t="s">
        <v>95</v>
      </c>
      <c r="B39" s="11">
        <v>145</v>
      </c>
      <c r="C39" s="14">
        <v>22</v>
      </c>
      <c r="D39" s="14">
        <v>5</v>
      </c>
      <c r="E39" s="14">
        <v>0</v>
      </c>
      <c r="F39" s="14">
        <v>5</v>
      </c>
      <c r="G39" s="14">
        <v>113</v>
      </c>
      <c r="H39" s="14">
        <v>16</v>
      </c>
      <c r="I39" s="14">
        <v>6</v>
      </c>
      <c r="J39" s="14">
        <v>5</v>
      </c>
      <c r="K39" s="14">
        <v>0</v>
      </c>
      <c r="L39" s="14">
        <v>5</v>
      </c>
      <c r="M39" s="14">
        <v>0</v>
      </c>
      <c r="N39" s="14">
        <v>15</v>
      </c>
      <c r="O39" s="14">
        <v>5</v>
      </c>
      <c r="P39" s="14">
        <v>5</v>
      </c>
      <c r="Q39" s="14">
        <v>0</v>
      </c>
      <c r="R39" s="14">
        <v>5</v>
      </c>
      <c r="S39" s="14">
        <v>0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0</v>
      </c>
      <c r="AC39" s="14">
        <v>0</v>
      </c>
      <c r="AD39" s="14">
        <v>0</v>
      </c>
      <c r="AE39" s="14">
        <v>1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305">
        <v>0</v>
      </c>
      <c r="AN39" s="299">
        <v>1</v>
      </c>
      <c r="AO39" s="309">
        <v>1</v>
      </c>
      <c r="AP39" s="309">
        <v>0</v>
      </c>
      <c r="AQ39" s="301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3" s="137" customFormat="1" ht="18" customHeight="1">
      <c r="A40" s="165" t="s">
        <v>96</v>
      </c>
      <c r="B40" s="11">
        <v>32</v>
      </c>
      <c r="C40" s="14">
        <v>16</v>
      </c>
      <c r="D40" s="14">
        <v>0</v>
      </c>
      <c r="E40" s="14">
        <v>0</v>
      </c>
      <c r="F40" s="14">
        <v>0</v>
      </c>
      <c r="G40" s="14">
        <v>16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305">
        <v>0</v>
      </c>
      <c r="AN40" s="299">
        <v>0</v>
      </c>
      <c r="AO40" s="309">
        <v>0</v>
      </c>
      <c r="AP40" s="309">
        <v>0</v>
      </c>
      <c r="AQ40" s="301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3" s="137" customFormat="1" ht="18" customHeight="1">
      <c r="A41" s="165" t="s">
        <v>97</v>
      </c>
      <c r="B41" s="11">
        <v>93</v>
      </c>
      <c r="C41" s="14">
        <v>15</v>
      </c>
      <c r="D41" s="14">
        <v>0</v>
      </c>
      <c r="E41" s="14">
        <v>1</v>
      </c>
      <c r="F41" s="14">
        <v>0</v>
      </c>
      <c r="G41" s="14">
        <v>77</v>
      </c>
      <c r="H41" s="14">
        <v>3</v>
      </c>
      <c r="I41" s="14">
        <v>1</v>
      </c>
      <c r="J41" s="14">
        <v>0</v>
      </c>
      <c r="K41" s="14">
        <v>1</v>
      </c>
      <c r="L41" s="14">
        <v>0</v>
      </c>
      <c r="M41" s="14">
        <v>1</v>
      </c>
      <c r="N41" s="14">
        <v>3</v>
      </c>
      <c r="O41" s="14">
        <v>1</v>
      </c>
      <c r="P41" s="14">
        <v>0</v>
      </c>
      <c r="Q41" s="14">
        <v>1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305">
        <v>0</v>
      </c>
      <c r="AN41" s="299">
        <v>0</v>
      </c>
      <c r="AO41" s="309">
        <v>0</v>
      </c>
      <c r="AP41" s="309">
        <v>0</v>
      </c>
      <c r="AQ41" s="301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3" s="137" customFormat="1" ht="18" customHeight="1">
      <c r="A42" s="165" t="s">
        <v>98</v>
      </c>
      <c r="B42" s="11">
        <v>70</v>
      </c>
      <c r="C42" s="14">
        <v>25</v>
      </c>
      <c r="D42" s="14">
        <v>2</v>
      </c>
      <c r="E42" s="14">
        <v>0</v>
      </c>
      <c r="F42" s="14">
        <v>2</v>
      </c>
      <c r="G42" s="14">
        <v>41</v>
      </c>
      <c r="H42" s="14">
        <v>7</v>
      </c>
      <c r="I42" s="14">
        <v>2</v>
      </c>
      <c r="J42" s="14">
        <v>2</v>
      </c>
      <c r="K42" s="14">
        <v>0</v>
      </c>
      <c r="L42" s="14">
        <v>2</v>
      </c>
      <c r="M42" s="14">
        <v>1</v>
      </c>
      <c r="N42" s="14">
        <v>7</v>
      </c>
      <c r="O42" s="14">
        <v>2</v>
      </c>
      <c r="P42" s="14">
        <v>2</v>
      </c>
      <c r="Q42" s="14">
        <v>0</v>
      </c>
      <c r="R42" s="14">
        <v>2</v>
      </c>
      <c r="S42" s="14">
        <v>1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305">
        <v>0</v>
      </c>
      <c r="AN42" s="299">
        <v>0</v>
      </c>
      <c r="AO42" s="309">
        <v>0</v>
      </c>
      <c r="AP42" s="309">
        <v>0</v>
      </c>
      <c r="AQ42" s="301">
        <v>0</v>
      </c>
      <c r="AR42" s="135">
        <v>0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3" s="137" customFormat="1" ht="18" customHeight="1">
      <c r="A43" s="165" t="s">
        <v>99</v>
      </c>
      <c r="B43" s="11">
        <v>34</v>
      </c>
      <c r="C43" s="14">
        <v>15</v>
      </c>
      <c r="D43" s="14">
        <v>1</v>
      </c>
      <c r="E43" s="14">
        <v>0</v>
      </c>
      <c r="F43" s="14">
        <v>3</v>
      </c>
      <c r="G43" s="14">
        <v>15</v>
      </c>
      <c r="H43" s="14">
        <v>4</v>
      </c>
      <c r="I43" s="14">
        <v>0</v>
      </c>
      <c r="J43" s="14">
        <v>1</v>
      </c>
      <c r="K43" s="14">
        <v>0</v>
      </c>
      <c r="L43" s="14">
        <v>3</v>
      </c>
      <c r="M43" s="14">
        <v>0</v>
      </c>
      <c r="N43" s="14">
        <v>4</v>
      </c>
      <c r="O43" s="14">
        <v>0</v>
      </c>
      <c r="P43" s="14">
        <v>1</v>
      </c>
      <c r="Q43" s="14">
        <v>0</v>
      </c>
      <c r="R43" s="14">
        <v>3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305">
        <v>0</v>
      </c>
      <c r="AN43" s="299">
        <v>0</v>
      </c>
      <c r="AO43" s="309">
        <v>0</v>
      </c>
      <c r="AP43" s="309">
        <v>0</v>
      </c>
      <c r="AQ43" s="301">
        <v>0</v>
      </c>
      <c r="AR43" s="135">
        <v>0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3" s="137" customFormat="1" ht="18" customHeight="1">
      <c r="A44" s="165" t="s">
        <v>100</v>
      </c>
      <c r="B44" s="11">
        <v>31</v>
      </c>
      <c r="C44" s="14">
        <v>15</v>
      </c>
      <c r="D44" s="14">
        <v>0</v>
      </c>
      <c r="E44" s="14">
        <v>0</v>
      </c>
      <c r="F44" s="14">
        <v>0</v>
      </c>
      <c r="G44" s="14">
        <v>16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305">
        <v>0</v>
      </c>
      <c r="AN44" s="299">
        <v>0</v>
      </c>
      <c r="AO44" s="309">
        <v>0</v>
      </c>
      <c r="AP44" s="309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3" s="137" customFormat="1" ht="18" customHeight="1" thickBot="1">
      <c r="A45" s="167" t="s">
        <v>101</v>
      </c>
      <c r="B45" s="27">
        <v>9</v>
      </c>
      <c r="C45" s="28">
        <v>4</v>
      </c>
      <c r="D45" s="28">
        <v>0</v>
      </c>
      <c r="E45" s="28">
        <v>0</v>
      </c>
      <c r="F45" s="28">
        <v>0</v>
      </c>
      <c r="G45" s="28">
        <v>5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307">
        <v>0</v>
      </c>
      <c r="AN45" s="302">
        <v>0</v>
      </c>
      <c r="AO45" s="310">
        <v>0</v>
      </c>
      <c r="AP45" s="310">
        <v>0</v>
      </c>
      <c r="AQ45" s="303">
        <v>0</v>
      </c>
      <c r="AR45" s="110">
        <v>0</v>
      </c>
      <c r="AS45" s="110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3" ht="21.9" customHeight="1">
      <c r="A46" s="252" t="s">
        <v>324</v>
      </c>
      <c r="B46" s="37"/>
      <c r="C46" s="37"/>
      <c r="D46" s="141"/>
      <c r="E46" s="141"/>
      <c r="F46" s="37"/>
      <c r="G46" s="37"/>
      <c r="H46" s="37"/>
      <c r="I46" s="37"/>
      <c r="J46" s="141"/>
      <c r="K46" s="141"/>
      <c r="AR46" s="59"/>
      <c r="AS46" s="59"/>
      <c r="AT46" s="59"/>
    </row>
    <row r="48" spans="1:53">
      <c r="AN48" s="299"/>
      <c r="AO48" s="301"/>
      <c r="AP48" s="301"/>
      <c r="AQ48" s="301"/>
    </row>
    <row r="49" spans="40:43">
      <c r="AN49" s="299"/>
      <c r="AO49" s="301"/>
      <c r="AP49" s="301"/>
      <c r="AQ49" s="301"/>
    </row>
    <row r="50" spans="40:43">
      <c r="AN50" s="299"/>
      <c r="AO50" s="301"/>
      <c r="AP50" s="301"/>
      <c r="AQ50" s="301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4"/>
  <sheetViews>
    <sheetView zoomScaleNormal="10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D169" sqref="D169"/>
    </sheetView>
  </sheetViews>
  <sheetFormatPr defaultColWidth="9" defaultRowHeight="16.2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>
      <c r="A1" s="708" t="s">
        <v>1030</v>
      </c>
      <c r="B1" s="708"/>
      <c r="C1" s="708"/>
      <c r="D1" s="708"/>
      <c r="E1" s="708"/>
      <c r="F1" s="708"/>
      <c r="G1" s="708"/>
      <c r="H1" s="708"/>
      <c r="I1" s="708"/>
      <c r="J1" s="708"/>
      <c r="K1" s="708"/>
      <c r="L1" s="708"/>
      <c r="M1" s="708"/>
      <c r="N1" s="708"/>
      <c r="O1" s="708"/>
      <c r="P1" s="708"/>
      <c r="Q1" s="708"/>
      <c r="R1" s="708"/>
      <c r="S1" s="708"/>
      <c r="T1" s="708"/>
      <c r="U1" s="708"/>
      <c r="V1" s="708"/>
      <c r="W1" s="742" t="s">
        <v>326</v>
      </c>
      <c r="X1" s="742"/>
    </row>
    <row r="2" spans="1:24" s="169" customFormat="1" ht="5.25" customHeight="1" thickBot="1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>
      <c r="A3" s="743" t="s">
        <v>327</v>
      </c>
      <c r="B3" s="746" t="s">
        <v>474</v>
      </c>
      <c r="C3" s="746"/>
      <c r="D3" s="746"/>
      <c r="E3" s="746"/>
      <c r="F3" s="746"/>
      <c r="G3" s="746"/>
      <c r="H3" s="746"/>
      <c r="I3" s="746"/>
      <c r="J3" s="746"/>
      <c r="K3" s="746"/>
      <c r="L3" s="746"/>
      <c r="M3" s="746"/>
      <c r="N3" s="746"/>
      <c r="O3" s="746"/>
      <c r="P3" s="747"/>
      <c r="Q3" s="748" t="s">
        <v>475</v>
      </c>
      <c r="R3" s="749"/>
      <c r="S3" s="749"/>
      <c r="T3" s="749"/>
      <c r="U3" s="749"/>
      <c r="V3" s="750"/>
      <c r="W3" s="751" t="s">
        <v>476</v>
      </c>
      <c r="X3" s="752" t="s">
        <v>328</v>
      </c>
    </row>
    <row r="4" spans="1:24" s="180" customFormat="1" ht="22.2" customHeight="1">
      <c r="A4" s="744"/>
      <c r="B4" s="754" t="s">
        <v>329</v>
      </c>
      <c r="C4" s="679" t="s">
        <v>477</v>
      </c>
      <c r="D4" s="679" t="s">
        <v>330</v>
      </c>
      <c r="E4" s="679" t="s">
        <v>472</v>
      </c>
      <c r="F4" s="679" t="s">
        <v>331</v>
      </c>
      <c r="G4" s="679" t="s">
        <v>478</v>
      </c>
      <c r="H4" s="679" t="s">
        <v>479</v>
      </c>
      <c r="I4" s="679" t="s">
        <v>332</v>
      </c>
      <c r="J4" s="740" t="s">
        <v>333</v>
      </c>
      <c r="K4" s="740"/>
      <c r="L4" s="740"/>
      <c r="M4" s="740"/>
      <c r="N4" s="740"/>
      <c r="O4" s="740"/>
      <c r="P4" s="679" t="s">
        <v>480</v>
      </c>
      <c r="Q4" s="679" t="s">
        <v>481</v>
      </c>
      <c r="R4" s="679" t="s">
        <v>334</v>
      </c>
      <c r="S4" s="679" t="s">
        <v>335</v>
      </c>
      <c r="T4" s="679" t="s">
        <v>482</v>
      </c>
      <c r="U4" s="679" t="s">
        <v>483</v>
      </c>
      <c r="V4" s="679" t="s">
        <v>484</v>
      </c>
      <c r="W4" s="679"/>
      <c r="X4" s="688"/>
    </row>
    <row r="5" spans="1:24" s="180" customFormat="1" ht="49.95" customHeight="1">
      <c r="A5" s="744"/>
      <c r="B5" s="754"/>
      <c r="C5" s="679"/>
      <c r="D5" s="679"/>
      <c r="E5" s="679"/>
      <c r="F5" s="679"/>
      <c r="G5" s="679"/>
      <c r="H5" s="679"/>
      <c r="I5" s="679"/>
      <c r="J5" s="679" t="s">
        <v>485</v>
      </c>
      <c r="K5" s="680" t="s">
        <v>486</v>
      </c>
      <c r="L5" s="680" t="s">
        <v>336</v>
      </c>
      <c r="M5" s="680" t="s">
        <v>337</v>
      </c>
      <c r="N5" s="680" t="s">
        <v>338</v>
      </c>
      <c r="O5" s="680" t="s">
        <v>339</v>
      </c>
      <c r="P5" s="679"/>
      <c r="Q5" s="679"/>
      <c r="R5" s="679"/>
      <c r="S5" s="679"/>
      <c r="T5" s="679"/>
      <c r="U5" s="679"/>
      <c r="V5" s="679"/>
      <c r="W5" s="679"/>
      <c r="X5" s="688"/>
    </row>
    <row r="6" spans="1:24" s="180" customFormat="1" ht="55.2" customHeight="1" thickBot="1">
      <c r="A6" s="745"/>
      <c r="B6" s="755"/>
      <c r="C6" s="739"/>
      <c r="D6" s="739"/>
      <c r="E6" s="739"/>
      <c r="F6" s="739"/>
      <c r="G6" s="739"/>
      <c r="H6" s="739"/>
      <c r="I6" s="739"/>
      <c r="J6" s="739"/>
      <c r="K6" s="741"/>
      <c r="L6" s="741"/>
      <c r="M6" s="741"/>
      <c r="N6" s="741"/>
      <c r="O6" s="741"/>
      <c r="P6" s="739"/>
      <c r="Q6" s="739"/>
      <c r="R6" s="739"/>
      <c r="S6" s="739"/>
      <c r="T6" s="739"/>
      <c r="U6" s="739"/>
      <c r="V6" s="739"/>
      <c r="W6" s="739"/>
      <c r="X6" s="753"/>
    </row>
    <row r="7" spans="1:24" s="92" customFormat="1" ht="19.95" hidden="1" customHeight="1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>
      <c r="A67" s="170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>
      <c r="A68" s="170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>
      <c r="A69" s="170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>
      <c r="A70" s="170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>
      <c r="A71" s="170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>
      <c r="A72" s="170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>
      <c r="A73" s="170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>
      <c r="A74" s="170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>
      <c r="A75" s="170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>
      <c r="A76" s="170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>
      <c r="A77" s="170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>
      <c r="A78" s="170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>
      <c r="A79" s="170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>
      <c r="A80" s="170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>
      <c r="A81" s="170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>
      <c r="A82" s="170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>
      <c r="A83" s="170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>
      <c r="A84" s="170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>
      <c r="A85" s="170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>
      <c r="A86" s="170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>
      <c r="A87" s="170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>
      <c r="A88" s="170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>
      <c r="A89" s="170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>
      <c r="A90" s="170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>
      <c r="A91" s="170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customHeight="1">
      <c r="A92" s="170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>
      <c r="A93" s="170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>
      <c r="A94" s="170" t="s">
        <v>1572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>
      <c r="A95" s="170" t="s">
        <v>1582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>
      <c r="A96" s="170" t="s">
        <v>1590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>
      <c r="A97" s="170" t="s">
        <v>1611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>
      <c r="A98" s="170" t="s">
        <v>1613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>
      <c r="A99" s="170" t="s">
        <v>1616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>
      <c r="A100" s="170" t="s">
        <v>1618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>
      <c r="A101" s="170" t="s">
        <v>1619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>
      <c r="A102" s="170" t="s">
        <v>1629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>
      <c r="A103" s="170" t="s">
        <v>1631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>
      <c r="A104" s="170" t="s">
        <v>1643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5" customHeight="1">
      <c r="A105" s="249" t="s">
        <v>226</v>
      </c>
      <c r="B105" s="126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</row>
    <row r="106" spans="1:24" s="92" customFormat="1" ht="15" customHeight="1">
      <c r="A106" s="249" t="s">
        <v>227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</row>
    <row r="107" spans="1:24" s="92" customFormat="1" ht="15" customHeight="1">
      <c r="A107" s="249" t="s">
        <v>229</v>
      </c>
      <c r="B107" s="126">
        <f>SUM(B108:B120)</f>
        <v>3</v>
      </c>
      <c r="C107" s="127">
        <f>SUM(C108:C120)</f>
        <v>0</v>
      </c>
      <c r="D107" s="127">
        <f t="shared" ref="D107:X107" si="0">SUM(D108:D120)</f>
        <v>0</v>
      </c>
      <c r="E107" s="127">
        <f t="shared" si="0"/>
        <v>1</v>
      </c>
      <c r="F107" s="127">
        <f t="shared" si="0"/>
        <v>0</v>
      </c>
      <c r="G107" s="127">
        <f t="shared" si="0"/>
        <v>2</v>
      </c>
      <c r="H107" s="127">
        <f t="shared" si="0"/>
        <v>0</v>
      </c>
      <c r="I107" s="127">
        <f t="shared" si="0"/>
        <v>0</v>
      </c>
      <c r="J107" s="127">
        <f t="shared" si="0"/>
        <v>0</v>
      </c>
      <c r="K107" s="127">
        <f t="shared" si="0"/>
        <v>0</v>
      </c>
      <c r="L107" s="127">
        <f t="shared" si="0"/>
        <v>0</v>
      </c>
      <c r="M107" s="127">
        <f t="shared" si="0"/>
        <v>0</v>
      </c>
      <c r="N107" s="127">
        <f t="shared" si="0"/>
        <v>0</v>
      </c>
      <c r="O107" s="127">
        <f t="shared" si="0"/>
        <v>0</v>
      </c>
      <c r="P107" s="127">
        <f t="shared" si="0"/>
        <v>0</v>
      </c>
      <c r="Q107" s="127">
        <f t="shared" si="0"/>
        <v>5</v>
      </c>
      <c r="R107" s="127">
        <f t="shared" si="0"/>
        <v>0</v>
      </c>
      <c r="S107" s="127">
        <f t="shared" si="0"/>
        <v>3</v>
      </c>
      <c r="T107" s="127">
        <f t="shared" si="0"/>
        <v>0</v>
      </c>
      <c r="U107" s="127">
        <f t="shared" si="0"/>
        <v>2</v>
      </c>
      <c r="V107" s="127">
        <f t="shared" si="0"/>
        <v>0</v>
      </c>
      <c r="W107" s="127">
        <f t="shared" si="0"/>
        <v>0</v>
      </c>
      <c r="X107" s="127">
        <f t="shared" si="0"/>
        <v>0</v>
      </c>
    </row>
    <row r="108" spans="1:24" s="92" customFormat="1" ht="15" customHeight="1">
      <c r="A108" s="249" t="s">
        <v>231</v>
      </c>
      <c r="B108" s="126">
        <v>3</v>
      </c>
      <c r="C108" s="127">
        <v>0</v>
      </c>
      <c r="D108" s="127">
        <v>0</v>
      </c>
      <c r="E108" s="127">
        <v>1</v>
      </c>
      <c r="F108" s="127">
        <v>0</v>
      </c>
      <c r="G108" s="127">
        <v>2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5</v>
      </c>
      <c r="R108" s="127">
        <v>0</v>
      </c>
      <c r="S108" s="127">
        <v>3</v>
      </c>
      <c r="T108" s="127">
        <v>0</v>
      </c>
      <c r="U108" s="127">
        <v>2</v>
      </c>
      <c r="V108" s="127">
        <v>0</v>
      </c>
      <c r="W108" s="127">
        <v>0</v>
      </c>
      <c r="X108" s="127">
        <v>0</v>
      </c>
    </row>
    <row r="109" spans="1:24" s="92" customFormat="1" ht="15" customHeight="1">
      <c r="A109" s="249" t="s">
        <v>233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>
      <c r="A110" s="249" t="s">
        <v>235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>
      <c r="A111" s="249" t="s">
        <v>237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>
      <c r="A112" s="249" t="s">
        <v>239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>
      <c r="A113" s="249" t="s">
        <v>241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>
      <c r="A114" s="249" t="s">
        <v>1612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>
      <c r="A115" s="249" t="s">
        <v>243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>
      <c r="A116" s="249" t="s">
        <v>245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>
      <c r="A117" s="249" t="s">
        <v>547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>
      <c r="A118" s="249" t="s">
        <v>247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>
      <c r="A119" s="249" t="s">
        <v>249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>
      <c r="A120" s="249" t="s">
        <v>251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9" t="s">
        <v>253</v>
      </c>
      <c r="B121" s="126">
        <f>SUM(B122:B134)</f>
        <v>0</v>
      </c>
      <c r="C121" s="127">
        <f>SUM(C122:C134)</f>
        <v>0</v>
      </c>
      <c r="D121" s="127">
        <f t="shared" ref="D121:X121" si="1">SUM(D122:D134)</f>
        <v>0</v>
      </c>
      <c r="E121" s="127">
        <f t="shared" si="1"/>
        <v>0</v>
      </c>
      <c r="F121" s="127">
        <f t="shared" si="1"/>
        <v>0</v>
      </c>
      <c r="G121" s="127">
        <f t="shared" si="1"/>
        <v>0</v>
      </c>
      <c r="H121" s="127">
        <f t="shared" si="1"/>
        <v>0</v>
      </c>
      <c r="I121" s="127">
        <f t="shared" si="1"/>
        <v>0</v>
      </c>
      <c r="J121" s="127">
        <f t="shared" si="1"/>
        <v>0</v>
      </c>
      <c r="K121" s="127">
        <f t="shared" si="1"/>
        <v>0</v>
      </c>
      <c r="L121" s="127">
        <f t="shared" si="1"/>
        <v>0</v>
      </c>
      <c r="M121" s="127">
        <f t="shared" si="1"/>
        <v>0</v>
      </c>
      <c r="N121" s="127">
        <f t="shared" si="1"/>
        <v>0</v>
      </c>
      <c r="O121" s="127">
        <f t="shared" si="1"/>
        <v>0</v>
      </c>
      <c r="P121" s="127">
        <f t="shared" si="1"/>
        <v>0</v>
      </c>
      <c r="Q121" s="127">
        <f t="shared" si="1"/>
        <v>0</v>
      </c>
      <c r="R121" s="127">
        <f t="shared" si="1"/>
        <v>0</v>
      </c>
      <c r="S121" s="127">
        <f t="shared" si="1"/>
        <v>0</v>
      </c>
      <c r="T121" s="127">
        <f t="shared" si="1"/>
        <v>0</v>
      </c>
      <c r="U121" s="127">
        <f t="shared" si="1"/>
        <v>0</v>
      </c>
      <c r="V121" s="127">
        <f t="shared" si="1"/>
        <v>0</v>
      </c>
      <c r="W121" s="127">
        <f>SUM(W122:W134)</f>
        <v>0</v>
      </c>
      <c r="X121" s="127">
        <f t="shared" si="1"/>
        <v>0</v>
      </c>
    </row>
    <row r="122" spans="1:24" s="92" customFormat="1" ht="15" customHeight="1">
      <c r="A122" s="249" t="s">
        <v>231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9" t="s">
        <v>255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9" t="s">
        <v>257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9" t="s">
        <v>259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9" t="s">
        <v>261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9" t="s">
        <v>263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9" t="s">
        <v>265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9" t="s">
        <v>267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9" t="s">
        <v>269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9" t="s">
        <v>271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9" t="s">
        <v>427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9" t="s">
        <v>273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9" t="s">
        <v>275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4.4" customHeight="1">
      <c r="A135" s="249" t="s">
        <v>277</v>
      </c>
      <c r="B135" s="126">
        <f>SUM(B136:B144)</f>
        <v>0</v>
      </c>
      <c r="C135" s="127">
        <f>SUM(C136:C144)</f>
        <v>0</v>
      </c>
      <c r="D135" s="127">
        <f t="shared" ref="D135:X135" si="2">SUM(D136:D144)</f>
        <v>0</v>
      </c>
      <c r="E135" s="127">
        <f t="shared" si="2"/>
        <v>0</v>
      </c>
      <c r="F135" s="127">
        <f t="shared" si="2"/>
        <v>0</v>
      </c>
      <c r="G135" s="127">
        <f t="shared" si="2"/>
        <v>0</v>
      </c>
      <c r="H135" s="127">
        <f t="shared" si="2"/>
        <v>0</v>
      </c>
      <c r="I135" s="127">
        <f t="shared" si="2"/>
        <v>0</v>
      </c>
      <c r="J135" s="127">
        <f t="shared" si="2"/>
        <v>0</v>
      </c>
      <c r="K135" s="127">
        <f t="shared" si="2"/>
        <v>0</v>
      </c>
      <c r="L135" s="127">
        <f t="shared" si="2"/>
        <v>0</v>
      </c>
      <c r="M135" s="127">
        <f t="shared" si="2"/>
        <v>0</v>
      </c>
      <c r="N135" s="127">
        <f t="shared" si="2"/>
        <v>0</v>
      </c>
      <c r="O135" s="127">
        <f t="shared" si="2"/>
        <v>0</v>
      </c>
      <c r="P135" s="127">
        <f t="shared" si="2"/>
        <v>0</v>
      </c>
      <c r="Q135" s="127">
        <f t="shared" si="2"/>
        <v>0</v>
      </c>
      <c r="R135" s="127">
        <f t="shared" si="2"/>
        <v>0</v>
      </c>
      <c r="S135" s="127">
        <f t="shared" si="2"/>
        <v>0</v>
      </c>
      <c r="T135" s="127">
        <f t="shared" si="2"/>
        <v>0</v>
      </c>
      <c r="U135" s="127">
        <f t="shared" si="2"/>
        <v>0</v>
      </c>
      <c r="V135" s="127">
        <f t="shared" si="2"/>
        <v>0</v>
      </c>
      <c r="W135" s="127">
        <f t="shared" si="2"/>
        <v>0</v>
      </c>
      <c r="X135" s="127">
        <f t="shared" si="2"/>
        <v>0</v>
      </c>
    </row>
    <row r="136" spans="1:24" s="92" customFormat="1" ht="15" customHeight="1">
      <c r="A136" s="249" t="s">
        <v>231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9" t="s">
        <v>279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9" t="s">
        <v>281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9" t="s">
        <v>283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9" t="s">
        <v>285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9" t="s">
        <v>287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9" t="s">
        <v>289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9" t="s">
        <v>291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9" t="s">
        <v>293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9" t="s">
        <v>295</v>
      </c>
      <c r="B145" s="126">
        <f>SUM(B146:B155)</f>
        <v>0</v>
      </c>
      <c r="C145" s="127">
        <f>SUM(C146:C155)</f>
        <v>0</v>
      </c>
      <c r="D145" s="127">
        <f t="shared" ref="D145:X145" si="3">SUM(D146:D155)</f>
        <v>0</v>
      </c>
      <c r="E145" s="127">
        <f t="shared" si="3"/>
        <v>0</v>
      </c>
      <c r="F145" s="127">
        <f t="shared" si="3"/>
        <v>0</v>
      </c>
      <c r="G145" s="127">
        <f t="shared" si="3"/>
        <v>0</v>
      </c>
      <c r="H145" s="127">
        <f t="shared" si="3"/>
        <v>0</v>
      </c>
      <c r="I145" s="127">
        <f t="shared" si="3"/>
        <v>0</v>
      </c>
      <c r="J145" s="127">
        <f t="shared" si="3"/>
        <v>0</v>
      </c>
      <c r="K145" s="127">
        <f t="shared" si="3"/>
        <v>0</v>
      </c>
      <c r="L145" s="127">
        <f t="shared" si="3"/>
        <v>0</v>
      </c>
      <c r="M145" s="127">
        <f t="shared" si="3"/>
        <v>0</v>
      </c>
      <c r="N145" s="127">
        <f t="shared" si="3"/>
        <v>0</v>
      </c>
      <c r="O145" s="127">
        <f t="shared" si="3"/>
        <v>0</v>
      </c>
      <c r="P145" s="127">
        <f t="shared" si="3"/>
        <v>0</v>
      </c>
      <c r="Q145" s="127">
        <f t="shared" si="3"/>
        <v>0</v>
      </c>
      <c r="R145" s="127">
        <f t="shared" si="3"/>
        <v>0</v>
      </c>
      <c r="S145" s="127">
        <f t="shared" si="3"/>
        <v>0</v>
      </c>
      <c r="T145" s="127">
        <f t="shared" si="3"/>
        <v>0</v>
      </c>
      <c r="U145" s="127">
        <f t="shared" si="3"/>
        <v>0</v>
      </c>
      <c r="V145" s="127">
        <f t="shared" si="3"/>
        <v>0</v>
      </c>
      <c r="W145" s="127">
        <f t="shared" si="3"/>
        <v>0</v>
      </c>
      <c r="X145" s="127">
        <f t="shared" si="3"/>
        <v>0</v>
      </c>
    </row>
    <row r="146" spans="1:24" s="92" customFormat="1" ht="15" customHeight="1">
      <c r="A146" s="249" t="s">
        <v>231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9" t="s">
        <v>297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9" t="s">
        <v>299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9" t="s">
        <v>301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9" t="s">
        <v>303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9" t="s">
        <v>305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9" t="s">
        <v>307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9" t="s">
        <v>309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9" t="s">
        <v>311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9" t="s">
        <v>313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9" t="s">
        <v>315</v>
      </c>
      <c r="B156" s="126">
        <f>SUM(B157:B161)</f>
        <v>0</v>
      </c>
      <c r="C156" s="127">
        <f>SUM(C157:C161)</f>
        <v>0</v>
      </c>
      <c r="D156" s="127">
        <f t="shared" ref="D156:W156" si="4">SUM(D157:D161)</f>
        <v>0</v>
      </c>
      <c r="E156" s="127">
        <f t="shared" si="4"/>
        <v>0</v>
      </c>
      <c r="F156" s="127">
        <f t="shared" si="4"/>
        <v>0</v>
      </c>
      <c r="G156" s="127">
        <f t="shared" si="4"/>
        <v>0</v>
      </c>
      <c r="H156" s="127">
        <f t="shared" si="4"/>
        <v>0</v>
      </c>
      <c r="I156" s="127">
        <f t="shared" si="4"/>
        <v>0</v>
      </c>
      <c r="J156" s="127">
        <f t="shared" si="4"/>
        <v>0</v>
      </c>
      <c r="K156" s="127">
        <f t="shared" si="4"/>
        <v>0</v>
      </c>
      <c r="L156" s="127">
        <f t="shared" si="4"/>
        <v>0</v>
      </c>
      <c r="M156" s="127">
        <f t="shared" si="4"/>
        <v>0</v>
      </c>
      <c r="N156" s="127">
        <f t="shared" si="4"/>
        <v>0</v>
      </c>
      <c r="O156" s="127">
        <f t="shared" si="4"/>
        <v>0</v>
      </c>
      <c r="P156" s="127">
        <f t="shared" si="4"/>
        <v>0</v>
      </c>
      <c r="Q156" s="127">
        <f t="shared" si="4"/>
        <v>0</v>
      </c>
      <c r="R156" s="127">
        <f t="shared" si="4"/>
        <v>0</v>
      </c>
      <c r="S156" s="127">
        <f t="shared" si="4"/>
        <v>0</v>
      </c>
      <c r="T156" s="127">
        <f t="shared" si="4"/>
        <v>0</v>
      </c>
      <c r="U156" s="127">
        <f t="shared" si="4"/>
        <v>0</v>
      </c>
      <c r="V156" s="127">
        <f t="shared" si="4"/>
        <v>0</v>
      </c>
      <c r="W156" s="127">
        <f t="shared" si="4"/>
        <v>0</v>
      </c>
      <c r="X156" s="127">
        <f>SUM(X157:X161)</f>
        <v>0</v>
      </c>
    </row>
    <row r="157" spans="1:24" s="92" customFormat="1" ht="15" customHeight="1">
      <c r="A157" s="249" t="s">
        <v>231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9" t="s">
        <v>316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9" t="s">
        <v>318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9" t="s">
        <v>320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 thickBot="1">
      <c r="A161" s="264" t="s">
        <v>322</v>
      </c>
      <c r="B161" s="129">
        <v>0</v>
      </c>
      <c r="C161" s="130">
        <v>0</v>
      </c>
      <c r="D161" s="130">
        <v>0</v>
      </c>
      <c r="E161" s="130">
        <v>0</v>
      </c>
      <c r="F161" s="130">
        <v>0</v>
      </c>
      <c r="G161" s="130">
        <v>0</v>
      </c>
      <c r="H161" s="130">
        <v>0</v>
      </c>
      <c r="I161" s="130">
        <v>0</v>
      </c>
      <c r="J161" s="130">
        <v>0</v>
      </c>
      <c r="K161" s="130">
        <v>0</v>
      </c>
      <c r="L161" s="130">
        <v>0</v>
      </c>
      <c r="M161" s="130">
        <v>0</v>
      </c>
      <c r="N161" s="130">
        <v>0</v>
      </c>
      <c r="O161" s="130">
        <v>0</v>
      </c>
      <c r="P161" s="130">
        <v>0</v>
      </c>
      <c r="Q161" s="130">
        <v>0</v>
      </c>
      <c r="R161" s="130">
        <v>0</v>
      </c>
      <c r="S161" s="130">
        <v>0</v>
      </c>
      <c r="T161" s="130">
        <v>0</v>
      </c>
      <c r="U161" s="130">
        <v>0</v>
      </c>
      <c r="V161" s="130">
        <v>0</v>
      </c>
      <c r="W161" s="130">
        <v>0</v>
      </c>
      <c r="X161" s="130">
        <v>0</v>
      </c>
    </row>
    <row r="162" spans="1:24" s="59" customFormat="1" ht="22.5" customHeight="1">
      <c r="A162" s="170" t="s">
        <v>324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4" s="7" customFormat="1" ht="15" customHeight="1">
      <c r="A163" s="237"/>
      <c r="B163" s="59"/>
      <c r="X163" s="59"/>
    </row>
    <row r="164" spans="1:24" s="39" customFormat="1">
      <c r="A164" s="16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7 X107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4"/>
  <sheetViews>
    <sheetView zoomScaleNormal="100" zoomScaleSheetLayoutView="75" workbookViewId="0">
      <pane xSplit="1" ySplit="6" topLeftCell="G15" activePane="bottomRight" state="frozen"/>
      <selection pane="topRight" activeCell="B1" sqref="B1"/>
      <selection pane="bottomLeft" activeCell="A7" sqref="A7"/>
      <selection pane="bottomRight" activeCell="F47" sqref="F47"/>
    </sheetView>
  </sheetViews>
  <sheetFormatPr defaultColWidth="9" defaultRowHeight="16.2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>
      <c r="A1" s="761" t="s">
        <v>1055</v>
      </c>
      <c r="B1" s="761"/>
      <c r="C1" s="761"/>
      <c r="D1" s="761"/>
      <c r="E1" s="761"/>
      <c r="F1" s="761"/>
      <c r="G1" s="761"/>
      <c r="H1" s="761"/>
      <c r="I1" s="761"/>
      <c r="J1" s="761"/>
      <c r="K1" s="761"/>
      <c r="L1" s="761"/>
      <c r="M1" s="761"/>
      <c r="N1" s="761"/>
      <c r="O1" s="761"/>
      <c r="P1" s="761"/>
      <c r="Q1" s="761"/>
      <c r="R1" s="761"/>
      <c r="S1" s="761"/>
      <c r="T1" s="761"/>
      <c r="U1" s="761"/>
      <c r="V1" s="761"/>
      <c r="W1" s="761"/>
      <c r="X1" s="761"/>
      <c r="Y1" s="761"/>
      <c r="Z1" s="150"/>
    </row>
    <row r="2" spans="1:26" s="214" customFormat="1" ht="23.25" customHeight="1" thickBot="1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>
      <c r="A3" s="666" t="s">
        <v>18</v>
      </c>
      <c r="B3" s="760" t="s">
        <v>1054</v>
      </c>
      <c r="C3" s="764" t="s">
        <v>1102</v>
      </c>
      <c r="D3" s="764"/>
      <c r="E3" s="764"/>
      <c r="F3" s="764"/>
      <c r="G3" s="764" t="s">
        <v>1103</v>
      </c>
      <c r="H3" s="764"/>
      <c r="I3" s="764"/>
      <c r="J3" s="764"/>
      <c r="K3" s="764" t="s">
        <v>1031</v>
      </c>
      <c r="L3" s="764"/>
      <c r="M3" s="764"/>
      <c r="N3" s="764"/>
      <c r="O3" s="764"/>
      <c r="P3" s="764"/>
      <c r="Q3" s="764"/>
      <c r="R3" s="764"/>
      <c r="S3" s="764" t="s">
        <v>1032</v>
      </c>
      <c r="T3" s="764"/>
      <c r="U3" s="764"/>
      <c r="V3" s="764"/>
      <c r="W3" s="764"/>
      <c r="X3" s="764"/>
      <c r="Y3" s="765"/>
      <c r="Z3" s="272"/>
    </row>
    <row r="4" spans="1:26" s="217" customFormat="1" ht="21.75" customHeight="1">
      <c r="A4" s="667"/>
      <c r="B4" s="756"/>
      <c r="C4" s="273"/>
      <c r="D4" s="274"/>
      <c r="E4" s="273"/>
      <c r="F4" s="273"/>
      <c r="G4" s="273"/>
      <c r="H4" s="273"/>
      <c r="I4" s="273"/>
      <c r="J4" s="273"/>
      <c r="K4" s="756" t="s">
        <v>1033</v>
      </c>
      <c r="L4" s="756" t="s">
        <v>1034</v>
      </c>
      <c r="M4" s="756" t="s">
        <v>1035</v>
      </c>
      <c r="N4" s="756" t="s">
        <v>1036</v>
      </c>
      <c r="O4" s="756" t="s">
        <v>1037</v>
      </c>
      <c r="P4" s="756" t="s">
        <v>1038</v>
      </c>
      <c r="Q4" s="756" t="s">
        <v>1039</v>
      </c>
      <c r="R4" s="756" t="s">
        <v>1040</v>
      </c>
      <c r="S4" s="758" t="s">
        <v>1041</v>
      </c>
      <c r="T4" s="758" t="s">
        <v>1042</v>
      </c>
      <c r="U4" s="758" t="s">
        <v>1043</v>
      </c>
      <c r="V4" s="758" t="s">
        <v>1044</v>
      </c>
      <c r="W4" s="758" t="s">
        <v>1045</v>
      </c>
      <c r="X4" s="758" t="s">
        <v>1046</v>
      </c>
      <c r="Y4" s="762" t="s">
        <v>1047</v>
      </c>
      <c r="Z4" s="275"/>
    </row>
    <row r="5" spans="1:26" s="217" customFormat="1" ht="21.75" customHeight="1">
      <c r="A5" s="667"/>
      <c r="B5" s="756"/>
      <c r="C5" s="276" t="s">
        <v>1048</v>
      </c>
      <c r="D5" s="276" t="s">
        <v>1049</v>
      </c>
      <c r="E5" s="276" t="s">
        <v>1050</v>
      </c>
      <c r="F5" s="276" t="s">
        <v>774</v>
      </c>
      <c r="G5" s="276" t="s">
        <v>1051</v>
      </c>
      <c r="H5" s="276" t="s">
        <v>1052</v>
      </c>
      <c r="I5" s="276" t="s">
        <v>1053</v>
      </c>
      <c r="J5" s="276" t="s">
        <v>774</v>
      </c>
      <c r="K5" s="756"/>
      <c r="L5" s="756"/>
      <c r="M5" s="756"/>
      <c r="N5" s="756"/>
      <c r="O5" s="756"/>
      <c r="P5" s="756"/>
      <c r="Q5" s="756"/>
      <c r="R5" s="756"/>
      <c r="S5" s="758"/>
      <c r="T5" s="758"/>
      <c r="U5" s="758"/>
      <c r="V5" s="758"/>
      <c r="W5" s="758"/>
      <c r="X5" s="758"/>
      <c r="Y5" s="762"/>
      <c r="Z5" s="275"/>
    </row>
    <row r="6" spans="1:26" s="216" customFormat="1" ht="19.5" customHeight="1" thickBot="1">
      <c r="A6" s="668"/>
      <c r="B6" s="757"/>
      <c r="C6" s="277"/>
      <c r="D6" s="277"/>
      <c r="E6" s="277"/>
      <c r="F6" s="277"/>
      <c r="G6" s="277"/>
      <c r="H6" s="277"/>
      <c r="I6" s="277"/>
      <c r="J6" s="277"/>
      <c r="K6" s="757"/>
      <c r="L6" s="757"/>
      <c r="M6" s="757"/>
      <c r="N6" s="757"/>
      <c r="O6" s="757"/>
      <c r="P6" s="757"/>
      <c r="Q6" s="757"/>
      <c r="R6" s="757"/>
      <c r="S6" s="759"/>
      <c r="T6" s="759"/>
      <c r="U6" s="759"/>
      <c r="V6" s="759"/>
      <c r="W6" s="759"/>
      <c r="X6" s="759"/>
      <c r="Y6" s="763"/>
      <c r="Z6" s="272"/>
    </row>
    <row r="7" spans="1:26" s="280" customFormat="1" ht="19.95" hidden="1" customHeight="1">
      <c r="A7" s="218" t="s">
        <v>1561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>
      <c r="A8" s="218" t="s">
        <v>1563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>
      <c r="A9" s="218" t="s">
        <v>1564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>
      <c r="A10" s="218" t="s">
        <v>1565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>
      <c r="A11" s="218" t="s">
        <v>1566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>
      <c r="A12" s="218" t="s">
        <v>1567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>
      <c r="A13" s="218" t="s">
        <v>1568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>
      <c r="A14" s="218" t="s">
        <v>1562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customHeight="1">
      <c r="A15" s="218" t="s">
        <v>1569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customHeight="1">
      <c r="A16" s="218" t="s">
        <v>1570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customHeight="1">
      <c r="A17" s="218" t="s">
        <v>1578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customHeight="1">
      <c r="A18" s="218" t="s">
        <v>1584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customHeight="1">
      <c r="A19" s="218" t="s">
        <v>1600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customHeight="1">
      <c r="A20" s="218" t="s">
        <v>1607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customHeight="1">
      <c r="A21" s="218" t="s">
        <v>1613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customHeight="1">
      <c r="A22" s="218" t="s">
        <v>1616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customHeight="1">
      <c r="A23" s="218" t="s">
        <v>1618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>
      <c r="A24" s="218" t="s">
        <v>1628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>
      <c r="A25" s="218" t="s">
        <v>1629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>
      <c r="A26" s="218" t="s">
        <v>1631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>
      <c r="A27" s="218" t="s">
        <v>1645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26.1" customHeight="1">
      <c r="A28" s="227" t="s">
        <v>88</v>
      </c>
      <c r="B28" s="12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78"/>
      <c r="Y28" s="278"/>
      <c r="Z28" s="279"/>
    </row>
    <row r="29" spans="1:26" s="280" customFormat="1" ht="19.5" customHeight="1">
      <c r="A29" s="227" t="s">
        <v>89</v>
      </c>
      <c r="B29" s="122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78">
        <v>0</v>
      </c>
      <c r="Y29" s="278">
        <v>0</v>
      </c>
    </row>
    <row r="30" spans="1:26" s="280" customFormat="1" ht="19.5" customHeight="1">
      <c r="A30" s="227" t="s">
        <v>90</v>
      </c>
      <c r="B30" s="122">
        <v>1</v>
      </c>
      <c r="C30" s="26">
        <v>1</v>
      </c>
      <c r="D30" s="26">
        <v>0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1</v>
      </c>
      <c r="W30" s="26">
        <v>0</v>
      </c>
      <c r="X30" s="278">
        <v>0</v>
      </c>
      <c r="Y30" s="278">
        <v>0</v>
      </c>
    </row>
    <row r="31" spans="1:26" s="280" customFormat="1" ht="19.5" customHeight="1">
      <c r="A31" s="227" t="s">
        <v>91</v>
      </c>
      <c r="B31" s="122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78">
        <v>0</v>
      </c>
    </row>
    <row r="32" spans="1:26" s="280" customFormat="1" ht="19.5" customHeight="1">
      <c r="A32" s="227" t="s">
        <v>92</v>
      </c>
      <c r="B32" s="122">
        <v>1</v>
      </c>
      <c r="C32" s="26">
        <v>1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0</v>
      </c>
      <c r="L32" s="26">
        <v>0</v>
      </c>
      <c r="M32" s="26">
        <v>0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1</v>
      </c>
      <c r="T32" s="26">
        <v>0</v>
      </c>
      <c r="U32" s="26">
        <v>0</v>
      </c>
      <c r="V32" s="26">
        <v>0</v>
      </c>
      <c r="W32" s="26">
        <v>0</v>
      </c>
      <c r="X32" s="278">
        <v>0</v>
      </c>
      <c r="Y32" s="278">
        <v>0</v>
      </c>
    </row>
    <row r="33" spans="1:25" s="280" customFormat="1" ht="19.5" customHeight="1">
      <c r="A33" s="227" t="s">
        <v>93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78">
        <v>0</v>
      </c>
    </row>
    <row r="34" spans="1:25" s="280" customFormat="1" ht="19.5" customHeight="1">
      <c r="A34" s="227" t="s">
        <v>94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8">
        <v>0</v>
      </c>
      <c r="Y34" s="278">
        <v>0</v>
      </c>
    </row>
    <row r="35" spans="1:25" s="280" customFormat="1" ht="19.5" customHeight="1">
      <c r="A35" s="227" t="s">
        <v>95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8">
        <v>0</v>
      </c>
      <c r="Y35" s="278">
        <v>0</v>
      </c>
    </row>
    <row r="36" spans="1:25" s="280" customFormat="1" ht="19.5" customHeight="1">
      <c r="A36" s="227" t="s">
        <v>96</v>
      </c>
      <c r="B36" s="122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78">
        <v>0</v>
      </c>
    </row>
    <row r="37" spans="1:25" s="280" customFormat="1" ht="19.5" customHeight="1">
      <c r="A37" s="227" t="s">
        <v>97</v>
      </c>
      <c r="B37" s="122">
        <v>2</v>
      </c>
      <c r="C37" s="26">
        <v>2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2</v>
      </c>
      <c r="K37" s="26">
        <v>0</v>
      </c>
      <c r="L37" s="26">
        <v>0</v>
      </c>
      <c r="M37" s="26">
        <v>1</v>
      </c>
      <c r="N37" s="26">
        <v>1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78">
        <v>2</v>
      </c>
      <c r="Y37" s="278">
        <v>0</v>
      </c>
    </row>
    <row r="38" spans="1:25" s="280" customFormat="1" ht="19.5" customHeight="1">
      <c r="A38" s="227" t="s">
        <v>98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8">
        <v>0</v>
      </c>
      <c r="Y38" s="26">
        <v>0</v>
      </c>
    </row>
    <row r="39" spans="1:25" s="280" customFormat="1" ht="19.5" customHeight="1">
      <c r="A39" s="227" t="s">
        <v>99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8">
        <v>0</v>
      </c>
      <c r="Y39" s="278">
        <v>0</v>
      </c>
    </row>
    <row r="40" spans="1:25" s="280" customFormat="1" ht="19.5" customHeight="1">
      <c r="A40" s="227" t="s">
        <v>100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0</v>
      </c>
      <c r="Y40" s="278">
        <v>0</v>
      </c>
    </row>
    <row r="41" spans="1:25" s="280" customFormat="1" ht="19.5" customHeight="1" thickBot="1">
      <c r="A41" s="228" t="s">
        <v>101</v>
      </c>
      <c r="B41" s="123">
        <v>0</v>
      </c>
      <c r="C41" s="124">
        <v>0</v>
      </c>
      <c r="D41" s="124">
        <v>0</v>
      </c>
      <c r="E41" s="124">
        <v>0</v>
      </c>
      <c r="F41" s="124">
        <v>0</v>
      </c>
      <c r="G41" s="124">
        <v>0</v>
      </c>
      <c r="H41" s="124">
        <v>0</v>
      </c>
      <c r="I41" s="124">
        <v>0</v>
      </c>
      <c r="J41" s="124">
        <v>0</v>
      </c>
      <c r="K41" s="124">
        <v>0</v>
      </c>
      <c r="L41" s="124">
        <v>0</v>
      </c>
      <c r="M41" s="124">
        <v>0</v>
      </c>
      <c r="N41" s="124">
        <v>0</v>
      </c>
      <c r="O41" s="124">
        <v>0</v>
      </c>
      <c r="P41" s="124">
        <v>0</v>
      </c>
      <c r="Q41" s="124">
        <v>0</v>
      </c>
      <c r="R41" s="124">
        <v>0</v>
      </c>
      <c r="S41" s="124">
        <v>0</v>
      </c>
      <c r="T41" s="124">
        <v>0</v>
      </c>
      <c r="U41" s="124">
        <v>0</v>
      </c>
      <c r="V41" s="124">
        <v>0</v>
      </c>
      <c r="W41" s="124">
        <v>0</v>
      </c>
      <c r="X41" s="281">
        <v>0</v>
      </c>
      <c r="Y41" s="281">
        <v>0</v>
      </c>
    </row>
    <row r="42" spans="1:25" s="280" customFormat="1" ht="22.5" customHeight="1">
      <c r="A42" s="217" t="s">
        <v>149</v>
      </c>
      <c r="B42" s="278"/>
      <c r="C42" s="278"/>
      <c r="D42" s="278"/>
      <c r="E42" s="278"/>
      <c r="F42" s="278"/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</row>
    <row r="43" spans="1:25" ht="22.5" customHeight="1">
      <c r="A43" s="179" t="s">
        <v>1056</v>
      </c>
    </row>
    <row r="44" spans="1:25" s="39" customFormat="1">
      <c r="A44" s="151"/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/>
  <cols>
    <col min="1" max="16384" width="8.88671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98" t="s">
        <v>1601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>
      <c r="A19" s="298" t="s">
        <v>1602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>
      <c r="A20" s="298" t="s">
        <v>1010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>
      <c r="A21" s="297" t="s">
        <v>1029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>
      <c r="A22" s="5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2024-03-18T08:16:15Z</dcterms:modified>
</cp:coreProperties>
</file>