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676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火災出動人員!$A$1:$AE$160</definedName>
    <definedName name="_xlnm.Print_Area" localSheetId="11">起火原因!$A$1:$V$120</definedName>
    <definedName name="_xlnm.Print_Area" localSheetId="16">縱火案件分析!$A$1:$V$42</definedName>
    <definedName name="_xlnm.Print_Area" localSheetId="15">爆竹煙火違法取締!$A$1:$X$162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6" i="29" l="1"/>
  <c r="C156" i="29"/>
  <c r="D156" i="29"/>
  <c r="E156" i="29"/>
  <c r="F156" i="29"/>
  <c r="G156" i="29"/>
  <c r="H156" i="29"/>
  <c r="I156" i="29"/>
  <c r="J156" i="29"/>
  <c r="K156" i="29"/>
  <c r="L156" i="29"/>
  <c r="M156" i="29"/>
  <c r="N156" i="29"/>
  <c r="O156" i="29"/>
  <c r="P156" i="29"/>
  <c r="Q156" i="29"/>
  <c r="R156" i="29"/>
  <c r="S156" i="29"/>
  <c r="T156" i="29"/>
  <c r="U156" i="29"/>
  <c r="V156" i="29"/>
  <c r="W156" i="29"/>
  <c r="X156" i="29"/>
  <c r="Y156" i="29"/>
  <c r="Z156" i="29"/>
  <c r="AA156" i="29"/>
  <c r="AB156" i="29"/>
  <c r="AC156" i="29"/>
  <c r="AD156" i="29"/>
  <c r="AE156" i="29"/>
  <c r="AF156" i="29"/>
  <c r="AG156" i="29"/>
  <c r="AH156" i="29"/>
  <c r="B107" i="29" l="1"/>
  <c r="B35" i="37"/>
  <c r="B49" i="37"/>
  <c r="B63" i="37"/>
  <c r="B73" i="37"/>
  <c r="B84" i="37"/>
  <c r="AO6" i="30" l="1"/>
  <c r="AO7" i="30"/>
  <c r="AO8" i="30"/>
  <c r="AO9" i="30"/>
  <c r="AO10" i="30"/>
  <c r="AO11" i="30"/>
  <c r="AO12" i="30"/>
  <c r="AO13" i="30"/>
  <c r="AO14" i="30"/>
  <c r="AO15" i="30"/>
  <c r="AH145" i="29" l="1"/>
  <c r="AG145" i="29"/>
  <c r="AF145" i="29"/>
  <c r="AE145" i="29"/>
  <c r="AD145" i="29"/>
  <c r="AC145" i="29"/>
  <c r="AB145" i="29"/>
  <c r="AA145" i="29"/>
  <c r="Z145" i="29"/>
  <c r="Y145" i="29"/>
  <c r="X145" i="29"/>
  <c r="W145" i="29"/>
  <c r="V145" i="29"/>
  <c r="U145" i="29"/>
  <c r="T145" i="29"/>
  <c r="S145" i="29"/>
  <c r="R145" i="29"/>
  <c r="Q145" i="29"/>
  <c r="P145" i="29"/>
  <c r="O145" i="29"/>
  <c r="N145" i="29"/>
  <c r="M145" i="29"/>
  <c r="L145" i="29"/>
  <c r="K145" i="29"/>
  <c r="J145" i="29"/>
  <c r="I145" i="29"/>
  <c r="H145" i="29"/>
  <c r="G145" i="29"/>
  <c r="F145" i="29"/>
  <c r="E145" i="29"/>
  <c r="D145" i="29"/>
  <c r="C145" i="29"/>
  <c r="B145" i="29"/>
  <c r="T49" i="37"/>
  <c r="B120" i="31" l="1"/>
  <c r="C120" i="31"/>
  <c r="D120" i="31"/>
  <c r="E120" i="31"/>
  <c r="F120" i="31"/>
  <c r="G120" i="31"/>
  <c r="H120" i="31"/>
  <c r="I120" i="31"/>
  <c r="J120" i="31"/>
  <c r="K120" i="31"/>
  <c r="L120" i="31"/>
  <c r="M120" i="31"/>
  <c r="N120" i="31"/>
  <c r="O120" i="31"/>
  <c r="P120" i="31"/>
  <c r="Q120" i="31"/>
  <c r="R120" i="31"/>
  <c r="S120" i="31"/>
  <c r="T120" i="31"/>
  <c r="U120" i="31"/>
  <c r="V120" i="31"/>
  <c r="W120" i="31"/>
  <c r="X120" i="31"/>
  <c r="T84" i="37" l="1"/>
  <c r="S84" i="37"/>
  <c r="R84" i="37"/>
  <c r="Q84" i="37"/>
  <c r="P84" i="37"/>
  <c r="O84" i="37"/>
  <c r="N84" i="37"/>
  <c r="M84" i="37"/>
  <c r="L84" i="37"/>
  <c r="K84" i="37"/>
  <c r="J84" i="37"/>
  <c r="I84" i="37"/>
  <c r="H84" i="37"/>
  <c r="G84" i="37"/>
  <c r="F84" i="37"/>
  <c r="E84" i="37"/>
  <c r="D84" i="37"/>
  <c r="C84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S49" i="37"/>
  <c r="R49" i="37"/>
  <c r="Q49" i="37"/>
  <c r="P49" i="37"/>
  <c r="O49" i="37"/>
  <c r="N49" i="37"/>
  <c r="M49" i="37"/>
  <c r="L49" i="37"/>
  <c r="K49" i="37"/>
  <c r="J49" i="37"/>
  <c r="I49" i="37"/>
  <c r="H49" i="37"/>
  <c r="G49" i="37"/>
  <c r="F49" i="37"/>
  <c r="E49" i="37"/>
  <c r="D49" i="37"/>
  <c r="C49" i="37"/>
  <c r="T35" i="37"/>
  <c r="S35" i="37"/>
  <c r="R35" i="37"/>
  <c r="Q35" i="37"/>
  <c r="P35" i="37"/>
  <c r="O35" i="37"/>
  <c r="N35" i="37"/>
  <c r="M35" i="37"/>
  <c r="L35" i="37"/>
  <c r="K35" i="37"/>
  <c r="J35" i="37"/>
  <c r="I35" i="37"/>
  <c r="H35" i="37"/>
  <c r="G35" i="37"/>
  <c r="F35" i="37"/>
  <c r="E35" i="37"/>
  <c r="D35" i="37"/>
  <c r="C35" i="37"/>
  <c r="H121" i="29" l="1"/>
  <c r="C121" i="29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35" i="29" l="1"/>
  <c r="C107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21" i="29" l="1"/>
  <c r="J121" i="29"/>
  <c r="K121" i="29"/>
  <c r="L121" i="29"/>
  <c r="M121" i="29"/>
  <c r="N121" i="29"/>
  <c r="O121" i="29"/>
  <c r="P121" i="29"/>
  <c r="Q121" i="29"/>
  <c r="R121" i="29"/>
  <c r="S121" i="29"/>
  <c r="T121" i="29"/>
  <c r="U121" i="29"/>
  <c r="V121" i="29"/>
  <c r="W121" i="29"/>
  <c r="X121" i="29"/>
  <c r="Y121" i="29"/>
  <c r="Z121" i="29"/>
  <c r="AA121" i="29"/>
  <c r="AB121" i="29"/>
  <c r="AC121" i="29"/>
  <c r="AD121" i="29"/>
  <c r="AE121" i="29"/>
  <c r="AF121" i="29"/>
  <c r="AG121" i="29"/>
  <c r="AH121" i="29"/>
  <c r="B121" i="29" l="1"/>
  <c r="D121" i="29"/>
  <c r="E121" i="29"/>
  <c r="F121" i="29"/>
  <c r="G121" i="29"/>
  <c r="AN60" i="19"/>
  <c r="X155" i="31" l="1"/>
  <c r="W155" i="31"/>
  <c r="V155" i="31"/>
  <c r="U155" i="31"/>
  <c r="T155" i="31"/>
  <c r="S155" i="31"/>
  <c r="R155" i="31"/>
  <c r="Q155" i="31"/>
  <c r="P155" i="31"/>
  <c r="O155" i="31"/>
  <c r="N155" i="31"/>
  <c r="M155" i="31"/>
  <c r="L155" i="31"/>
  <c r="K155" i="31"/>
  <c r="J155" i="31"/>
  <c r="I155" i="31"/>
  <c r="H155" i="31"/>
  <c r="G155" i="31"/>
  <c r="F155" i="31"/>
  <c r="E155" i="31"/>
  <c r="D155" i="31"/>
  <c r="C155" i="31"/>
  <c r="X144" i="31"/>
  <c r="W144" i="31"/>
  <c r="V144" i="31"/>
  <c r="U144" i="31"/>
  <c r="T144" i="31"/>
  <c r="S144" i="31"/>
  <c r="R144" i="31"/>
  <c r="Q144" i="31"/>
  <c r="P144" i="31"/>
  <c r="O144" i="31"/>
  <c r="N144" i="31"/>
  <c r="M144" i="31"/>
  <c r="L144" i="31"/>
  <c r="K144" i="31"/>
  <c r="J144" i="31"/>
  <c r="I144" i="31"/>
  <c r="H144" i="31"/>
  <c r="G144" i="31"/>
  <c r="F144" i="31"/>
  <c r="E144" i="31"/>
  <c r="D144" i="31"/>
  <c r="C144" i="31"/>
  <c r="X134" i="31"/>
  <c r="W134" i="31"/>
  <c r="V134" i="31"/>
  <c r="U134" i="31"/>
  <c r="T134" i="31"/>
  <c r="S134" i="31"/>
  <c r="R134" i="31"/>
  <c r="Q134" i="31"/>
  <c r="P134" i="31"/>
  <c r="O134" i="31"/>
  <c r="N134" i="31"/>
  <c r="M134" i="31"/>
  <c r="L134" i="31"/>
  <c r="K134" i="31"/>
  <c r="J134" i="31"/>
  <c r="I134" i="31"/>
  <c r="H134" i="31"/>
  <c r="G134" i="31"/>
  <c r="F134" i="31"/>
  <c r="E134" i="31"/>
  <c r="D134" i="31"/>
  <c r="C134" i="31"/>
  <c r="X106" i="31"/>
  <c r="W106" i="31"/>
  <c r="V106" i="31"/>
  <c r="U106" i="31"/>
  <c r="T106" i="31"/>
  <c r="S106" i="31"/>
  <c r="R106" i="31"/>
  <c r="Q106" i="31"/>
  <c r="P106" i="31"/>
  <c r="O106" i="31"/>
  <c r="N106" i="31"/>
  <c r="M106" i="31"/>
  <c r="L106" i="31"/>
  <c r="K106" i="31"/>
  <c r="J106" i="31"/>
  <c r="I106" i="31"/>
  <c r="H106" i="31"/>
  <c r="G106" i="31"/>
  <c r="F106" i="31"/>
  <c r="E106" i="31"/>
  <c r="D106" i="31"/>
  <c r="C106" i="31"/>
  <c r="B106" i="31"/>
  <c r="B144" i="31"/>
  <c r="B155" i="31"/>
  <c r="B134" i="31"/>
  <c r="L43" i="18" l="1"/>
  <c r="I49" i="18" l="1"/>
  <c r="M46" i="18" l="1"/>
  <c r="I46" i="18"/>
  <c r="E46" i="18"/>
  <c r="AH135" i="29" l="1"/>
  <c r="AG135" i="29"/>
  <c r="AF135" i="29"/>
  <c r="AE135" i="29"/>
  <c r="AD135" i="29"/>
  <c r="AC135" i="29"/>
  <c r="AB135" i="29"/>
  <c r="AA135" i="29"/>
  <c r="Z135" i="29"/>
  <c r="Y135" i="29"/>
  <c r="X135" i="29"/>
  <c r="W135" i="29"/>
  <c r="V135" i="29"/>
  <c r="U135" i="29"/>
  <c r="T135" i="29"/>
  <c r="S135" i="29"/>
  <c r="R135" i="29"/>
  <c r="Q135" i="29"/>
  <c r="P135" i="29"/>
  <c r="O135" i="29"/>
  <c r="N135" i="29"/>
  <c r="M135" i="29"/>
  <c r="L135" i="29"/>
  <c r="K135" i="29"/>
  <c r="J135" i="29"/>
  <c r="I135" i="29"/>
  <c r="H135" i="29"/>
  <c r="G135" i="29"/>
  <c r="F135" i="29"/>
  <c r="E135" i="29"/>
  <c r="D135" i="29"/>
  <c r="B135" i="29"/>
  <c r="AH107" i="29"/>
  <c r="AG107" i="29"/>
  <c r="AF107" i="29"/>
  <c r="AE107" i="29"/>
  <c r="AD107" i="29"/>
  <c r="AC107" i="29"/>
  <c r="AB107" i="29"/>
  <c r="AA107" i="29"/>
  <c r="Z107" i="29"/>
  <c r="Y107" i="29"/>
  <c r="X107" i="29"/>
  <c r="W107" i="29"/>
  <c r="V107" i="29"/>
  <c r="U107" i="29"/>
  <c r="T107" i="29"/>
  <c r="S107" i="29"/>
  <c r="R107" i="29"/>
  <c r="Q107" i="29"/>
  <c r="P107" i="29"/>
  <c r="O107" i="29"/>
  <c r="N107" i="29"/>
  <c r="M107" i="29"/>
  <c r="L107" i="29"/>
  <c r="K107" i="29"/>
  <c r="J107" i="29"/>
  <c r="I107" i="29"/>
  <c r="H107" i="29"/>
  <c r="G107" i="29"/>
  <c r="F107" i="29"/>
  <c r="E107" i="29"/>
  <c r="D107" i="29"/>
</calcChain>
</file>

<file path=xl/sharedStrings.xml><?xml version="1.0" encoding="utf-8"?>
<sst xmlns="http://schemas.openxmlformats.org/spreadsheetml/2006/main" count="5323" uniqueCount="1640">
  <si>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</si>
  <si>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</si>
  <si>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</si>
  <si>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</si>
  <si>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</si>
  <si>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</si>
  <si>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</si>
  <si>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</si>
  <si>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</si>
  <si>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</si>
  <si>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</si>
  <si>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</si>
  <si>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</si>
  <si>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</si>
  <si>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</si>
  <si>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</si>
  <si>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</si>
  <si>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</si>
  <si>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</si>
  <si>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</si>
  <si>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</si>
  <si>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</si>
  <si>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</si>
  <si>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</si>
  <si>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</si>
  <si>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</si>
  <si>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</si>
  <si>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</si>
  <si>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</si>
  <si>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</si>
  <si>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</si>
  <si>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</si>
  <si>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</si>
  <si>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</si>
  <si>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</si>
  <si>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</si>
  <si>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</si>
  <si>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</si>
  <si>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</si>
  <si>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</si>
  <si>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</si>
  <si>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</si>
  <si>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</si>
  <si>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</si>
  <si>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</si>
  <si>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</si>
  <si>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</si>
  <si>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</si>
  <si>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</si>
  <si>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</si>
  <si>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</si>
  <si>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</si>
  <si>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</si>
  <si>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</si>
  <si>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</si>
  <si>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</si>
  <si>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</si>
  <si>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</si>
  <si>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</si>
  <si>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</si>
  <si>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</si>
  <si>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</si>
  <si>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</si>
  <si>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</si>
  <si>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</si>
  <si>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</si>
  <si>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</si>
  <si>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</si>
  <si>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</si>
  <si>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</si>
  <si>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</si>
  <si>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</si>
  <si>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</si>
  <si>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</si>
  <si>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</si>
  <si>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</si>
  <si>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</si>
  <si>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</si>
  <si>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</si>
  <si>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</si>
  <si>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</si>
  <si>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</si>
  <si>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</si>
  <si>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</si>
  <si>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</si>
  <si>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</si>
  <si>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</si>
  <si>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</si>
  <si>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</si>
  <si>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</si>
  <si>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</si>
  <si>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</si>
  <si>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</si>
  <si>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</si>
  <si>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</si>
  <si>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</si>
  <si>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</si>
  <si>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</si>
  <si>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</si>
  <si>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</si>
  <si>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</si>
  <si>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</si>
  <si>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</si>
  <si>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</si>
  <si>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</si>
  <si>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</si>
  <si>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</si>
  <si>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</si>
  <si>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</si>
  <si>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</si>
  <si>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</si>
  <si>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</si>
  <si>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</si>
  <si>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</si>
  <si>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</si>
  <si>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</si>
  <si>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</si>
  <si>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</si>
  <si>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</si>
  <si>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</si>
  <si>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</si>
  <si>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</si>
  <si>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</si>
  <si>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</si>
  <si>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</si>
  <si>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</si>
  <si>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</si>
  <si>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</si>
  <si>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</si>
  <si>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</si>
  <si>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</si>
  <si>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</si>
  <si>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</si>
  <si>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</si>
  <si>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</si>
  <si>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</si>
  <si>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</si>
  <si>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</si>
  <si>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</si>
  <si>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</si>
  <si>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</si>
  <si>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</si>
  <si>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</si>
  <si>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</si>
  <si>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</si>
  <si>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</si>
  <si>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</si>
  <si>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</si>
  <si>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</si>
  <si>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</si>
  <si>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</si>
  <si>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</si>
  <si>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</si>
  <si>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</si>
  <si>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</si>
  <si>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</si>
  <si>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</si>
  <si>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</si>
  <si>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</si>
  <si>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</si>
  <si>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</si>
  <si>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</si>
  <si>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</si>
  <si>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</si>
  <si>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</si>
  <si>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</si>
  <si>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</si>
  <si>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</si>
  <si>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</si>
  <si>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</si>
  <si>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</si>
  <si>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</si>
  <si>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</si>
  <si>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</si>
  <si>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</si>
  <si>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</si>
  <si>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</si>
  <si>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</si>
  <si>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</si>
  <si>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</si>
  <si>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</si>
  <si>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</si>
  <si>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</si>
  <si>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</si>
  <si>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</si>
  <si>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</si>
  <si>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</si>
  <si>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</si>
  <si>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</si>
  <si>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</si>
  <si>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</si>
  <si>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</si>
  <si>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</si>
  <si>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</si>
  <si>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</si>
  <si>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</si>
  <si>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</si>
  <si>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</si>
  <si>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</si>
  <si>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</si>
  <si>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</si>
  <si>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</si>
  <si>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</si>
  <si>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</si>
  <si>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</si>
  <si>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</si>
  <si>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</si>
  <si>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</si>
  <si>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</si>
  <si>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</si>
  <si>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</si>
  <si>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</si>
  <si>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</si>
  <si>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</si>
  <si>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</si>
  <si>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</si>
  <si>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</si>
  <si>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</si>
  <si>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</si>
  <si>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</si>
  <si>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</si>
  <si>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</si>
  <si>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</si>
  <si>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</si>
  <si>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</si>
  <si>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</si>
  <si>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</si>
  <si>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</si>
  <si>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</si>
  <si>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</si>
  <si>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</si>
  <si>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</si>
  <si>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</si>
  <si>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</si>
  <si>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</si>
  <si>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</si>
  <si>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</si>
  <si>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</si>
  <si>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</si>
  <si>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</si>
  <si>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</si>
  <si>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</si>
  <si>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</si>
  <si>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</si>
  <si>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</si>
  <si>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</si>
  <si>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</si>
  <si>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</si>
  <si>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</si>
  <si>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</si>
  <si>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</si>
  <si>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</si>
  <si>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</si>
  <si>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</si>
  <si>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</si>
  <si>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</si>
  <si>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</si>
  <si>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</si>
  <si>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</si>
  <si>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</si>
  <si>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</si>
  <si>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</si>
  <si>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</si>
  <si>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</si>
  <si>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</si>
  <si>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</si>
  <si>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</si>
  <si>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</si>
  <si>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</si>
  <si>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</si>
  <si>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</si>
  <si>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</si>
  <si>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</si>
  <si>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</si>
  <si>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</si>
  <si>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</si>
  <si>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</si>
  <si>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</si>
  <si>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</si>
  <si>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</si>
  <si>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</si>
  <si>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</si>
  <si>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</si>
  <si>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</si>
  <si>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</si>
  <si>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</si>
  <si>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</si>
  <si>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</si>
  <si>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</si>
  <si>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</si>
  <si>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</si>
  <si>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</si>
  <si>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</si>
  <si>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</si>
  <si>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</si>
  <si>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</si>
  <si>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</si>
  <si>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</si>
  <si>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</si>
  <si>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</si>
  <si>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</si>
  <si>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</si>
  <si>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</si>
  <si>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</si>
  <si>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</si>
  <si>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</si>
  <si>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</si>
  <si>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</si>
  <si>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</si>
  <si>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</si>
  <si>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</si>
  <si>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</si>
  <si>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</si>
  <si>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</si>
  <si>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</si>
  <si>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</si>
  <si>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</si>
  <si>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</si>
  <si>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</si>
  <si>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</si>
  <si>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</si>
  <si>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</si>
  <si>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</si>
  <si>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</si>
  <si>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</si>
  <si>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</si>
  <si>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</si>
  <si>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</si>
  <si>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</si>
  <si>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</si>
  <si>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</si>
  <si>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</si>
  <si>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</si>
  <si>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</si>
  <si>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</si>
  <si>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</si>
  <si>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</si>
  <si>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</si>
  <si>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</si>
  <si>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</si>
  <si>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</si>
  <si>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</si>
  <si>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</si>
  <si>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</si>
  <si>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</si>
  <si>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</si>
  <si>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</si>
  <si>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</si>
  <si>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</si>
  <si>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</si>
  <si>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</si>
  <si>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</si>
  <si>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</si>
  <si>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</si>
  <si>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</si>
  <si>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</si>
  <si>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</si>
  <si>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</si>
  <si>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</si>
  <si>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</si>
  <si>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</si>
  <si>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</si>
  <si>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</si>
  <si>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</si>
  <si>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</si>
  <si>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</si>
  <si>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</si>
  <si>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</si>
  <si>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</si>
  <si>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</si>
  <si>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</si>
  <si>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</si>
  <si>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</si>
  <si>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</si>
  <si>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</si>
  <si>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</si>
  <si>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</si>
  <si>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</si>
  <si>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</si>
  <si>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</si>
  <si>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</si>
  <si>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</si>
  <si>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</si>
  <si>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</si>
  <si>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</si>
  <si>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</si>
  <si>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</si>
  <si>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</si>
  <si>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</si>
  <si>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</si>
  <si>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</si>
  <si>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</si>
  <si>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</si>
  <si>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</si>
  <si>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</si>
  <si>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</si>
  <si>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</si>
  <si>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</si>
  <si>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</si>
  <si>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</si>
  <si>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</si>
  <si>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</si>
  <si>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</si>
  <si>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</si>
  <si>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</si>
  <si>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</si>
  <si>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</si>
  <si>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</si>
  <si>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</si>
  <si>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</si>
  <si>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</si>
  <si>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</si>
  <si>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</si>
  <si>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</si>
  <si>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</si>
  <si>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</si>
  <si>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</si>
  <si>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</si>
  <si>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</si>
  <si>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</si>
  <si>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</si>
  <si>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</si>
  <si>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</si>
  <si>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</si>
  <si>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</si>
  <si>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</si>
  <si>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</si>
  <si>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</si>
  <si>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</si>
  <si>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</si>
  <si>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</si>
  <si>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</si>
  <si>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</si>
  <si>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</si>
  <si>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</si>
  <si>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</si>
  <si>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</si>
  <si>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</si>
  <si>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</si>
  <si>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</si>
  <si>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</si>
  <si>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</si>
  <si>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</si>
  <si>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</si>
  <si>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</si>
  <si>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</si>
  <si>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</si>
  <si>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</si>
  <si>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</si>
  <si>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</si>
  <si>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</si>
  <si>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</si>
  <si>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</si>
  <si>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</si>
  <si>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</si>
  <si>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</si>
  <si>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</si>
  <si>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</si>
  <si>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</si>
  <si>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</si>
  <si>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</si>
  <si>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</si>
  <si>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</si>
  <si>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</si>
  <si>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</si>
  <si>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</si>
  <si>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</si>
  <si>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</si>
  <si>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</si>
  <si>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</si>
  <si>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</si>
  <si>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</si>
  <si>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</si>
  <si>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</si>
  <si>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</si>
  <si>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</si>
  <si>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</si>
  <si>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</si>
  <si>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</si>
  <si>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</si>
  <si>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</si>
  <si>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</si>
  <si>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</si>
  <si>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</si>
  <si>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</si>
  <si>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</si>
  <si>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</si>
  <si>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</si>
  <si>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</si>
  <si>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</si>
  <si>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</si>
  <si>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</si>
  <si>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</si>
  <si>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</si>
  <si>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</si>
  <si>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</si>
  <si>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</si>
  <si>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</si>
  <si>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</si>
  <si>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</si>
  <si>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</si>
  <si>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</si>
  <si>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</si>
  <si>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</si>
  <si>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</si>
  <si>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</si>
  <si>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</si>
  <si>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</si>
  <si>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</si>
  <si>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</si>
  <si>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</si>
  <si>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</si>
  <si>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</si>
  <si>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</si>
  <si>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</si>
  <si>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</si>
  <si>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</si>
  <si>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</si>
  <si>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</si>
  <si>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</si>
  <si>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</si>
  <si>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</si>
  <si>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</si>
  <si>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</si>
  <si>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</si>
  <si>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</si>
  <si>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</si>
  <si>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</si>
  <si>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</si>
  <si>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</si>
  <si>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</si>
  <si>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</si>
  <si>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</si>
  <si>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</si>
  <si>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</si>
  <si>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</si>
  <si>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</si>
  <si>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</si>
  <si>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</si>
  <si>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</si>
  <si>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</si>
  <si>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</si>
  <si>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</si>
  <si>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</si>
  <si>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</si>
  <si>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</si>
  <si>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</si>
  <si>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</si>
  <si>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</si>
  <si>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</si>
  <si>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</si>
  <si>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</si>
  <si>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</si>
  <si>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</si>
  <si>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</si>
  <si>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</si>
  <si>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</si>
  <si>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</si>
  <si>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</si>
  <si>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</si>
  <si>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</si>
  <si>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</si>
  <si>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</si>
  <si>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</si>
  <si>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</si>
  <si>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</si>
  <si>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</si>
  <si>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</si>
  <si>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</si>
  <si>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</si>
  <si>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</si>
  <si>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</si>
  <si>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</si>
  <si>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</si>
  <si>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</si>
  <si>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</si>
  <si>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</si>
  <si>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</si>
  <si>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</si>
  <si>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</si>
  <si>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</si>
  <si>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</si>
  <si>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</si>
  <si>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</si>
  <si>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</si>
  <si>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</si>
  <si>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</si>
  <si>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</si>
  <si>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</si>
  <si>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</si>
  <si>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</si>
  <si>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</si>
  <si>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</si>
  <si>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</si>
  <si>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</si>
  <si>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</si>
  <si>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</si>
  <si>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</si>
  <si>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</si>
  <si>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</si>
  <si>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</si>
  <si>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</si>
  <si>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</si>
  <si>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</si>
  <si>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</si>
  <si>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</si>
  <si>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</si>
  <si>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</si>
  <si>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</si>
  <si>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</si>
  <si>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</si>
  <si>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</si>
  <si>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</si>
  <si>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</si>
  <si>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</si>
  <si>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</si>
  <si>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</si>
  <si>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</si>
  <si>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</si>
  <si>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</si>
  <si>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</si>
  <si>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</si>
  <si>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</si>
  <si>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</si>
  <si>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</si>
  <si>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</si>
  <si>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</si>
  <si>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</si>
  <si>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</si>
  <si>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</si>
  <si>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</si>
  <si>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</si>
  <si>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</si>
  <si>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</si>
  <si>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</si>
  <si>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</si>
  <si>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</si>
  <si>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</si>
  <si>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</si>
  <si>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</si>
  <si>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</si>
  <si>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</si>
  <si>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</si>
  <si>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</si>
  <si>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</si>
  <si>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</si>
  <si>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</si>
  <si>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</si>
  <si>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</si>
  <si>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</si>
  <si>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</si>
  <si>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</si>
  <si>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</si>
  <si>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</si>
  <si>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</si>
  <si>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</si>
  <si>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</si>
  <si>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</si>
  <si>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</si>
  <si>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</si>
  <si>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</si>
  <si>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</si>
  <si>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</si>
  <si>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</si>
  <si>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</si>
  <si>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</si>
  <si>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</si>
  <si>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</si>
  <si>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</si>
  <si>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</si>
  <si>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</si>
  <si>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</si>
  <si>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</si>
  <si>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</si>
  <si>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</si>
  <si>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</si>
  <si>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</si>
  <si>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</si>
  <si>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</si>
  <si>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</si>
  <si>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</si>
  <si>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</si>
  <si>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</si>
  <si>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</si>
  <si>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</si>
  <si>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</si>
  <si>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</si>
  <si>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</si>
  <si>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</si>
  <si>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</si>
  <si>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</si>
  <si>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</si>
  <si>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</si>
  <si>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</si>
  <si>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</si>
  <si>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</si>
  <si>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</si>
  <si>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</si>
  <si>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</si>
  <si>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</si>
  <si>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</si>
  <si>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</si>
  <si>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</si>
  <si>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</si>
  <si>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</si>
  <si>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</si>
  <si>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</si>
  <si>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</si>
  <si>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</si>
  <si>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</si>
  <si>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</si>
  <si>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</si>
  <si>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</si>
  <si>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</si>
  <si>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</si>
  <si>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</si>
  <si>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</si>
  <si>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</si>
  <si>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</si>
  <si>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</si>
  <si>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</si>
  <si>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</si>
  <si>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</si>
  <si>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</si>
  <si>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</si>
  <si>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</si>
  <si>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</si>
  <si>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</si>
  <si>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</si>
  <si>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</si>
  <si>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</si>
  <si>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</si>
  <si>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</si>
  <si>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</si>
  <si>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</si>
  <si>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</si>
  <si>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</si>
  <si>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</si>
  <si>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</si>
  <si>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</si>
  <si>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</si>
  <si>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</si>
  <si>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</si>
  <si>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</si>
  <si>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</si>
  <si>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</si>
  <si>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</si>
  <si>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</si>
  <si>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</si>
  <si>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</si>
  <si>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</si>
  <si>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</si>
  <si>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</si>
  <si>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</si>
  <si>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</si>
  <si>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</si>
  <si>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</si>
  <si>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</si>
  <si>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</si>
  <si>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</si>
  <si>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</si>
  <si>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</si>
  <si>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</si>
  <si>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</si>
  <si>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</si>
  <si>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</si>
  <si>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</si>
  <si>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</si>
  <si>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</si>
  <si>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</si>
  <si>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</si>
  <si>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</si>
  <si>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</si>
  <si>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</si>
  <si>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</si>
  <si>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</si>
  <si>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</si>
  <si>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</si>
  <si>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</si>
  <si>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</si>
  <si>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</si>
  <si>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</si>
  <si>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</si>
  <si>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</si>
  <si>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</si>
  <si>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</si>
  <si>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</si>
  <si>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</si>
  <si>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</si>
  <si>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</si>
  <si>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</si>
  <si>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</si>
  <si>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</si>
  <si>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</si>
  <si>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</si>
  <si>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</si>
  <si>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</si>
  <si>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</si>
  <si>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</si>
  <si>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</si>
  <si>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</si>
  <si>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</si>
  <si>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</si>
  <si>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</si>
  <si>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</si>
  <si>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</si>
  <si>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</si>
  <si>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</si>
  <si>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</si>
  <si>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</si>
  <si>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</si>
  <si>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</si>
  <si>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</si>
  <si>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</si>
  <si>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</si>
  <si>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</si>
  <si>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</si>
  <si>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</si>
  <si>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</si>
  <si>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</si>
  <si>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</si>
  <si>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</si>
  <si>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</si>
  <si>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</si>
  <si>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</si>
  <si>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</si>
  <si>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</si>
  <si>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</si>
  <si>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</si>
  <si>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</si>
  <si>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</si>
  <si>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</si>
  <si>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</si>
  <si>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</si>
  <si>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</si>
  <si>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</si>
  <si>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</si>
  <si>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</si>
  <si>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</si>
  <si>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</si>
  <si>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</si>
  <si>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</si>
  <si>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</si>
  <si>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</si>
  <si>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</si>
  <si>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</si>
  <si>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</si>
  <si>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</si>
  <si>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</si>
  <si>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</si>
  <si>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</si>
  <si>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</si>
  <si>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</si>
  <si>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</si>
  <si>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</si>
  <si>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</si>
  <si>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</si>
  <si>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</si>
  <si>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</si>
  <si>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</si>
  <si>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</si>
  <si>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</si>
  <si>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</si>
  <si>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</si>
  <si>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</si>
  <si>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</si>
  <si>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</si>
  <si>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</si>
  <si>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</si>
  <si>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</si>
  <si>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</si>
  <si>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</si>
  <si>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</si>
  <si>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</si>
  <si>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</si>
  <si>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</si>
  <si>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</si>
  <si>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</si>
  <si>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</si>
  <si>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</si>
  <si>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</si>
  <si>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</si>
  <si>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</si>
  <si>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</si>
  <si>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</si>
  <si>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</si>
  <si>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</si>
  <si>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</si>
  <si>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</si>
  <si>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</si>
  <si>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</si>
  <si>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</si>
  <si>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</si>
  <si>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</si>
  <si>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</si>
  <si>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</si>
  <si>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</si>
  <si>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</si>
  <si>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</si>
  <si>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</si>
  <si>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</si>
  <si>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</si>
  <si>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</si>
  <si>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</si>
  <si>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</si>
  <si>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</si>
  <si>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</si>
  <si>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</si>
  <si>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</si>
  <si>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</si>
  <si>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</si>
  <si>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</si>
  <si>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</si>
  <si>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</si>
  <si>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</si>
  <si>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</si>
  <si>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</si>
  <si>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</si>
  <si>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</si>
  <si>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</si>
  <si>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</si>
  <si>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</si>
  <si>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</si>
  <si>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</si>
  <si>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</si>
  <si>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</si>
  <si>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</si>
  <si>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</si>
  <si>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</si>
  <si>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</si>
  <si>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</si>
  <si>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</si>
  <si>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</si>
  <si>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</si>
  <si>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</si>
  <si>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</si>
  <si>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</si>
  <si>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</si>
  <si>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</si>
  <si>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</si>
  <si>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</si>
  <si>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</si>
  <si>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</si>
  <si>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</si>
  <si>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</si>
  <si>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</si>
  <si>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</si>
  <si>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</si>
  <si>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</si>
  <si>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</si>
  <si>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</si>
  <si>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</si>
  <si>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</si>
  <si>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</si>
  <si>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</si>
  <si>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</si>
  <si>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</si>
  <si>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</si>
  <si>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</si>
  <si>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</si>
  <si>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</si>
  <si>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</si>
  <si>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</si>
  <si>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</si>
  <si>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</si>
  <si>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</si>
  <si>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</si>
  <si>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</si>
  <si>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</si>
  <si>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</si>
  <si>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</si>
  <si>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</si>
  <si>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</si>
  <si>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</si>
  <si>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</si>
  <si>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</si>
  <si>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</si>
  <si>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</si>
  <si>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</si>
  <si>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</si>
  <si>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</si>
  <si>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</si>
  <si>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</si>
  <si>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</si>
  <si>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</si>
  <si>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</si>
  <si>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</si>
  <si>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</si>
  <si>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</si>
  <si>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</si>
  <si>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</si>
  <si>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</si>
  <si>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</si>
  <si>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</si>
  <si>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</si>
  <si>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</si>
  <si>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</si>
  <si>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</si>
  <si>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</si>
  <si>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</si>
  <si>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</si>
  <si>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</si>
  <si>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</si>
  <si>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</si>
  <si>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</si>
  <si>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</si>
  <si>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</si>
  <si>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</si>
  <si>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</si>
  <si>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</si>
  <si>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</si>
  <si>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</si>
  <si>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</si>
  <si>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</si>
  <si>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</si>
  <si>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</si>
  <si>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</si>
  <si>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</si>
  <si>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</si>
  <si>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</si>
  <si>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</si>
  <si>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</si>
  <si>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</si>
  <si>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</si>
  <si>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</si>
  <si>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</si>
  <si>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</si>
  <si>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</si>
  <si>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</si>
  <si>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</si>
  <si>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</si>
  <si>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</si>
  <si>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</si>
  <si>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</si>
  <si>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</si>
  <si>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</si>
  <si>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</si>
  <si>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</si>
  <si>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</si>
  <si>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</si>
  <si>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</si>
  <si>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</si>
  <si>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</si>
  <si>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</si>
  <si>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</si>
  <si>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</si>
  <si>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</si>
  <si>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</si>
  <si>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</si>
  <si>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</si>
  <si>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</si>
  <si>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</si>
  <si>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</si>
  <si>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</si>
  <si>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</si>
  <si>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</si>
  <si>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</si>
  <si>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</si>
  <si>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</si>
  <si>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</si>
  <si>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</si>
  <si>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</si>
  <si>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</si>
  <si>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</si>
  <si>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</si>
  <si>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</si>
  <si>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</si>
  <si>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</si>
  <si>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</si>
  <si>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</si>
  <si>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</si>
  <si>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</si>
  <si>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</si>
  <si>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</si>
  <si>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</si>
  <si>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</si>
  <si>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</si>
  <si>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</si>
  <si>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</si>
  <si>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</si>
  <si>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</si>
  <si>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</si>
  <si>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</si>
  <si>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</si>
  <si>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</si>
  <si>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</si>
  <si>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</si>
  <si>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</si>
  <si>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</si>
  <si>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</si>
  <si>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</si>
  <si>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</si>
  <si>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</si>
  <si>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</si>
  <si>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</si>
  <si>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</si>
  <si>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</si>
  <si>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</si>
  <si>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</si>
  <si>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</si>
  <si>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</si>
  <si>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</si>
  <si>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</si>
  <si>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</si>
  <si>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</si>
  <si>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</si>
  <si>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</si>
  <si>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</si>
  <si>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</si>
  <si>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</si>
  <si>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</si>
  <si>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</si>
  <si>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</si>
  <si>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</si>
  <si>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</si>
  <si>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</si>
  <si>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</si>
  <si>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</si>
  <si>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</si>
  <si>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</si>
  <si>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</si>
  <si>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</si>
  <si>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</si>
  <si>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</si>
  <si>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</si>
  <si>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</si>
  <si>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</si>
  <si>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</si>
  <si>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</si>
  <si>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</si>
  <si>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</si>
  <si>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</si>
  <si>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</si>
  <si>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</si>
  <si>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</si>
  <si>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</si>
  <si>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</si>
  <si>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</si>
  <si>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</si>
  <si>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</si>
  <si>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</si>
  <si>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</si>
  <si>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</si>
  <si>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</si>
  <si>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</si>
  <si>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</si>
  <si>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</si>
  <si>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</si>
  <si>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</si>
  <si>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</si>
  <si>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</si>
  <si>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</si>
  <si>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</si>
  <si>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</si>
  <si>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</si>
  <si>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</si>
  <si>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</si>
  <si>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</si>
  <si>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</si>
  <si>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</si>
  <si>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</si>
  <si>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</si>
  <si>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</si>
  <si>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</si>
  <si>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</si>
  <si>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</si>
  <si>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</si>
  <si>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</si>
  <si>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</si>
  <si>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</si>
  <si>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</si>
  <si>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</si>
  <si>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</si>
  <si>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</si>
  <si>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</si>
  <si>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</si>
  <si>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</si>
  <si>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</si>
  <si>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</si>
  <si>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</si>
  <si>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</si>
  <si>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</si>
  <si>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</si>
  <si>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</si>
  <si>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</si>
  <si>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</si>
  <si>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</si>
  <si>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</si>
  <si>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</si>
  <si>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</si>
  <si>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</si>
  <si>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</si>
  <si>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</si>
  <si>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</si>
  <si>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</si>
  <si>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</si>
  <si>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</si>
  <si>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</si>
  <si>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</si>
  <si>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</si>
  <si>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</si>
  <si>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</si>
  <si>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</si>
  <si>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</si>
  <si>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</si>
  <si>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</si>
  <si>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</si>
  <si>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</si>
  <si>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</si>
  <si>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</si>
  <si>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</si>
  <si>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</si>
  <si>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</si>
  <si>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</si>
  <si>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</si>
  <si>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</si>
  <si>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</si>
  <si>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</si>
  <si>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</si>
  <si>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</si>
  <si>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</si>
  <si>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</si>
  <si>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</si>
  <si>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</si>
  <si>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</si>
  <si>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</si>
  <si>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</si>
  <si>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</si>
  <si>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</si>
  <si>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</si>
  <si>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</si>
  <si>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</si>
  <si>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</si>
  <si>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</si>
  <si>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</si>
  <si>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</si>
  <si>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</si>
  <si>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</si>
  <si>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</si>
  <si>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</si>
  <si>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</si>
  <si>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</si>
  <si>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</si>
  <si>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</si>
  <si>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</si>
  <si>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</si>
  <si>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</si>
  <si>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</si>
  <si>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</si>
  <si>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</si>
  <si>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</si>
  <si>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</si>
  <si>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</si>
  <si>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</si>
  <si>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</si>
  <si>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</si>
  <si>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</si>
  <si>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</si>
  <si>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</si>
  <si>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</si>
  <si>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</si>
  <si>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</si>
  <si>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</si>
  <si>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</si>
  <si>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</si>
  <si>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</si>
  <si>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</si>
  <si>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</si>
  <si>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</si>
  <si>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</si>
  <si>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</si>
  <si>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</si>
  <si>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</si>
  <si>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</si>
  <si>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</si>
  <si>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</si>
  <si>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</si>
  <si>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</si>
  <si>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</si>
  <si>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</si>
  <si>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</si>
  <si>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</si>
  <si>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</si>
  <si>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</si>
  <si>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</si>
  <si>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</si>
  <si>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</si>
  <si>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</si>
  <si>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</si>
  <si>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</si>
  <si>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</si>
  <si>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</si>
  <si>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</si>
  <si>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</si>
  <si>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</si>
  <si>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</si>
  <si>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</si>
  <si>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</si>
  <si>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</si>
  <si>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</si>
  <si>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</si>
  <si>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</si>
  <si>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</si>
  <si>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</si>
  <si>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</si>
  <si>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</si>
  <si>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</si>
  <si>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</si>
  <si>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</si>
  <si>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</si>
  <si>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</si>
  <si>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</si>
  <si>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</si>
  <si>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</si>
  <si>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</si>
  <si>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</si>
  <si>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</si>
  <si>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</si>
  <si>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</si>
  <si>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</si>
  <si>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</si>
  <si>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</si>
  <si>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</si>
  <si>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</si>
  <si>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</si>
  <si>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</si>
  <si>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</si>
  <si>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</si>
  <si>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</si>
  <si>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</si>
  <si>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</si>
  <si>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</si>
  <si>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</si>
  <si>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</si>
  <si>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</si>
  <si>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</si>
  <si>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</si>
  <si>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</si>
  <si>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</si>
  <si>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</si>
  <si>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</si>
  <si>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</si>
  <si>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</si>
  <si>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</si>
  <si>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</si>
  <si>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</si>
  <si>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</si>
  <si>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</si>
  <si>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</si>
  <si>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</si>
  <si>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</si>
  <si>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</si>
  <si>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</si>
  <si>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</si>
  <si>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</si>
  <si>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</si>
  <si>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</si>
  <si>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</si>
  <si>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</si>
  <si>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</si>
  <si>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</si>
  <si>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</si>
  <si>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</si>
  <si>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</si>
  <si>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</si>
  <si>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</si>
  <si>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</si>
  <si>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</si>
  <si>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</si>
  <si>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</si>
  <si>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</si>
  <si>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</si>
  <si>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</si>
  <si>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</si>
  <si>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</si>
  <si>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</si>
  <si>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</si>
  <si>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</si>
  <si>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</si>
  <si>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</si>
  <si>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</si>
  <si>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</si>
  <si>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</si>
  <si>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</si>
  <si>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</si>
  <si>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</si>
  <si>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</si>
  <si>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</si>
  <si>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</si>
  <si>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</si>
  <si>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</si>
  <si>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</si>
  <si>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</si>
  <si>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</si>
  <si>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</si>
  <si>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</si>
  <si>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</si>
  <si>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</si>
  <si>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</si>
  <si>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</si>
  <si>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</si>
  <si>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</si>
  <si>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</si>
  <si>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</si>
  <si>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</si>
  <si>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</si>
  <si>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</si>
  <si>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</si>
  <si>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</si>
  <si>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</si>
  <si>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</si>
  <si>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</si>
  <si>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</si>
  <si>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</si>
  <si>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</si>
  <si>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</si>
  <si>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</si>
  <si>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</si>
  <si>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</si>
  <si>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</si>
  <si>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</si>
  <si>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</si>
  <si>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</si>
  <si>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</si>
  <si>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</si>
  <si>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</si>
  <si>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</si>
  <si>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</si>
  <si>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</si>
  <si>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</si>
  <si>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</si>
  <si>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</si>
  <si>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</si>
  <si>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</si>
  <si>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</si>
  <si>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</si>
  <si>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</si>
  <si>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</si>
  <si>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</si>
  <si>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</si>
  <si>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</si>
  <si>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</si>
  <si>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</si>
  <si>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</si>
  <si>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</si>
  <si>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</si>
  <si>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</si>
  <si>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</si>
  <si>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</si>
  <si>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</si>
  <si>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</si>
  <si>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</si>
  <si>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</si>
  <si>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</si>
  <si>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</si>
  <si>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</si>
  <si>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</si>
  <si>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</si>
  <si>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</si>
  <si>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</si>
  <si>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</si>
  <si>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</si>
  <si>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</si>
  <si>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</si>
  <si>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</si>
  <si>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</si>
  <si>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</si>
  <si>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</si>
  <si>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</si>
  <si>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</si>
  <si>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</si>
  <si>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</si>
  <si>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</si>
  <si>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</si>
  <si>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</si>
  <si>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</si>
  <si>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</si>
  <si>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</si>
  <si>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</si>
  <si>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</si>
  <si>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</si>
  <si>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</si>
  <si>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</si>
  <si>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</si>
  <si>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</si>
  <si>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</si>
  <si>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</si>
  <si>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</si>
  <si>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</si>
  <si>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</si>
  <si>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</si>
  <si>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</si>
  <si>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</si>
  <si>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</si>
  <si>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</si>
  <si>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</si>
  <si>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</si>
  <si>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</si>
  <si>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</si>
  <si>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</si>
  <si>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</si>
  <si>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</si>
  <si>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</si>
  <si>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</si>
  <si>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</si>
  <si>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</si>
  <si>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</si>
  <si>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</si>
  <si>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</si>
  <si>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</si>
  <si>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</si>
  <si>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</si>
  <si>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</si>
  <si>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</si>
  <si>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</si>
  <si>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</si>
  <si>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</si>
  <si>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</si>
  <si>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</si>
  <si>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</si>
  <si>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</si>
  <si>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</si>
  <si>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</si>
  <si>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</si>
  <si>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</si>
  <si>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</si>
  <si>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</si>
  <si>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</si>
  <si>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</si>
  <si>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</si>
  <si>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</si>
  <si>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</si>
  <si>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</si>
  <si>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</si>
  <si>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</si>
  <si>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</si>
  <si>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</si>
  <si>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</si>
  <si>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</si>
  <si>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</si>
  <si>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</si>
  <si>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</si>
  <si>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</si>
  <si>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</si>
  <si>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</si>
  <si>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</si>
  <si>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</si>
  <si>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</si>
  <si>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</si>
  <si>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</si>
  <si>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</si>
  <si>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</si>
  <si>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</si>
  <si>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</si>
  <si>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</si>
  <si>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</si>
  <si>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</si>
  <si>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</si>
  <si>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</si>
  <si>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</si>
  <si>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</si>
  <si>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</si>
  <si>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</si>
  <si>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</si>
  <si>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</si>
  <si>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</si>
  <si>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</si>
  <si>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</si>
  <si>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</si>
  <si>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</si>
  <si>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</si>
  <si>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</si>
  <si>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</si>
  <si>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</si>
  <si>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</si>
  <si>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</si>
  <si>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</si>
  <si>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</si>
  <si>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</si>
  <si>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</si>
  <si>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</si>
  <si>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</si>
  <si>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</si>
  <si>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</si>
  <si>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</si>
  <si>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</si>
  <si>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</si>
  <si>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</si>
  <si>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</si>
  <si>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</si>
  <si>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</si>
  <si>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</si>
  <si>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</si>
  <si>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</si>
  <si>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</si>
  <si>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</si>
  <si>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</si>
  <si>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</si>
  <si>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</si>
  <si>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</si>
  <si>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</si>
  <si>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</si>
  <si>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</si>
  <si>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</si>
  <si>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</si>
  <si>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</si>
  <si>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</si>
  <si>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</si>
  <si>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</si>
  <si>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</si>
  <si>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</si>
  <si>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</si>
  <si>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</si>
  <si>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</si>
  <si>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</si>
  <si>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</si>
  <si>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</si>
  <si>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</si>
  <si>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</si>
  <si>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</si>
  <si>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</si>
  <si>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</si>
  <si>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</si>
  <si>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</si>
  <si>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</si>
  <si>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</si>
  <si>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</si>
  <si>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</si>
  <si>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</si>
  <si>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</si>
  <si>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t>中華民國 113 年1月</t>
    <phoneticPr fontId="23" type="noConversion"/>
  </si>
  <si>
    <t>113年2月出版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</si>
  <si>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</si>
  <si>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</si>
  <si>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</si>
  <si>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</si>
  <si>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</si>
  <si>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</si>
  <si>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 xml:space="preserve"> </t>
    <phoneticPr fontId="23" type="noConversion"/>
  </si>
  <si>
    <t>民國113年1月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</si>
</sst>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5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43" fontId="35" fillId="33" borderId="0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topLeftCell="A4" zoomScale="55" zoomScaleNormal="55" workbookViewId="0">
      <selection activeCell="AC9" sqref="AC9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9"/>
      <c r="B1" s="149"/>
      <c r="C1" s="149"/>
      <c r="D1" s="149"/>
      <c r="E1" s="149"/>
      <c r="F1" s="149"/>
      <c r="G1" s="149"/>
      <c r="H1" s="149"/>
      <c r="I1" s="149"/>
    </row>
    <row r="2" spans="1:9" ht="6.75" customHeight="1" x14ac:dyDescent="0.3">
      <c r="A2" s="149"/>
      <c r="B2" s="149"/>
      <c r="C2" s="149"/>
      <c r="D2" s="149"/>
      <c r="E2" s="149"/>
      <c r="F2" s="149"/>
      <c r="G2" s="149"/>
      <c r="H2" s="149"/>
      <c r="I2" s="149"/>
    </row>
    <row r="3" spans="1:9" ht="7.5" customHeight="1" x14ac:dyDescent="0.3">
      <c r="A3" s="149"/>
      <c r="B3" s="149"/>
      <c r="C3" s="149"/>
      <c r="D3" s="149"/>
      <c r="E3" s="149"/>
      <c r="F3" s="149"/>
      <c r="G3" s="149"/>
      <c r="H3" s="149"/>
      <c r="I3" s="149"/>
    </row>
    <row r="4" spans="1:9" ht="49.8" x14ac:dyDescent="0.3">
      <c r="A4" s="149"/>
      <c r="B4" s="324" t="s">
        <v>563</v>
      </c>
      <c r="C4" s="324"/>
      <c r="D4" s="324"/>
      <c r="E4" s="324"/>
      <c r="F4" s="324"/>
      <c r="G4" s="324"/>
      <c r="H4" s="149"/>
      <c r="I4" s="149"/>
    </row>
    <row r="5" spans="1:9" ht="9.75" customHeight="1" x14ac:dyDescent="0.3">
      <c r="A5" s="149"/>
      <c r="B5" s="149"/>
      <c r="C5" s="149"/>
      <c r="D5" s="149"/>
      <c r="E5" s="149"/>
      <c r="F5" s="149"/>
      <c r="G5" s="149"/>
      <c r="H5" s="149"/>
      <c r="I5" s="149"/>
    </row>
    <row r="6" spans="1:9" ht="55.8" x14ac:dyDescent="0.3">
      <c r="A6" s="149"/>
      <c r="B6" s="325" t="s">
        <v>0</v>
      </c>
      <c r="C6" s="324"/>
      <c r="D6" s="324"/>
      <c r="E6" s="324"/>
      <c r="F6" s="324"/>
      <c r="G6" s="324"/>
      <c r="H6" s="149"/>
      <c r="I6" s="149"/>
    </row>
    <row r="7" spans="1:9" ht="30" customHeight="1" x14ac:dyDescent="0.3">
      <c r="A7" s="149"/>
      <c r="B7" s="149"/>
      <c r="C7" s="149"/>
      <c r="D7" s="149"/>
      <c r="E7" s="149"/>
      <c r="F7" s="149"/>
      <c r="G7" s="149"/>
      <c r="H7" s="149"/>
      <c r="I7" s="149"/>
    </row>
    <row r="8" spans="1:9" ht="36.6" x14ac:dyDescent="0.3">
      <c r="A8" s="149"/>
      <c r="B8" s="326" t="s">
        <v>1630</v>
      </c>
      <c r="C8" s="326"/>
      <c r="D8" s="326"/>
      <c r="E8" s="326"/>
      <c r="F8" s="326"/>
      <c r="G8" s="326"/>
      <c r="H8" s="149"/>
      <c r="I8" s="149"/>
    </row>
    <row r="9" spans="1:9" ht="35.25" customHeight="1" x14ac:dyDescent="0.3">
      <c r="A9" s="149"/>
      <c r="B9" s="149"/>
      <c r="C9" s="149"/>
      <c r="D9" s="149"/>
      <c r="E9" s="149"/>
      <c r="F9" s="149"/>
      <c r="G9" s="149"/>
      <c r="H9" s="149"/>
      <c r="I9" s="149"/>
    </row>
    <row r="10" spans="1:9" ht="43.5" customHeight="1" x14ac:dyDescent="0.3">
      <c r="A10" s="149"/>
      <c r="B10" s="149"/>
      <c r="C10" s="149"/>
      <c r="D10" s="149"/>
      <c r="E10" s="149"/>
      <c r="F10" s="149"/>
      <c r="G10" s="149"/>
      <c r="H10" s="149"/>
      <c r="I10" s="149"/>
    </row>
    <row r="11" spans="1:9" ht="18" customHeight="1" x14ac:dyDescent="0.3">
      <c r="A11" s="149"/>
      <c r="B11" s="149"/>
      <c r="C11" s="149"/>
      <c r="D11" s="149"/>
      <c r="E11" s="149"/>
      <c r="F11" s="149"/>
      <c r="G11" s="149"/>
      <c r="H11" s="149"/>
      <c r="I11" s="149"/>
    </row>
    <row r="12" spans="1:9" ht="35.25" customHeight="1" x14ac:dyDescent="0.3">
      <c r="A12" s="149"/>
      <c r="B12" s="149"/>
      <c r="C12" s="149"/>
      <c r="D12" s="149"/>
      <c r="E12" s="149"/>
      <c r="F12" s="149"/>
      <c r="G12" s="149"/>
      <c r="H12" s="149"/>
      <c r="I12" s="149"/>
    </row>
    <row r="13" spans="1:9" x14ac:dyDescent="0.3">
      <c r="A13" s="149"/>
      <c r="B13" s="149"/>
      <c r="C13" s="149"/>
      <c r="D13" s="149"/>
      <c r="E13" s="149"/>
      <c r="F13" s="149"/>
      <c r="G13" s="149"/>
      <c r="H13" s="149"/>
      <c r="I13" s="149"/>
    </row>
    <row r="14" spans="1:9" x14ac:dyDescent="0.3">
      <c r="A14" s="149"/>
      <c r="B14" s="149"/>
      <c r="C14" s="149"/>
      <c r="D14" s="149"/>
      <c r="E14" s="149"/>
      <c r="F14" s="149"/>
      <c r="G14" s="149"/>
      <c r="H14" s="149"/>
      <c r="I14" s="149"/>
    </row>
    <row r="15" spans="1:9" x14ac:dyDescent="0.3">
      <c r="A15" s="149"/>
      <c r="B15" s="149"/>
      <c r="C15" s="149"/>
      <c r="D15" s="149"/>
      <c r="E15" s="149"/>
      <c r="F15" s="149"/>
      <c r="G15" s="149"/>
      <c r="H15" s="149"/>
      <c r="I15" s="149"/>
    </row>
    <row r="16" spans="1:9" x14ac:dyDescent="0.3">
      <c r="A16" s="149"/>
      <c r="B16" s="149"/>
      <c r="C16" s="149"/>
      <c r="D16" s="149"/>
      <c r="E16" s="149"/>
      <c r="F16" s="149"/>
      <c r="G16" s="149"/>
      <c r="H16" s="149"/>
      <c r="I16" s="149"/>
    </row>
    <row r="17" spans="1:9" ht="15" customHeight="1" x14ac:dyDescent="0.3">
      <c r="A17" s="149"/>
      <c r="B17" s="149"/>
      <c r="C17" s="149"/>
      <c r="D17" s="149"/>
      <c r="E17" s="149"/>
      <c r="F17" s="149"/>
      <c r="G17" s="149"/>
      <c r="H17" s="149"/>
      <c r="I17" s="149"/>
    </row>
    <row r="18" spans="1:9" ht="40.5" customHeight="1" x14ac:dyDescent="0.3">
      <c r="A18" s="149"/>
      <c r="B18" s="149"/>
      <c r="C18" s="149"/>
      <c r="D18" s="149"/>
      <c r="E18" s="149"/>
      <c r="F18" s="149"/>
      <c r="G18" s="149"/>
      <c r="H18" s="149"/>
      <c r="I18" s="149"/>
    </row>
    <row r="19" spans="1:9" ht="40.5" customHeight="1" x14ac:dyDescent="0.3">
      <c r="A19" s="149"/>
      <c r="B19" s="149"/>
      <c r="C19" s="149"/>
      <c r="D19" s="149"/>
      <c r="E19" s="149"/>
      <c r="F19" s="149"/>
      <c r="G19" s="149"/>
      <c r="H19" s="149"/>
      <c r="I19" s="149"/>
    </row>
    <row r="20" spans="1:9" ht="40.5" customHeight="1" x14ac:dyDescent="0.3">
      <c r="A20" s="149"/>
      <c r="B20" s="149"/>
      <c r="C20" s="149"/>
      <c r="D20" s="149"/>
      <c r="E20" s="149"/>
      <c r="F20" s="149"/>
      <c r="G20" s="149"/>
      <c r="H20" s="149"/>
      <c r="I20" s="149"/>
    </row>
    <row r="21" spans="1:9" ht="40.5" customHeight="1" x14ac:dyDescent="0.3">
      <c r="A21" s="149"/>
      <c r="B21" s="149"/>
      <c r="C21" s="149"/>
      <c r="D21" s="149"/>
      <c r="E21" s="149"/>
      <c r="F21" s="149"/>
      <c r="G21" s="149"/>
      <c r="H21" s="149"/>
      <c r="I21" s="149"/>
    </row>
    <row r="22" spans="1:9" ht="86.25" customHeight="1" x14ac:dyDescent="0.3">
      <c r="A22" s="149"/>
      <c r="B22" s="149"/>
      <c r="C22" s="149"/>
      <c r="D22" s="327"/>
      <c r="E22" s="327"/>
      <c r="F22" s="149"/>
      <c r="G22" s="149"/>
      <c r="H22" s="149"/>
      <c r="I22" s="149"/>
    </row>
    <row r="23" spans="1:9" ht="33" x14ac:dyDescent="0.3">
      <c r="A23" s="149"/>
      <c r="B23" s="328" t="s">
        <v>640</v>
      </c>
      <c r="C23" s="328"/>
      <c r="D23" s="328"/>
      <c r="E23" s="328"/>
      <c r="F23" s="328"/>
      <c r="G23" s="328"/>
      <c r="H23" s="149"/>
      <c r="I23" s="149"/>
    </row>
    <row r="24" spans="1:9" ht="9" customHeight="1" x14ac:dyDescent="0.3">
      <c r="A24" s="149"/>
      <c r="B24" s="150"/>
      <c r="C24" s="150"/>
      <c r="D24" s="150"/>
      <c r="E24" s="150"/>
      <c r="F24" s="149"/>
      <c r="G24" s="149"/>
      <c r="H24" s="149"/>
      <c r="I24" s="149"/>
    </row>
    <row r="25" spans="1:9" ht="28.2" x14ac:dyDescent="0.3">
      <c r="A25" s="149"/>
      <c r="B25" s="323" t="s">
        <v>1631</v>
      </c>
      <c r="C25" s="323"/>
      <c r="D25" s="323"/>
      <c r="E25" s="323"/>
      <c r="F25" s="323"/>
      <c r="G25" s="323"/>
      <c r="H25" s="149"/>
      <c r="I25" s="149"/>
    </row>
    <row r="26" spans="1:9" ht="27.75" customHeight="1" x14ac:dyDescent="0.3">
      <c r="A26" s="149"/>
      <c r="B26" s="149"/>
      <c r="C26" s="149"/>
      <c r="D26" s="149"/>
      <c r="E26" s="149"/>
      <c r="F26" s="149"/>
      <c r="G26" s="149"/>
      <c r="H26" s="149"/>
      <c r="I26" s="149"/>
    </row>
    <row r="27" spans="1:9" ht="33.75" customHeight="1" x14ac:dyDescent="0.3">
      <c r="A27" s="149"/>
      <c r="B27" s="149"/>
      <c r="C27" s="149"/>
      <c r="D27" s="149"/>
      <c r="E27" s="149"/>
      <c r="F27" s="149"/>
      <c r="G27" s="149"/>
      <c r="H27" s="149"/>
      <c r="I27" s="149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topLeftCell="A7" workbookViewId="0">
      <selection activeCell="K5" sqref="K5"/>
    </sheetView>
  </sheetViews>
  <sheetFormatPr defaultColWidth="9" defaultRowHeight="16.2" x14ac:dyDescent="0.3"/>
  <cols>
    <col min="1" max="8" width="9" style="173"/>
    <col min="9" max="9" width="22.88671875" style="173" customWidth="1"/>
    <col min="10" max="16384" width="9" style="173"/>
  </cols>
  <sheetData>
    <row r="1" spans="1:9" ht="24.6" x14ac:dyDescent="0.45">
      <c r="A1" s="330" t="s">
        <v>1</v>
      </c>
      <c r="B1" s="330"/>
      <c r="C1" s="330"/>
      <c r="D1" s="330"/>
      <c r="E1" s="330"/>
      <c r="F1" s="330"/>
      <c r="G1" s="330"/>
      <c r="H1" s="330"/>
      <c r="I1" s="330"/>
    </row>
    <row r="2" spans="1:9" ht="37.5" customHeight="1" x14ac:dyDescent="0.3">
      <c r="A2" s="174"/>
      <c r="B2" s="174"/>
      <c r="C2" s="174"/>
      <c r="D2" s="174"/>
      <c r="E2" s="174"/>
      <c r="F2" s="174"/>
      <c r="G2" s="174"/>
      <c r="H2" s="174"/>
    </row>
    <row r="3" spans="1:9" s="175" customFormat="1" ht="26.1" customHeight="1" x14ac:dyDescent="0.3">
      <c r="A3" s="329" t="s">
        <v>2</v>
      </c>
      <c r="B3" s="329"/>
      <c r="C3" s="329"/>
      <c r="D3" s="329"/>
      <c r="E3" s="329"/>
      <c r="F3" s="329"/>
      <c r="G3" s="329"/>
      <c r="H3" s="329"/>
      <c r="I3" s="329"/>
    </row>
    <row r="4" spans="1:9" s="175" customFormat="1" ht="26.1" customHeight="1" x14ac:dyDescent="0.3">
      <c r="A4" s="329" t="s">
        <v>3</v>
      </c>
      <c r="B4" s="329"/>
      <c r="C4" s="329"/>
      <c r="D4" s="329"/>
      <c r="E4" s="329"/>
      <c r="F4" s="329"/>
      <c r="G4" s="329"/>
      <c r="H4" s="329"/>
      <c r="I4" s="329"/>
    </row>
    <row r="5" spans="1:9" s="175" customFormat="1" ht="26.1" customHeight="1" x14ac:dyDescent="0.3">
      <c r="A5" s="329" t="s">
        <v>4</v>
      </c>
      <c r="B5" s="329"/>
      <c r="C5" s="329"/>
      <c r="D5" s="329"/>
      <c r="E5" s="329"/>
      <c r="F5" s="329"/>
      <c r="G5" s="329"/>
      <c r="H5" s="329"/>
      <c r="I5" s="329"/>
    </row>
    <row r="6" spans="1:9" s="175" customFormat="1" ht="26.1" customHeight="1" x14ac:dyDescent="0.3">
      <c r="A6" s="329" t="s">
        <v>5</v>
      </c>
      <c r="B6" s="329"/>
      <c r="C6" s="329"/>
      <c r="D6" s="329"/>
      <c r="E6" s="329"/>
      <c r="F6" s="329"/>
      <c r="G6" s="329"/>
      <c r="H6" s="329"/>
      <c r="I6" s="329"/>
    </row>
    <row r="7" spans="1:9" s="175" customFormat="1" ht="26.1" customHeight="1" x14ac:dyDescent="0.3">
      <c r="A7" s="329" t="s">
        <v>6</v>
      </c>
      <c r="B7" s="329"/>
      <c r="C7" s="329"/>
      <c r="D7" s="329"/>
      <c r="E7" s="329"/>
      <c r="F7" s="329"/>
      <c r="G7" s="329"/>
      <c r="H7" s="329"/>
      <c r="I7" s="329"/>
    </row>
    <row r="8" spans="1:9" s="175" customFormat="1" ht="26.1" customHeight="1" x14ac:dyDescent="0.3">
      <c r="A8" s="331" t="s">
        <v>518</v>
      </c>
      <c r="B8" s="329"/>
      <c r="C8" s="329"/>
      <c r="D8" s="329"/>
      <c r="E8" s="329"/>
      <c r="F8" s="329"/>
      <c r="G8" s="329"/>
      <c r="H8" s="329"/>
      <c r="I8" s="329"/>
    </row>
    <row r="9" spans="1:9" s="175" customFormat="1" ht="26.1" customHeight="1" x14ac:dyDescent="0.3">
      <c r="A9" s="331" t="s">
        <v>7</v>
      </c>
      <c r="B9" s="329"/>
      <c r="C9" s="329"/>
      <c r="D9" s="329"/>
      <c r="E9" s="329"/>
      <c r="F9" s="329"/>
      <c r="G9" s="329"/>
      <c r="H9" s="329"/>
      <c r="I9" s="329"/>
    </row>
    <row r="10" spans="1:9" s="175" customFormat="1" ht="26.1" customHeight="1" x14ac:dyDescent="0.3">
      <c r="A10" s="329" t="s">
        <v>1128</v>
      </c>
      <c r="B10" s="329"/>
      <c r="C10" s="329"/>
      <c r="D10" s="329"/>
      <c r="E10" s="329"/>
      <c r="F10" s="329"/>
      <c r="G10" s="329"/>
      <c r="H10" s="329"/>
      <c r="I10" s="329"/>
    </row>
    <row r="11" spans="1:9" s="175" customFormat="1" ht="26.1" customHeight="1" x14ac:dyDescent="0.3">
      <c r="A11" s="329" t="s">
        <v>8</v>
      </c>
      <c r="B11" s="329"/>
      <c r="C11" s="329"/>
      <c r="D11" s="329"/>
      <c r="E11" s="329"/>
      <c r="F11" s="329"/>
      <c r="G11" s="329"/>
      <c r="H11" s="329"/>
      <c r="I11" s="329"/>
    </row>
    <row r="12" spans="1:9" s="175" customFormat="1" ht="26.1" customHeight="1" x14ac:dyDescent="0.3">
      <c r="A12" s="329" t="s">
        <v>1129</v>
      </c>
      <c r="B12" s="329"/>
      <c r="C12" s="329"/>
      <c r="D12" s="329"/>
      <c r="E12" s="329"/>
      <c r="F12" s="329"/>
      <c r="G12" s="329"/>
      <c r="H12" s="329"/>
      <c r="I12" s="329"/>
    </row>
    <row r="13" spans="1:9" s="175" customFormat="1" ht="26.1" customHeight="1" x14ac:dyDescent="0.3">
      <c r="A13" s="329" t="s">
        <v>1127</v>
      </c>
      <c r="B13" s="329"/>
      <c r="C13" s="329"/>
      <c r="D13" s="329"/>
      <c r="E13" s="329"/>
      <c r="F13" s="329"/>
      <c r="G13" s="329"/>
      <c r="H13" s="329"/>
      <c r="I13" s="329"/>
    </row>
    <row r="14" spans="1:9" s="175" customFormat="1" ht="26.1" customHeight="1" x14ac:dyDescent="0.3">
      <c r="A14" s="329" t="s">
        <v>9</v>
      </c>
      <c r="B14" s="329"/>
      <c r="C14" s="329"/>
      <c r="D14" s="329"/>
      <c r="E14" s="329"/>
      <c r="F14" s="329"/>
      <c r="G14" s="329"/>
      <c r="H14" s="329"/>
      <c r="I14" s="329"/>
    </row>
    <row r="15" spans="1:9" s="175" customFormat="1" ht="26.1" customHeight="1" x14ac:dyDescent="0.3">
      <c r="A15" s="329"/>
      <c r="B15" s="329"/>
      <c r="C15" s="329"/>
      <c r="D15" s="329"/>
      <c r="E15" s="329"/>
      <c r="F15" s="329"/>
      <c r="G15" s="329"/>
      <c r="H15" s="329"/>
      <c r="I15" s="329"/>
    </row>
    <row r="16" spans="1:9" s="175" customFormat="1" ht="26.1" customHeight="1" x14ac:dyDescent="0.3">
      <c r="A16" s="331"/>
      <c r="B16" s="329"/>
      <c r="C16" s="329"/>
      <c r="D16" s="329"/>
      <c r="E16" s="329"/>
      <c r="F16" s="329"/>
      <c r="G16" s="329"/>
      <c r="H16" s="329"/>
      <c r="I16" s="329"/>
    </row>
    <row r="17" s="176" customFormat="1" ht="19.8" x14ac:dyDescent="0.3"/>
    <row r="18" s="175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5"/>
  <sheetViews>
    <sheetView zoomScaleNormal="100" zoomScaleSheetLayoutView="100" workbookViewId="0">
      <pane xSplit="1" ySplit="83" topLeftCell="B103" activePane="bottomRight" state="frozen"/>
      <selection pane="topRight" activeCell="B1" sqref="B1"/>
      <selection pane="bottomLeft" activeCell="A84" sqref="A84"/>
      <selection pane="bottomRight" activeCell="C130" sqref="C130"/>
    </sheetView>
  </sheetViews>
  <sheetFormatPr defaultColWidth="9" defaultRowHeight="16.2" x14ac:dyDescent="0.3"/>
  <cols>
    <col min="1" max="1" width="16.44140625" style="169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52" t="s">
        <v>1130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</row>
    <row r="2" spans="1:30" ht="15" customHeight="1" thickBot="1" x14ac:dyDescent="0.35">
      <c r="A2" s="155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53" t="s">
        <v>992</v>
      </c>
      <c r="B3" s="356" t="s">
        <v>341</v>
      </c>
      <c r="C3" s="357"/>
      <c r="D3" s="357"/>
      <c r="E3" s="357"/>
      <c r="F3" s="358" t="s">
        <v>342</v>
      </c>
      <c r="G3" s="359"/>
      <c r="H3" s="359"/>
      <c r="I3" s="359"/>
      <c r="J3" s="360" t="s">
        <v>343</v>
      </c>
      <c r="K3" s="360"/>
      <c r="L3" s="360"/>
      <c r="M3" s="360"/>
      <c r="N3" s="398" t="s">
        <v>670</v>
      </c>
      <c r="O3" s="398"/>
      <c r="P3" s="398"/>
      <c r="Q3" s="398"/>
      <c r="R3" s="361" t="s">
        <v>889</v>
      </c>
      <c r="S3" s="362"/>
      <c r="T3" s="363" t="s">
        <v>344</v>
      </c>
      <c r="U3" s="363"/>
      <c r="V3" s="363"/>
      <c r="W3" s="364" t="s">
        <v>345</v>
      </c>
      <c r="X3" s="365"/>
      <c r="Y3" s="366"/>
      <c r="Z3" s="367" t="s">
        <v>346</v>
      </c>
      <c r="AA3" s="332" t="s">
        <v>347</v>
      </c>
      <c r="AB3" s="332"/>
      <c r="AC3" s="332"/>
      <c r="AD3" s="333"/>
    </row>
    <row r="4" spans="1:30" s="23" customFormat="1" ht="21.9" hidden="1" customHeight="1" x14ac:dyDescent="0.3">
      <c r="A4" s="354"/>
      <c r="B4" s="336" t="s">
        <v>890</v>
      </c>
      <c r="C4" s="334" t="s">
        <v>348</v>
      </c>
      <c r="D4" s="340"/>
      <c r="E4" s="340"/>
      <c r="F4" s="341" t="s">
        <v>349</v>
      </c>
      <c r="G4" s="368" t="s">
        <v>350</v>
      </c>
      <c r="H4" s="369"/>
      <c r="I4" s="370"/>
      <c r="J4" s="334" t="s">
        <v>351</v>
      </c>
      <c r="K4" s="334" t="s">
        <v>350</v>
      </c>
      <c r="L4" s="340"/>
      <c r="M4" s="340"/>
      <c r="N4" s="399" t="s">
        <v>677</v>
      </c>
      <c r="O4" s="399" t="s">
        <v>678</v>
      </c>
      <c r="P4" s="400"/>
      <c r="Q4" s="400"/>
      <c r="R4" s="334" t="s">
        <v>352</v>
      </c>
      <c r="S4" s="334" t="s">
        <v>353</v>
      </c>
      <c r="T4" s="346" t="s">
        <v>354</v>
      </c>
      <c r="U4" s="349" t="s">
        <v>355</v>
      </c>
      <c r="V4" s="349"/>
      <c r="W4" s="336" t="s">
        <v>356</v>
      </c>
      <c r="X4" s="334" t="s">
        <v>357</v>
      </c>
      <c r="Y4" s="334" t="s">
        <v>1091</v>
      </c>
      <c r="Z4" s="344"/>
      <c r="AA4" s="334" t="s">
        <v>358</v>
      </c>
      <c r="AB4" s="334" t="s">
        <v>359</v>
      </c>
      <c r="AC4" s="334" t="s">
        <v>360</v>
      </c>
      <c r="AD4" s="373" t="s">
        <v>361</v>
      </c>
    </row>
    <row r="5" spans="1:30" s="23" customFormat="1" ht="21.9" hidden="1" customHeight="1" x14ac:dyDescent="0.3">
      <c r="A5" s="354"/>
      <c r="B5" s="338"/>
      <c r="C5" s="334" t="s">
        <v>362</v>
      </c>
      <c r="D5" s="334" t="s">
        <v>10</v>
      </c>
      <c r="E5" s="334" t="s">
        <v>363</v>
      </c>
      <c r="F5" s="342"/>
      <c r="G5" s="350" t="s">
        <v>362</v>
      </c>
      <c r="H5" s="350" t="s">
        <v>10</v>
      </c>
      <c r="I5" s="346" t="s">
        <v>363</v>
      </c>
      <c r="J5" s="344"/>
      <c r="K5" s="334" t="s">
        <v>362</v>
      </c>
      <c r="L5" s="334" t="s">
        <v>10</v>
      </c>
      <c r="M5" s="371" t="s">
        <v>363</v>
      </c>
      <c r="N5" s="399"/>
      <c r="O5" s="399" t="s">
        <v>689</v>
      </c>
      <c r="P5" s="399" t="s">
        <v>690</v>
      </c>
      <c r="Q5" s="400" t="s">
        <v>688</v>
      </c>
      <c r="R5" s="344"/>
      <c r="S5" s="344"/>
      <c r="T5" s="347"/>
      <c r="U5" s="334" t="s">
        <v>364</v>
      </c>
      <c r="V5" s="336" t="s">
        <v>365</v>
      </c>
      <c r="W5" s="336"/>
      <c r="X5" s="334"/>
      <c r="Y5" s="334"/>
      <c r="Z5" s="344"/>
      <c r="AA5" s="334"/>
      <c r="AB5" s="334"/>
      <c r="AC5" s="334"/>
      <c r="AD5" s="373"/>
    </row>
    <row r="6" spans="1:30" s="23" customFormat="1" ht="21.9" hidden="1" customHeight="1" thickBot="1" x14ac:dyDescent="0.35">
      <c r="A6" s="355"/>
      <c r="B6" s="339"/>
      <c r="C6" s="335"/>
      <c r="D6" s="335"/>
      <c r="E6" s="335"/>
      <c r="F6" s="343"/>
      <c r="G6" s="351"/>
      <c r="H6" s="351"/>
      <c r="I6" s="348"/>
      <c r="J6" s="345"/>
      <c r="K6" s="335"/>
      <c r="L6" s="335"/>
      <c r="M6" s="372"/>
      <c r="N6" s="401"/>
      <c r="O6" s="401"/>
      <c r="P6" s="401"/>
      <c r="Q6" s="402"/>
      <c r="R6" s="345"/>
      <c r="S6" s="345"/>
      <c r="T6" s="348"/>
      <c r="U6" s="335"/>
      <c r="V6" s="337"/>
      <c r="W6" s="337"/>
      <c r="X6" s="335"/>
      <c r="Y6" s="335"/>
      <c r="Z6" s="345"/>
      <c r="AA6" s="335"/>
      <c r="AB6" s="335"/>
      <c r="AC6" s="335"/>
      <c r="AD6" s="374"/>
    </row>
    <row r="7" spans="1:30" ht="26.1" hidden="1" customHeight="1" x14ac:dyDescent="0.3">
      <c r="A7" s="158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8" t="s">
        <v>1131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8" t="s">
        <v>1192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8" t="s">
        <v>1193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8" t="s">
        <v>1194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8" t="s">
        <v>1195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8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8" t="s">
        <v>1196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8" t="s">
        <v>1197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8" t="s">
        <v>1198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8" t="s">
        <v>1186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8" t="s">
        <v>1199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8" t="s">
        <v>1200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8" t="s">
        <v>1148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8" t="s">
        <v>1149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8" t="s">
        <v>1150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8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8" t="s">
        <v>1151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8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8" t="s">
        <v>1153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8" t="s">
        <v>1201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8" t="s">
        <v>1202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8" t="s">
        <v>1187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8" t="s">
        <v>1156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8" t="s">
        <v>1183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8" t="s">
        <v>1203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8" t="s">
        <v>1204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8" t="s">
        <v>1205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8" t="s">
        <v>1206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8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8" t="s">
        <v>1207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8" t="s">
        <v>1208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8" t="s">
        <v>1209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8" t="s">
        <v>1210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8" t="s">
        <v>1211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8" t="s">
        <v>1212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8" t="s">
        <v>1213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8" t="s">
        <v>1214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8" t="s">
        <v>1163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8" t="s">
        <v>1215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8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8" t="s">
        <v>1166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8" t="s">
        <v>1216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8" t="s">
        <v>1217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8" t="s">
        <v>1188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8" t="s">
        <v>1169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8" t="s">
        <v>1189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8" t="s">
        <v>1218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8" t="s">
        <v>1138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8" t="s">
        <v>1219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8" t="s">
        <v>1171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8" t="s">
        <v>1139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8" t="s">
        <v>1172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8" t="s">
        <v>1220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8" t="s">
        <v>1221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8" t="s">
        <v>1140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8" t="s">
        <v>1222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8" t="s">
        <v>1141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8" t="s">
        <v>1190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8" t="s">
        <v>1223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1" customFormat="1" ht="26.1" customHeight="1" x14ac:dyDescent="0.25">
      <c r="A67" s="391" t="s">
        <v>1002</v>
      </c>
      <c r="B67" s="390" t="s">
        <v>668</v>
      </c>
      <c r="C67" s="386"/>
      <c r="D67" s="386"/>
      <c r="E67" s="387"/>
      <c r="F67" s="385" t="s">
        <v>669</v>
      </c>
      <c r="G67" s="386"/>
      <c r="H67" s="386"/>
      <c r="I67" s="387"/>
      <c r="J67" s="385" t="s">
        <v>1614</v>
      </c>
      <c r="K67" s="386"/>
      <c r="L67" s="386"/>
      <c r="M67" s="387"/>
      <c r="N67" s="386" t="s">
        <v>670</v>
      </c>
      <c r="O67" s="386"/>
      <c r="P67" s="386"/>
      <c r="Q67" s="387"/>
      <c r="R67" s="388" t="s">
        <v>1028</v>
      </c>
      <c r="S67" s="389"/>
      <c r="T67" s="396" t="s">
        <v>671</v>
      </c>
      <c r="U67" s="396"/>
      <c r="V67" s="396"/>
      <c r="W67" s="396" t="s">
        <v>672</v>
      </c>
      <c r="X67" s="396"/>
      <c r="Y67" s="396"/>
      <c r="Z67" s="397" t="s">
        <v>673</v>
      </c>
      <c r="AA67" s="385" t="s">
        <v>674</v>
      </c>
      <c r="AB67" s="386"/>
      <c r="AC67" s="386"/>
      <c r="AD67" s="386"/>
    </row>
    <row r="68" spans="1:30" s="181" customFormat="1" ht="26.1" customHeight="1" x14ac:dyDescent="0.25">
      <c r="A68" s="392"/>
      <c r="B68" s="394" t="s">
        <v>675</v>
      </c>
      <c r="C68" s="381" t="s">
        <v>676</v>
      </c>
      <c r="D68" s="382"/>
      <c r="E68" s="383"/>
      <c r="F68" s="377" t="s">
        <v>677</v>
      </c>
      <c r="G68" s="381" t="s">
        <v>678</v>
      </c>
      <c r="H68" s="382"/>
      <c r="I68" s="383"/>
      <c r="J68" s="377" t="s">
        <v>1615</v>
      </c>
      <c r="K68" s="381" t="s">
        <v>678</v>
      </c>
      <c r="L68" s="382"/>
      <c r="M68" s="383"/>
      <c r="N68" s="377" t="s">
        <v>677</v>
      </c>
      <c r="O68" s="381" t="s">
        <v>678</v>
      </c>
      <c r="P68" s="382"/>
      <c r="Q68" s="383"/>
      <c r="R68" s="377" t="s">
        <v>679</v>
      </c>
      <c r="S68" s="377" t="s">
        <v>680</v>
      </c>
      <c r="T68" s="377" t="s">
        <v>681</v>
      </c>
      <c r="U68" s="381" t="s">
        <v>682</v>
      </c>
      <c r="V68" s="383"/>
      <c r="W68" s="377" t="s">
        <v>692</v>
      </c>
      <c r="X68" s="379" t="s">
        <v>683</v>
      </c>
      <c r="Y68" s="377" t="s">
        <v>684</v>
      </c>
      <c r="Z68" s="384"/>
      <c r="AA68" s="384" t="s">
        <v>693</v>
      </c>
      <c r="AB68" s="384" t="s">
        <v>685</v>
      </c>
      <c r="AC68" s="384" t="s">
        <v>694</v>
      </c>
      <c r="AD68" s="375" t="s">
        <v>695</v>
      </c>
    </row>
    <row r="69" spans="1:30" s="181" customFormat="1" ht="48" customHeight="1" thickBot="1" x14ac:dyDescent="0.3">
      <c r="A69" s="393"/>
      <c r="B69" s="395"/>
      <c r="C69" s="182" t="s">
        <v>686</v>
      </c>
      <c r="D69" s="183" t="s">
        <v>687</v>
      </c>
      <c r="E69" s="183" t="s">
        <v>688</v>
      </c>
      <c r="F69" s="378"/>
      <c r="G69" s="184" t="s">
        <v>686</v>
      </c>
      <c r="H69" s="183" t="s">
        <v>687</v>
      </c>
      <c r="I69" s="183" t="s">
        <v>688</v>
      </c>
      <c r="J69" s="378"/>
      <c r="K69" s="183" t="s">
        <v>689</v>
      </c>
      <c r="L69" s="183" t="s">
        <v>690</v>
      </c>
      <c r="M69" s="183" t="s">
        <v>688</v>
      </c>
      <c r="N69" s="378"/>
      <c r="O69" s="183" t="s">
        <v>689</v>
      </c>
      <c r="P69" s="183" t="s">
        <v>690</v>
      </c>
      <c r="Q69" s="183" t="s">
        <v>688</v>
      </c>
      <c r="R69" s="378"/>
      <c r="S69" s="378"/>
      <c r="T69" s="378"/>
      <c r="U69" s="183" t="s">
        <v>692</v>
      </c>
      <c r="V69" s="183" t="s">
        <v>691</v>
      </c>
      <c r="W69" s="378"/>
      <c r="X69" s="380"/>
      <c r="Y69" s="378"/>
      <c r="Z69" s="378"/>
      <c r="AA69" s="378"/>
      <c r="AB69" s="378"/>
      <c r="AC69" s="378"/>
      <c r="AD69" s="376"/>
    </row>
    <row r="70" spans="1:30" ht="21.6" hidden="1" customHeight="1" x14ac:dyDescent="0.3">
      <c r="A70" s="158" t="s">
        <v>1224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8" t="s">
        <v>1191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8" t="s">
        <v>1142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8" t="s">
        <v>1184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8" t="s">
        <v>1174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8" t="s">
        <v>1175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8" t="s">
        <v>1225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8" t="s">
        <v>1226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8" t="s">
        <v>1176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8" t="s">
        <v>1177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8" t="s">
        <v>1227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8" t="s">
        <v>1178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8" t="s">
        <v>1228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8" t="s">
        <v>1229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8" t="s">
        <v>1230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8" t="s">
        <v>1231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8" t="s">
        <v>1143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8" t="s">
        <v>1179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8" t="s">
        <v>1232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8" t="s">
        <v>1233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8" t="s">
        <v>1234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8" t="s">
        <v>1185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3">
      <c r="A92" s="158" t="s">
        <v>1235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3">
      <c r="A93" s="158" t="s">
        <v>1236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customHeight="1" x14ac:dyDescent="0.3">
      <c r="A94" s="158" t="s">
        <v>1144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 x14ac:dyDescent="0.3">
      <c r="A95" s="158" t="s">
        <v>1237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 x14ac:dyDescent="0.3">
      <c r="A96" s="158" t="s">
        <v>1180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 x14ac:dyDescent="0.3">
      <c r="A97" s="158" t="s">
        <v>1571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58" t="s">
        <v>1579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58" t="s">
        <v>1589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8" t="s">
        <v>1603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58" t="s">
        <v>1613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 x14ac:dyDescent="0.3">
      <c r="A102" s="158" t="s">
        <v>1616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8" t="s">
        <v>1618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8" t="s">
        <v>1620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 x14ac:dyDescent="0.3">
      <c r="A105" s="158" t="s">
        <v>1629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 x14ac:dyDescent="0.3">
      <c r="A106" s="158" t="s">
        <v>1632</v>
      </c>
      <c r="B106" s="11">
        <v>5800</v>
      </c>
      <c r="C106" s="14">
        <v>5755</v>
      </c>
      <c r="D106" s="13">
        <v>99.22</v>
      </c>
      <c r="E106" s="322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 x14ac:dyDescent="0.3">
      <c r="A107" s="177" t="s">
        <v>88</v>
      </c>
      <c r="B107" s="1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</row>
    <row r="108" spans="1:30" ht="26.1" customHeight="1" x14ac:dyDescent="0.3">
      <c r="A108" s="178" t="s">
        <v>859</v>
      </c>
      <c r="B108" s="11">
        <v>1092</v>
      </c>
      <c r="C108" s="14">
        <v>1078</v>
      </c>
      <c r="D108" s="13">
        <v>98.72</v>
      </c>
      <c r="E108" s="322">
        <v>0</v>
      </c>
      <c r="F108" s="14">
        <v>1092</v>
      </c>
      <c r="G108" s="14">
        <v>1078</v>
      </c>
      <c r="H108" s="13">
        <v>98.72</v>
      </c>
      <c r="I108" s="12">
        <v>0.36</v>
      </c>
      <c r="J108" s="14">
        <v>56</v>
      </c>
      <c r="K108" s="14">
        <v>55</v>
      </c>
      <c r="L108" s="10">
        <v>98.21</v>
      </c>
      <c r="M108" s="12">
        <v>-1.1399999999999999</v>
      </c>
      <c r="N108" s="14">
        <v>0</v>
      </c>
      <c r="O108" s="14">
        <v>0</v>
      </c>
      <c r="P108" s="10" t="s">
        <v>12</v>
      </c>
      <c r="Q108" s="10" t="s">
        <v>12</v>
      </c>
      <c r="R108" s="14">
        <v>39</v>
      </c>
      <c r="S108" s="14">
        <v>346</v>
      </c>
      <c r="T108" s="14">
        <v>12</v>
      </c>
      <c r="U108" s="14" t="s">
        <v>11</v>
      </c>
      <c r="V108" s="14" t="s">
        <v>11</v>
      </c>
      <c r="W108" s="14">
        <v>1</v>
      </c>
      <c r="X108" s="14">
        <v>20000</v>
      </c>
      <c r="Y108" s="24" t="s">
        <v>12</v>
      </c>
      <c r="Z108" s="14" t="s">
        <v>11</v>
      </c>
      <c r="AA108" s="14">
        <v>12</v>
      </c>
      <c r="AB108" s="9">
        <v>-68</v>
      </c>
      <c r="AC108" s="14" t="s">
        <v>11</v>
      </c>
      <c r="AD108" s="9" t="s">
        <v>11</v>
      </c>
    </row>
    <row r="109" spans="1:30" ht="26.1" customHeight="1" x14ac:dyDescent="0.3">
      <c r="A109" s="178" t="s">
        <v>860</v>
      </c>
      <c r="B109" s="11">
        <v>1117</v>
      </c>
      <c r="C109" s="14">
        <v>1107</v>
      </c>
      <c r="D109" s="13">
        <v>99.1</v>
      </c>
      <c r="E109" s="12">
        <v>-0.25</v>
      </c>
      <c r="F109" s="14">
        <v>1117</v>
      </c>
      <c r="G109" s="14">
        <v>1107</v>
      </c>
      <c r="H109" s="13">
        <v>99.1</v>
      </c>
      <c r="I109" s="12">
        <v>-7.0000000000000007E-2</v>
      </c>
      <c r="J109" s="14">
        <v>54</v>
      </c>
      <c r="K109" s="14">
        <v>51</v>
      </c>
      <c r="L109" s="10">
        <v>94.44</v>
      </c>
      <c r="M109" s="12">
        <v>-4.4800000000000004</v>
      </c>
      <c r="N109" s="14">
        <v>6</v>
      </c>
      <c r="O109" s="14">
        <v>6</v>
      </c>
      <c r="P109" s="25">
        <v>100</v>
      </c>
      <c r="Q109" s="10" t="s">
        <v>11</v>
      </c>
      <c r="R109" s="14">
        <v>15</v>
      </c>
      <c r="S109" s="14">
        <v>185</v>
      </c>
      <c r="T109" s="14">
        <v>36</v>
      </c>
      <c r="U109" s="14" t="s">
        <v>11</v>
      </c>
      <c r="V109" s="14" t="s">
        <v>11</v>
      </c>
      <c r="W109" s="14" t="s">
        <v>11</v>
      </c>
      <c r="X109" s="14" t="s">
        <v>11</v>
      </c>
      <c r="Y109" s="24" t="s">
        <v>12</v>
      </c>
      <c r="Z109" s="14">
        <v>1</v>
      </c>
      <c r="AA109" s="14">
        <v>36</v>
      </c>
      <c r="AB109" s="9">
        <v>-26</v>
      </c>
      <c r="AC109" s="14" t="s">
        <v>11</v>
      </c>
      <c r="AD109" s="8" t="s">
        <v>11</v>
      </c>
    </row>
    <row r="110" spans="1:30" ht="26.1" customHeight="1" x14ac:dyDescent="0.3">
      <c r="A110" s="178" t="s">
        <v>91</v>
      </c>
      <c r="B110" s="11">
        <v>171</v>
      </c>
      <c r="C110" s="14">
        <v>170</v>
      </c>
      <c r="D110" s="13">
        <v>99.42</v>
      </c>
      <c r="E110" s="12">
        <v>-0.57999999999999996</v>
      </c>
      <c r="F110" s="14">
        <v>171</v>
      </c>
      <c r="G110" s="14">
        <v>170</v>
      </c>
      <c r="H110" s="13">
        <v>99.42</v>
      </c>
      <c r="I110" s="322">
        <v>0</v>
      </c>
      <c r="J110" s="14">
        <v>1</v>
      </c>
      <c r="K110" s="14">
        <v>1</v>
      </c>
      <c r="L110" s="10">
        <v>100</v>
      </c>
      <c r="M110" s="10">
        <v>0</v>
      </c>
      <c r="N110" s="14">
        <v>0</v>
      </c>
      <c r="O110" s="14">
        <v>0</v>
      </c>
      <c r="P110" s="10" t="s">
        <v>12</v>
      </c>
      <c r="Q110" s="10" t="s">
        <v>12</v>
      </c>
      <c r="R110" s="14">
        <v>2</v>
      </c>
      <c r="S110" s="14">
        <v>112</v>
      </c>
      <c r="T110" s="14" t="s">
        <v>11</v>
      </c>
      <c r="U110" s="14" t="s">
        <v>11</v>
      </c>
      <c r="V110" s="14" t="s">
        <v>11</v>
      </c>
      <c r="W110" s="14" t="s">
        <v>11</v>
      </c>
      <c r="X110" s="14" t="s">
        <v>11</v>
      </c>
      <c r="Y110" s="24" t="s">
        <v>12</v>
      </c>
      <c r="Z110" s="14" t="s">
        <v>11</v>
      </c>
      <c r="AA110" s="14" t="s">
        <v>11</v>
      </c>
      <c r="AB110" s="9">
        <v>-8</v>
      </c>
      <c r="AC110" s="14" t="s">
        <v>11</v>
      </c>
      <c r="AD110" s="8" t="s">
        <v>11</v>
      </c>
    </row>
    <row r="111" spans="1:30" ht="26.1" customHeight="1" x14ac:dyDescent="0.3">
      <c r="A111" s="178" t="s">
        <v>861</v>
      </c>
      <c r="B111" s="11">
        <v>458</v>
      </c>
      <c r="C111" s="14">
        <v>455</v>
      </c>
      <c r="D111" s="13">
        <v>99.34</v>
      </c>
      <c r="E111" s="12">
        <v>0.02</v>
      </c>
      <c r="F111" s="14">
        <v>458</v>
      </c>
      <c r="G111" s="14">
        <v>455</v>
      </c>
      <c r="H111" s="13">
        <v>99.34</v>
      </c>
      <c r="I111" s="12">
        <v>0.02</v>
      </c>
      <c r="J111" s="14">
        <v>1</v>
      </c>
      <c r="K111" s="14">
        <v>1</v>
      </c>
      <c r="L111" s="10">
        <v>100</v>
      </c>
      <c r="M111" s="10">
        <v>0</v>
      </c>
      <c r="N111" s="14">
        <v>3</v>
      </c>
      <c r="O111" s="14">
        <v>3</v>
      </c>
      <c r="P111" s="10">
        <v>100</v>
      </c>
      <c r="Q111" s="10" t="s">
        <v>12</v>
      </c>
      <c r="R111" s="14">
        <v>2</v>
      </c>
      <c r="S111" s="14">
        <v>27</v>
      </c>
      <c r="T111" s="14">
        <v>6</v>
      </c>
      <c r="U111" s="14" t="s">
        <v>11</v>
      </c>
      <c r="V111" s="14" t="s">
        <v>11</v>
      </c>
      <c r="W111" s="14" t="s">
        <v>11</v>
      </c>
      <c r="X111" s="14" t="s">
        <v>11</v>
      </c>
      <c r="Y111" s="24" t="s">
        <v>12</v>
      </c>
      <c r="Z111" s="14" t="s">
        <v>11</v>
      </c>
      <c r="AA111" s="14">
        <v>6</v>
      </c>
      <c r="AB111" s="9">
        <v>-7</v>
      </c>
      <c r="AC111" s="14" t="s">
        <v>11</v>
      </c>
      <c r="AD111" s="8" t="s">
        <v>11</v>
      </c>
    </row>
    <row r="112" spans="1:30" ht="26.1" customHeight="1" x14ac:dyDescent="0.3">
      <c r="A112" s="178" t="s">
        <v>862</v>
      </c>
      <c r="B112" s="11">
        <v>604</v>
      </c>
      <c r="C112" s="14">
        <v>601</v>
      </c>
      <c r="D112" s="13">
        <v>99.5</v>
      </c>
      <c r="E112" s="12">
        <v>-0.33</v>
      </c>
      <c r="F112" s="14">
        <v>604</v>
      </c>
      <c r="G112" s="14">
        <v>602</v>
      </c>
      <c r="H112" s="13">
        <v>99.67</v>
      </c>
      <c r="I112" s="322">
        <v>0</v>
      </c>
      <c r="J112" s="14">
        <v>6</v>
      </c>
      <c r="K112" s="14">
        <v>6</v>
      </c>
      <c r="L112" s="12">
        <v>100</v>
      </c>
      <c r="M112" s="10">
        <v>0</v>
      </c>
      <c r="N112" s="14">
        <v>2</v>
      </c>
      <c r="O112" s="14">
        <v>2</v>
      </c>
      <c r="P112" s="10">
        <v>100</v>
      </c>
      <c r="Q112" s="10" t="s">
        <v>11</v>
      </c>
      <c r="R112" s="14">
        <v>17</v>
      </c>
      <c r="S112" s="14">
        <v>228</v>
      </c>
      <c r="T112" s="14">
        <v>8</v>
      </c>
      <c r="U112" s="14" t="s">
        <v>11</v>
      </c>
      <c r="V112" s="14" t="s">
        <v>11</v>
      </c>
      <c r="W112" s="14" t="s">
        <v>11</v>
      </c>
      <c r="X112" s="14" t="s">
        <v>11</v>
      </c>
      <c r="Y112" s="24" t="s">
        <v>12</v>
      </c>
      <c r="Z112" s="14" t="s">
        <v>11</v>
      </c>
      <c r="AA112" s="14">
        <v>8</v>
      </c>
      <c r="AB112" s="9">
        <v>-14</v>
      </c>
      <c r="AC112" s="14" t="s">
        <v>11</v>
      </c>
      <c r="AD112" s="8" t="s">
        <v>11</v>
      </c>
    </row>
    <row r="113" spans="1:30" ht="26.1" customHeight="1" x14ac:dyDescent="0.3">
      <c r="A113" s="178" t="s">
        <v>94</v>
      </c>
      <c r="B113" s="11">
        <v>298</v>
      </c>
      <c r="C113" s="14">
        <v>296</v>
      </c>
      <c r="D113" s="13">
        <v>99.33</v>
      </c>
      <c r="E113" s="12">
        <v>0.01</v>
      </c>
      <c r="F113" s="14">
        <v>298</v>
      </c>
      <c r="G113" s="14">
        <v>296</v>
      </c>
      <c r="H113" s="13">
        <v>99.33</v>
      </c>
      <c r="I113" s="12">
        <v>0.36</v>
      </c>
      <c r="J113" s="14">
        <v>1</v>
      </c>
      <c r="K113" s="14">
        <v>1</v>
      </c>
      <c r="L113" s="12">
        <v>100</v>
      </c>
      <c r="M113" s="12">
        <v>5.71</v>
      </c>
      <c r="N113" s="14">
        <v>1</v>
      </c>
      <c r="O113" s="14">
        <v>1</v>
      </c>
      <c r="P113" s="10">
        <v>100</v>
      </c>
      <c r="Q113" s="10" t="s">
        <v>11</v>
      </c>
      <c r="R113" s="14">
        <v>2</v>
      </c>
      <c r="S113" s="14">
        <v>8</v>
      </c>
      <c r="T113" s="14">
        <v>5</v>
      </c>
      <c r="U113" s="14" t="s">
        <v>11</v>
      </c>
      <c r="V113" s="14" t="s">
        <v>11</v>
      </c>
      <c r="W113" s="14">
        <v>1</v>
      </c>
      <c r="X113" s="14">
        <v>20000</v>
      </c>
      <c r="Y113" s="24" t="s">
        <v>12</v>
      </c>
      <c r="Z113" s="14" t="s">
        <v>11</v>
      </c>
      <c r="AA113" s="14">
        <v>5</v>
      </c>
      <c r="AB113" s="9">
        <v>-9</v>
      </c>
      <c r="AC113" s="14" t="s">
        <v>11</v>
      </c>
      <c r="AD113" s="8" t="s">
        <v>11</v>
      </c>
    </row>
    <row r="114" spans="1:30" ht="26.1" customHeight="1" x14ac:dyDescent="0.3">
      <c r="A114" s="178" t="s">
        <v>863</v>
      </c>
      <c r="B114" s="11">
        <v>605</v>
      </c>
      <c r="C114" s="14">
        <v>599</v>
      </c>
      <c r="D114" s="13">
        <v>99.01</v>
      </c>
      <c r="E114" s="12">
        <v>0.56000000000000005</v>
      </c>
      <c r="F114" s="14">
        <v>605</v>
      </c>
      <c r="G114" s="14">
        <v>599</v>
      </c>
      <c r="H114" s="13">
        <v>99.01</v>
      </c>
      <c r="I114" s="12">
        <v>0.56000000000000005</v>
      </c>
      <c r="J114" s="14">
        <v>5</v>
      </c>
      <c r="K114" s="14">
        <v>5</v>
      </c>
      <c r="L114" s="10">
        <v>100</v>
      </c>
      <c r="M114" s="12">
        <v>1.8</v>
      </c>
      <c r="N114" s="14">
        <v>1</v>
      </c>
      <c r="O114" s="14">
        <v>1</v>
      </c>
      <c r="P114" s="10">
        <v>100</v>
      </c>
      <c r="Q114" s="10" t="s">
        <v>11</v>
      </c>
      <c r="R114" s="14">
        <v>10</v>
      </c>
      <c r="S114" s="14">
        <v>54</v>
      </c>
      <c r="T114" s="14">
        <v>14</v>
      </c>
      <c r="U114" s="14" t="s">
        <v>11</v>
      </c>
      <c r="V114" s="14" t="s">
        <v>11</v>
      </c>
      <c r="W114" s="14" t="s">
        <v>11</v>
      </c>
      <c r="X114" s="14" t="s">
        <v>11</v>
      </c>
      <c r="Y114" s="24" t="s">
        <v>12</v>
      </c>
      <c r="Z114" s="14" t="s">
        <v>11</v>
      </c>
      <c r="AA114" s="14">
        <v>14</v>
      </c>
      <c r="AB114" s="9">
        <v>-37</v>
      </c>
      <c r="AC114" s="14" t="s">
        <v>11</v>
      </c>
      <c r="AD114" s="145" t="s">
        <v>11</v>
      </c>
    </row>
    <row r="115" spans="1:30" ht="26.1" customHeight="1" x14ac:dyDescent="0.3">
      <c r="A115" s="178" t="s">
        <v>96</v>
      </c>
      <c r="B115" s="11">
        <v>281</v>
      </c>
      <c r="C115" s="14">
        <v>280</v>
      </c>
      <c r="D115" s="13">
        <v>99.64</v>
      </c>
      <c r="E115" s="42">
        <v>0.37</v>
      </c>
      <c r="F115" s="14">
        <v>281</v>
      </c>
      <c r="G115" s="14">
        <v>281</v>
      </c>
      <c r="H115" s="13">
        <v>100</v>
      </c>
      <c r="I115" s="12">
        <v>0.73</v>
      </c>
      <c r="J115" s="14">
        <v>2</v>
      </c>
      <c r="K115" s="14">
        <v>2</v>
      </c>
      <c r="L115" s="10">
        <v>100</v>
      </c>
      <c r="M115" s="10">
        <v>0.74</v>
      </c>
      <c r="N115" s="14">
        <v>0</v>
      </c>
      <c r="O115" s="14">
        <v>0</v>
      </c>
      <c r="P115" s="10" t="s">
        <v>12</v>
      </c>
      <c r="Q115" s="10" t="s">
        <v>12</v>
      </c>
      <c r="R115" s="14">
        <v>3</v>
      </c>
      <c r="S115" s="14">
        <v>69</v>
      </c>
      <c r="T115" s="14">
        <v>17</v>
      </c>
      <c r="U115" s="14" t="s">
        <v>11</v>
      </c>
      <c r="V115" s="14" t="s">
        <v>11</v>
      </c>
      <c r="W115" s="14" t="s">
        <v>11</v>
      </c>
      <c r="X115" s="14" t="s">
        <v>11</v>
      </c>
      <c r="Y115" s="24" t="s">
        <v>12</v>
      </c>
      <c r="Z115" s="14" t="s">
        <v>11</v>
      </c>
      <c r="AA115" s="14">
        <v>17</v>
      </c>
      <c r="AB115" s="9">
        <v>-30</v>
      </c>
      <c r="AC115" s="14" t="s">
        <v>11</v>
      </c>
      <c r="AD115" s="8" t="s">
        <v>11</v>
      </c>
    </row>
    <row r="116" spans="1:30" ht="26.1" customHeight="1" x14ac:dyDescent="0.3">
      <c r="A116" s="178" t="s">
        <v>864</v>
      </c>
      <c r="B116" s="11">
        <v>296</v>
      </c>
      <c r="C116" s="14">
        <v>294</v>
      </c>
      <c r="D116" s="12">
        <v>99.32</v>
      </c>
      <c r="E116" s="12">
        <v>0.36</v>
      </c>
      <c r="F116" s="14">
        <v>296</v>
      </c>
      <c r="G116" s="14">
        <v>293</v>
      </c>
      <c r="H116" s="12">
        <v>98.99</v>
      </c>
      <c r="I116" s="12">
        <v>0.02</v>
      </c>
      <c r="J116" s="14">
        <v>0</v>
      </c>
      <c r="K116" s="14">
        <v>0</v>
      </c>
      <c r="L116" s="12" t="s">
        <v>12</v>
      </c>
      <c r="M116" s="10" t="s">
        <v>12</v>
      </c>
      <c r="N116" s="14">
        <v>0</v>
      </c>
      <c r="O116" s="14">
        <v>0</v>
      </c>
      <c r="P116" s="10" t="s">
        <v>12</v>
      </c>
      <c r="Q116" s="10" t="s">
        <v>12</v>
      </c>
      <c r="R116" s="14">
        <v>8</v>
      </c>
      <c r="S116" s="14">
        <v>298</v>
      </c>
      <c r="T116" s="14">
        <v>3</v>
      </c>
      <c r="U116" s="14" t="s">
        <v>11</v>
      </c>
      <c r="V116" s="14" t="s">
        <v>11</v>
      </c>
      <c r="W116" s="14" t="s">
        <v>11</v>
      </c>
      <c r="X116" s="14" t="s">
        <v>11</v>
      </c>
      <c r="Y116" s="24" t="s">
        <v>12</v>
      </c>
      <c r="Z116" s="14" t="s">
        <v>11</v>
      </c>
      <c r="AA116" s="14">
        <v>3</v>
      </c>
      <c r="AB116" s="9">
        <v>-2</v>
      </c>
      <c r="AC116" s="14" t="s">
        <v>11</v>
      </c>
      <c r="AD116" s="8" t="s">
        <v>11</v>
      </c>
    </row>
    <row r="117" spans="1:30" ht="26.1" customHeight="1" x14ac:dyDescent="0.3">
      <c r="A117" s="178" t="s">
        <v>98</v>
      </c>
      <c r="B117" s="11">
        <v>402</v>
      </c>
      <c r="C117" s="14">
        <v>401</v>
      </c>
      <c r="D117" s="13">
        <v>99.75</v>
      </c>
      <c r="E117" s="322">
        <v>0</v>
      </c>
      <c r="F117" s="14">
        <v>402</v>
      </c>
      <c r="G117" s="14">
        <v>399</v>
      </c>
      <c r="H117" s="13">
        <v>99.25</v>
      </c>
      <c r="I117" s="12">
        <v>-0.49</v>
      </c>
      <c r="J117" s="14">
        <v>7</v>
      </c>
      <c r="K117" s="14">
        <v>7</v>
      </c>
      <c r="L117" s="10">
        <v>100</v>
      </c>
      <c r="M117" s="10" t="s">
        <v>11</v>
      </c>
      <c r="N117" s="14">
        <v>1</v>
      </c>
      <c r="O117" s="14">
        <v>1</v>
      </c>
      <c r="P117" s="10">
        <v>100</v>
      </c>
      <c r="Q117" s="10" t="s">
        <v>12</v>
      </c>
      <c r="R117" s="14">
        <v>9</v>
      </c>
      <c r="S117" s="14">
        <v>238</v>
      </c>
      <c r="T117" s="14">
        <v>5</v>
      </c>
      <c r="U117" s="14" t="s">
        <v>11</v>
      </c>
      <c r="V117" s="14" t="s">
        <v>11</v>
      </c>
      <c r="W117" s="14" t="s">
        <v>11</v>
      </c>
      <c r="X117" s="14" t="s">
        <v>11</v>
      </c>
      <c r="Y117" s="24" t="s">
        <v>12</v>
      </c>
      <c r="Z117" s="14" t="s">
        <v>11</v>
      </c>
      <c r="AA117" s="14">
        <v>5</v>
      </c>
      <c r="AB117" s="9">
        <v>-11</v>
      </c>
      <c r="AC117" s="14" t="s">
        <v>11</v>
      </c>
      <c r="AD117" s="8" t="s">
        <v>11</v>
      </c>
    </row>
    <row r="118" spans="1:30" ht="26.1" customHeight="1" x14ac:dyDescent="0.3">
      <c r="A118" s="178" t="s">
        <v>99</v>
      </c>
      <c r="B118" s="11">
        <v>150</v>
      </c>
      <c r="C118" s="14">
        <v>148</v>
      </c>
      <c r="D118" s="13">
        <v>98.67</v>
      </c>
      <c r="E118" s="43">
        <v>-0.63</v>
      </c>
      <c r="F118" s="14">
        <v>150</v>
      </c>
      <c r="G118" s="14">
        <v>148</v>
      </c>
      <c r="H118" s="13">
        <v>98.67</v>
      </c>
      <c r="I118" s="12">
        <v>-0.63</v>
      </c>
      <c r="J118" s="14">
        <v>0</v>
      </c>
      <c r="K118" s="14">
        <v>0</v>
      </c>
      <c r="L118" s="43" t="s">
        <v>12</v>
      </c>
      <c r="M118" s="43" t="s">
        <v>12</v>
      </c>
      <c r="N118" s="14">
        <v>0</v>
      </c>
      <c r="O118" s="14">
        <v>0</v>
      </c>
      <c r="P118" s="10" t="s">
        <v>12</v>
      </c>
      <c r="Q118" s="10" t="s">
        <v>12</v>
      </c>
      <c r="R118" s="14">
        <v>1</v>
      </c>
      <c r="S118" s="14">
        <v>5</v>
      </c>
      <c r="T118" s="14">
        <v>1</v>
      </c>
      <c r="U118" s="14" t="s">
        <v>11</v>
      </c>
      <c r="V118" s="14" t="s">
        <v>11</v>
      </c>
      <c r="W118" s="14" t="s">
        <v>11</v>
      </c>
      <c r="X118" s="14" t="s">
        <v>11</v>
      </c>
      <c r="Y118" s="24" t="s">
        <v>12</v>
      </c>
      <c r="Z118" s="14" t="s">
        <v>11</v>
      </c>
      <c r="AA118" s="14">
        <v>1</v>
      </c>
      <c r="AB118" s="9">
        <v>-2</v>
      </c>
      <c r="AC118" s="14" t="s">
        <v>11</v>
      </c>
      <c r="AD118" s="8" t="s">
        <v>11</v>
      </c>
    </row>
    <row r="119" spans="1:30" ht="26.1" customHeight="1" x14ac:dyDescent="0.3">
      <c r="A119" s="178" t="s">
        <v>100</v>
      </c>
      <c r="B119" s="11">
        <v>293</v>
      </c>
      <c r="C119" s="14">
        <v>293</v>
      </c>
      <c r="D119" s="13">
        <v>100</v>
      </c>
      <c r="E119" s="43">
        <v>0.36</v>
      </c>
      <c r="F119" s="14">
        <v>293</v>
      </c>
      <c r="G119" s="14">
        <v>292</v>
      </c>
      <c r="H119" s="13">
        <v>99.66</v>
      </c>
      <c r="I119" s="12">
        <v>0.02</v>
      </c>
      <c r="J119" s="14">
        <v>0</v>
      </c>
      <c r="K119" s="14">
        <v>0</v>
      </c>
      <c r="L119" s="10" t="s">
        <v>12</v>
      </c>
      <c r="M119" s="10" t="s">
        <v>12</v>
      </c>
      <c r="N119" s="14">
        <v>4</v>
      </c>
      <c r="O119" s="14">
        <v>4</v>
      </c>
      <c r="P119" s="10">
        <v>100</v>
      </c>
      <c r="Q119" s="10" t="s">
        <v>12</v>
      </c>
      <c r="R119" s="14">
        <v>3</v>
      </c>
      <c r="S119" s="14">
        <v>83</v>
      </c>
      <c r="T119" s="14">
        <v>5</v>
      </c>
      <c r="U119" s="14" t="s">
        <v>11</v>
      </c>
      <c r="V119" s="14" t="s">
        <v>11</v>
      </c>
      <c r="W119" s="14" t="s">
        <v>11</v>
      </c>
      <c r="X119" s="14" t="s">
        <v>11</v>
      </c>
      <c r="Y119" s="24" t="s">
        <v>12</v>
      </c>
      <c r="Z119" s="14" t="s">
        <v>11</v>
      </c>
      <c r="AA119" s="14">
        <v>5</v>
      </c>
      <c r="AB119" s="9">
        <v>-10</v>
      </c>
      <c r="AC119" s="14" t="s">
        <v>11</v>
      </c>
      <c r="AD119" s="8" t="s">
        <v>11</v>
      </c>
    </row>
    <row r="120" spans="1:30" ht="26.1" customHeight="1" thickBot="1" x14ac:dyDescent="0.35">
      <c r="A120" s="179" t="s">
        <v>865</v>
      </c>
      <c r="B120" s="27">
        <v>33</v>
      </c>
      <c r="C120" s="28">
        <v>33</v>
      </c>
      <c r="D120" s="29">
        <v>100</v>
      </c>
      <c r="E120" s="28">
        <v>0</v>
      </c>
      <c r="F120" s="28">
        <v>33</v>
      </c>
      <c r="G120" s="28">
        <v>33</v>
      </c>
      <c r="H120" s="29">
        <v>100</v>
      </c>
      <c r="I120" s="28">
        <v>0</v>
      </c>
      <c r="J120" s="28">
        <v>0</v>
      </c>
      <c r="K120" s="28">
        <v>0</v>
      </c>
      <c r="L120" s="30" t="s">
        <v>12</v>
      </c>
      <c r="M120" s="30" t="s">
        <v>12</v>
      </c>
      <c r="N120" s="28">
        <v>0</v>
      </c>
      <c r="O120" s="28">
        <v>0</v>
      </c>
      <c r="P120" s="30" t="s">
        <v>12</v>
      </c>
      <c r="Q120" s="30" t="s">
        <v>12</v>
      </c>
      <c r="R120" s="28">
        <v>1</v>
      </c>
      <c r="S120" s="28">
        <v>6</v>
      </c>
      <c r="T120" s="28" t="s">
        <v>11</v>
      </c>
      <c r="U120" s="28" t="s">
        <v>11</v>
      </c>
      <c r="V120" s="28" t="s">
        <v>11</v>
      </c>
      <c r="W120" s="28" t="s">
        <v>11</v>
      </c>
      <c r="X120" s="28" t="s">
        <v>11</v>
      </c>
      <c r="Y120" s="28" t="s">
        <v>12</v>
      </c>
      <c r="Z120" s="28" t="s">
        <v>11</v>
      </c>
      <c r="AA120" s="28" t="s">
        <v>11</v>
      </c>
      <c r="AB120" s="28" t="s">
        <v>11</v>
      </c>
      <c r="AC120" s="28" t="s">
        <v>11</v>
      </c>
      <c r="AD120" s="31" t="s">
        <v>11</v>
      </c>
    </row>
    <row r="121" spans="1:30" ht="26.1" customHeight="1" x14ac:dyDescent="0.4">
      <c r="A121" s="180" t="s">
        <v>148</v>
      </c>
      <c r="B121" s="33"/>
      <c r="C121" s="33"/>
      <c r="E121" s="35"/>
      <c r="F121" s="44"/>
      <c r="G121" s="33"/>
      <c r="H121" s="35"/>
      <c r="I121" s="35"/>
      <c r="J121" s="33"/>
      <c r="K121" s="33"/>
      <c r="L121" s="36"/>
      <c r="M121" s="36"/>
      <c r="U121" s="45"/>
      <c r="X121" s="15"/>
    </row>
    <row r="122" spans="1:30" ht="19.5" customHeight="1" x14ac:dyDescent="0.3">
      <c r="D122" s="38"/>
      <c r="H122" s="38"/>
    </row>
    <row r="123" spans="1:30" x14ac:dyDescent="0.3">
      <c r="D123" s="38"/>
      <c r="H123" s="38"/>
    </row>
    <row r="124" spans="1:30" x14ac:dyDescent="0.3">
      <c r="D124" s="38"/>
      <c r="H124" s="38"/>
    </row>
    <row r="125" spans="1:30" x14ac:dyDescent="0.3">
      <c r="D125" s="38"/>
      <c r="H125" s="38"/>
    </row>
    <row r="126" spans="1:30" x14ac:dyDescent="0.3">
      <c r="D126" s="38"/>
      <c r="H126" s="38"/>
    </row>
    <row r="127" spans="1:30" x14ac:dyDescent="0.3">
      <c r="D127" s="38"/>
      <c r="H127" s="38"/>
    </row>
    <row r="128" spans="1:30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  <c r="H959" s="38"/>
    </row>
    <row r="960" spans="4:8" x14ac:dyDescent="0.3">
      <c r="D960" s="38"/>
    </row>
    <row r="961" spans="4:4" x14ac:dyDescent="0.3">
      <c r="D961" s="38"/>
    </row>
    <row r="962" spans="4:4" x14ac:dyDescent="0.3">
      <c r="D962" s="38"/>
    </row>
    <row r="963" spans="4:4" x14ac:dyDescent="0.3">
      <c r="D963" s="38"/>
    </row>
    <row r="964" spans="4:4" x14ac:dyDescent="0.3">
      <c r="D964" s="38"/>
    </row>
    <row r="965" spans="4:4" x14ac:dyDescent="0.3">
      <c r="D965" s="38"/>
    </row>
    <row r="966" spans="4:4" x14ac:dyDescent="0.3">
      <c r="D966" s="38"/>
    </row>
    <row r="967" spans="4:4" x14ac:dyDescent="0.3">
      <c r="D967" s="38"/>
    </row>
    <row r="968" spans="4:4" x14ac:dyDescent="0.3">
      <c r="D968" s="38"/>
    </row>
    <row r="969" spans="4:4" x14ac:dyDescent="0.3">
      <c r="D969" s="38"/>
    </row>
    <row r="970" spans="4:4" x14ac:dyDescent="0.3">
      <c r="D970" s="38"/>
    </row>
    <row r="971" spans="4:4" x14ac:dyDescent="0.3">
      <c r="D971" s="38"/>
    </row>
    <row r="972" spans="4:4" x14ac:dyDescent="0.3">
      <c r="D972" s="38"/>
    </row>
    <row r="973" spans="4:4" x14ac:dyDescent="0.3">
      <c r="D973" s="38"/>
    </row>
    <row r="974" spans="4:4" x14ac:dyDescent="0.3">
      <c r="D974" s="38"/>
    </row>
    <row r="975" spans="4:4" x14ac:dyDescent="0.3">
      <c r="D975" s="38"/>
    </row>
    <row r="976" spans="4:4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27"/>
  <sheetViews>
    <sheetView zoomScaleNormal="100" workbookViewId="0">
      <pane xSplit="1" ySplit="87" topLeftCell="B104" activePane="bottomRight" state="frozen"/>
      <selection pane="topRight" activeCell="B1" sqref="B1"/>
      <selection pane="bottomLeft" activeCell="A88" sqref="A88"/>
      <selection pane="bottomRight" activeCell="C132" sqref="C132"/>
    </sheetView>
  </sheetViews>
  <sheetFormatPr defaultColWidth="9" defaultRowHeight="16.2" x14ac:dyDescent="0.3"/>
  <cols>
    <col min="1" max="1" width="17.109375" style="152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52" t="s">
        <v>1238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  <c r="AI1" s="452"/>
      <c r="AJ1" s="47"/>
      <c r="AK1" s="47"/>
    </row>
    <row r="2" spans="1:37" s="46" customFormat="1" ht="19.5" customHeight="1" thickBot="1" x14ac:dyDescent="0.35">
      <c r="A2" s="153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49" t="s">
        <v>18</v>
      </c>
      <c r="B3" s="437" t="s">
        <v>19</v>
      </c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6" t="s">
        <v>20</v>
      </c>
      <c r="N3" s="437"/>
      <c r="O3" s="437"/>
      <c r="P3" s="437"/>
      <c r="Q3" s="437"/>
      <c r="R3" s="437"/>
      <c r="S3" s="437"/>
      <c r="T3" s="438"/>
      <c r="U3" s="436" t="s">
        <v>21</v>
      </c>
      <c r="V3" s="437"/>
      <c r="W3" s="437"/>
      <c r="X3" s="438"/>
      <c r="Y3" s="437" t="s">
        <v>22</v>
      </c>
      <c r="Z3" s="437"/>
      <c r="AA3" s="437"/>
      <c r="AB3" s="437"/>
      <c r="AC3" s="438"/>
      <c r="AD3" s="443" t="s">
        <v>23</v>
      </c>
      <c r="AE3" s="444"/>
      <c r="AF3" s="444"/>
      <c r="AG3" s="444"/>
      <c r="AH3" s="444"/>
      <c r="AI3" s="444"/>
      <c r="AJ3" s="444"/>
      <c r="AK3" s="442" t="s">
        <v>24</v>
      </c>
    </row>
    <row r="4" spans="1:37" s="32" customFormat="1" ht="21.75" hidden="1" customHeight="1" x14ac:dyDescent="0.3">
      <c r="A4" s="450"/>
      <c r="B4" s="423" t="s">
        <v>25</v>
      </c>
      <c r="C4" s="423" t="s">
        <v>26</v>
      </c>
      <c r="D4" s="423" t="s">
        <v>27</v>
      </c>
      <c r="E4" s="423" t="s">
        <v>28</v>
      </c>
      <c r="F4" s="445" t="s">
        <v>29</v>
      </c>
      <c r="G4" s="445" t="s">
        <v>30</v>
      </c>
      <c r="H4" s="445" t="s">
        <v>31</v>
      </c>
      <c r="I4" s="423" t="s">
        <v>32</v>
      </c>
      <c r="J4" s="445" t="s">
        <v>33</v>
      </c>
      <c r="K4" s="446" t="s">
        <v>587</v>
      </c>
      <c r="L4" s="445" t="s">
        <v>41</v>
      </c>
      <c r="M4" s="445" t="s">
        <v>35</v>
      </c>
      <c r="N4" s="423" t="s">
        <v>36</v>
      </c>
      <c r="O4" s="423" t="s">
        <v>37</v>
      </c>
      <c r="P4" s="446" t="s">
        <v>649</v>
      </c>
      <c r="Q4" s="423" t="s">
        <v>40</v>
      </c>
      <c r="R4" s="423" t="s">
        <v>38</v>
      </c>
      <c r="S4" s="423" t="s">
        <v>39</v>
      </c>
      <c r="T4" s="423" t="s">
        <v>41</v>
      </c>
      <c r="U4" s="426" t="s">
        <v>580</v>
      </c>
      <c r="V4" s="453" t="s">
        <v>581</v>
      </c>
      <c r="W4" s="429" t="s">
        <v>42</v>
      </c>
      <c r="X4" s="430"/>
      <c r="Y4" s="431" t="s">
        <v>43</v>
      </c>
      <c r="Z4" s="423" t="s">
        <v>44</v>
      </c>
      <c r="AA4" s="426" t="s">
        <v>582</v>
      </c>
      <c r="AB4" s="423" t="s">
        <v>45</v>
      </c>
      <c r="AC4" s="423" t="s">
        <v>46</v>
      </c>
      <c r="AD4" s="423" t="s">
        <v>47</v>
      </c>
      <c r="AE4" s="423" t="s">
        <v>48</v>
      </c>
      <c r="AF4" s="423" t="s">
        <v>49</v>
      </c>
      <c r="AG4" s="426" t="s">
        <v>583</v>
      </c>
      <c r="AH4" s="426" t="s">
        <v>584</v>
      </c>
      <c r="AI4" s="423" t="s">
        <v>50</v>
      </c>
      <c r="AJ4" s="423" t="s">
        <v>41</v>
      </c>
      <c r="AK4" s="434"/>
    </row>
    <row r="5" spans="1:37" s="32" customFormat="1" ht="21.75" hidden="1" customHeight="1" x14ac:dyDescent="0.3">
      <c r="A5" s="450"/>
      <c r="B5" s="424"/>
      <c r="C5" s="424"/>
      <c r="D5" s="424"/>
      <c r="E5" s="424"/>
      <c r="F5" s="421"/>
      <c r="G5" s="421"/>
      <c r="H5" s="421"/>
      <c r="I5" s="424"/>
      <c r="J5" s="421"/>
      <c r="K5" s="447"/>
      <c r="L5" s="421"/>
      <c r="M5" s="421"/>
      <c r="N5" s="424"/>
      <c r="O5" s="424"/>
      <c r="P5" s="447"/>
      <c r="Q5" s="424"/>
      <c r="R5" s="424"/>
      <c r="S5" s="424"/>
      <c r="T5" s="424"/>
      <c r="U5" s="427"/>
      <c r="V5" s="454"/>
      <c r="W5" s="434" t="s">
        <v>51</v>
      </c>
      <c r="X5" s="421" t="s">
        <v>52</v>
      </c>
      <c r="Y5" s="342"/>
      <c r="Z5" s="424"/>
      <c r="AA5" s="427"/>
      <c r="AB5" s="424"/>
      <c r="AC5" s="424"/>
      <c r="AD5" s="424"/>
      <c r="AE5" s="424"/>
      <c r="AF5" s="424"/>
      <c r="AG5" s="427"/>
      <c r="AH5" s="427"/>
      <c r="AI5" s="424"/>
      <c r="AJ5" s="424"/>
      <c r="AK5" s="434"/>
    </row>
    <row r="6" spans="1:37" s="53" customFormat="1" ht="28.2" hidden="1" customHeight="1" thickBot="1" x14ac:dyDescent="0.35">
      <c r="A6" s="451"/>
      <c r="B6" s="425"/>
      <c r="C6" s="425"/>
      <c r="D6" s="425"/>
      <c r="E6" s="425"/>
      <c r="F6" s="422"/>
      <c r="G6" s="422"/>
      <c r="H6" s="422"/>
      <c r="I6" s="425"/>
      <c r="J6" s="422"/>
      <c r="K6" s="448"/>
      <c r="L6" s="422"/>
      <c r="M6" s="422"/>
      <c r="N6" s="425"/>
      <c r="O6" s="425"/>
      <c r="P6" s="448"/>
      <c r="Q6" s="425"/>
      <c r="R6" s="425"/>
      <c r="S6" s="425"/>
      <c r="T6" s="425"/>
      <c r="U6" s="428"/>
      <c r="V6" s="455"/>
      <c r="W6" s="435"/>
      <c r="X6" s="422"/>
      <c r="Y6" s="343"/>
      <c r="Z6" s="425"/>
      <c r="AA6" s="428"/>
      <c r="AB6" s="425"/>
      <c r="AC6" s="425"/>
      <c r="AD6" s="425"/>
      <c r="AE6" s="425"/>
      <c r="AF6" s="425"/>
      <c r="AG6" s="428"/>
      <c r="AH6" s="428"/>
      <c r="AI6" s="425"/>
      <c r="AJ6" s="425"/>
      <c r="AK6" s="435"/>
    </row>
    <row r="7" spans="1:37" ht="19.5" hidden="1" customHeight="1" x14ac:dyDescent="0.3">
      <c r="A7" s="187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7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7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7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7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7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7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7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7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7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7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7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7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7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7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7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7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7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7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7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7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7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7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7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7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7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7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7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7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7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7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7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7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7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7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7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7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7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7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7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7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7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7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7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7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7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7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7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49" t="s">
        <v>1001</v>
      </c>
      <c r="B55" s="437" t="s">
        <v>588</v>
      </c>
      <c r="C55" s="437"/>
      <c r="D55" s="437"/>
      <c r="E55" s="437"/>
      <c r="F55" s="437"/>
      <c r="G55" s="437"/>
      <c r="H55" s="437"/>
      <c r="I55" s="437"/>
      <c r="J55" s="437"/>
      <c r="K55" s="437"/>
      <c r="L55" s="437"/>
      <c r="M55" s="436" t="s">
        <v>20</v>
      </c>
      <c r="N55" s="437"/>
      <c r="O55" s="437"/>
      <c r="P55" s="437"/>
      <c r="Q55" s="437"/>
      <c r="R55" s="437"/>
      <c r="S55" s="437"/>
      <c r="T55" s="438"/>
      <c r="U55" s="436" t="s">
        <v>589</v>
      </c>
      <c r="V55" s="437"/>
      <c r="W55" s="437"/>
      <c r="X55" s="438"/>
      <c r="Y55" s="437" t="s">
        <v>590</v>
      </c>
      <c r="Z55" s="437"/>
      <c r="AA55" s="437"/>
      <c r="AB55" s="437"/>
      <c r="AC55" s="438"/>
      <c r="AD55" s="443" t="s">
        <v>23</v>
      </c>
      <c r="AE55" s="444"/>
      <c r="AF55" s="444"/>
      <c r="AG55" s="444"/>
      <c r="AH55" s="444"/>
      <c r="AI55" s="444"/>
      <c r="AJ55" s="444"/>
      <c r="AK55" s="442" t="s">
        <v>591</v>
      </c>
    </row>
    <row r="56" spans="1:40" s="32" customFormat="1" ht="21.75" hidden="1" customHeight="1" x14ac:dyDescent="0.3">
      <c r="A56" s="450"/>
      <c r="B56" s="423" t="s">
        <v>25</v>
      </c>
      <c r="C56" s="423" t="s">
        <v>592</v>
      </c>
      <c r="D56" s="423" t="s">
        <v>593</v>
      </c>
      <c r="E56" s="423" t="s">
        <v>594</v>
      </c>
      <c r="F56" s="445" t="s">
        <v>595</v>
      </c>
      <c r="G56" s="445" t="s">
        <v>30</v>
      </c>
      <c r="H56" s="445" t="s">
        <v>596</v>
      </c>
      <c r="I56" s="423" t="s">
        <v>32</v>
      </c>
      <c r="J56" s="445" t="s">
        <v>597</v>
      </c>
      <c r="K56" s="423" t="s">
        <v>587</v>
      </c>
      <c r="L56" s="445" t="s">
        <v>41</v>
      </c>
      <c r="M56" s="445" t="s">
        <v>35</v>
      </c>
      <c r="N56" s="423" t="s">
        <v>598</v>
      </c>
      <c r="O56" s="423" t="s">
        <v>599</v>
      </c>
      <c r="P56" s="433" t="s">
        <v>600</v>
      </c>
      <c r="Q56" s="431"/>
      <c r="R56" s="423" t="s">
        <v>601</v>
      </c>
      <c r="S56" s="423" t="s">
        <v>602</v>
      </c>
      <c r="T56" s="423" t="s">
        <v>41</v>
      </c>
      <c r="U56" s="439" t="s">
        <v>580</v>
      </c>
      <c r="V56" s="439" t="s">
        <v>581</v>
      </c>
      <c r="W56" s="429" t="s">
        <v>42</v>
      </c>
      <c r="X56" s="430"/>
      <c r="Y56" s="431" t="s">
        <v>603</v>
      </c>
      <c r="Z56" s="423" t="s">
        <v>604</v>
      </c>
      <c r="AA56" s="439" t="s">
        <v>582</v>
      </c>
      <c r="AB56" s="423" t="s">
        <v>605</v>
      </c>
      <c r="AC56" s="423" t="s">
        <v>606</v>
      </c>
      <c r="AD56" s="423" t="s">
        <v>607</v>
      </c>
      <c r="AE56" s="423" t="s">
        <v>608</v>
      </c>
      <c r="AF56" s="423" t="s">
        <v>609</v>
      </c>
      <c r="AG56" s="439" t="s">
        <v>583</v>
      </c>
      <c r="AH56" s="439" t="s">
        <v>584</v>
      </c>
      <c r="AI56" s="423" t="s">
        <v>610</v>
      </c>
      <c r="AJ56" s="423" t="s">
        <v>41</v>
      </c>
      <c r="AK56" s="434"/>
    </row>
    <row r="57" spans="1:40" s="32" customFormat="1" ht="21.75" hidden="1" customHeight="1" x14ac:dyDescent="0.3">
      <c r="A57" s="450"/>
      <c r="B57" s="424"/>
      <c r="C57" s="424"/>
      <c r="D57" s="424"/>
      <c r="E57" s="424"/>
      <c r="F57" s="421"/>
      <c r="G57" s="421"/>
      <c r="H57" s="421"/>
      <c r="I57" s="424"/>
      <c r="J57" s="421"/>
      <c r="K57" s="424"/>
      <c r="L57" s="421"/>
      <c r="M57" s="421"/>
      <c r="N57" s="424"/>
      <c r="O57" s="424"/>
      <c r="P57" s="434"/>
      <c r="Q57" s="342"/>
      <c r="R57" s="424"/>
      <c r="S57" s="424"/>
      <c r="T57" s="424"/>
      <c r="U57" s="440"/>
      <c r="V57" s="440"/>
      <c r="W57" s="434" t="s">
        <v>611</v>
      </c>
      <c r="X57" s="421" t="s">
        <v>52</v>
      </c>
      <c r="Y57" s="342"/>
      <c r="Z57" s="424"/>
      <c r="AA57" s="440"/>
      <c r="AB57" s="424"/>
      <c r="AC57" s="424"/>
      <c r="AD57" s="424"/>
      <c r="AE57" s="424"/>
      <c r="AF57" s="424"/>
      <c r="AG57" s="440"/>
      <c r="AH57" s="440"/>
      <c r="AI57" s="424"/>
      <c r="AJ57" s="424"/>
      <c r="AK57" s="434"/>
    </row>
    <row r="58" spans="1:40" s="53" customFormat="1" ht="28.2" hidden="1" customHeight="1" thickBot="1" x14ac:dyDescent="0.35">
      <c r="A58" s="451"/>
      <c r="B58" s="425"/>
      <c r="C58" s="425"/>
      <c r="D58" s="425"/>
      <c r="E58" s="425"/>
      <c r="F58" s="422"/>
      <c r="G58" s="422"/>
      <c r="H58" s="422"/>
      <c r="I58" s="425"/>
      <c r="J58" s="422"/>
      <c r="K58" s="425"/>
      <c r="L58" s="422"/>
      <c r="M58" s="422"/>
      <c r="N58" s="425"/>
      <c r="O58" s="425"/>
      <c r="P58" s="435"/>
      <c r="Q58" s="343"/>
      <c r="R58" s="425"/>
      <c r="S58" s="425"/>
      <c r="T58" s="425"/>
      <c r="U58" s="441"/>
      <c r="V58" s="441"/>
      <c r="W58" s="435"/>
      <c r="X58" s="422"/>
      <c r="Y58" s="343"/>
      <c r="Z58" s="425"/>
      <c r="AA58" s="441"/>
      <c r="AB58" s="425"/>
      <c r="AC58" s="425"/>
      <c r="AD58" s="425"/>
      <c r="AE58" s="425"/>
      <c r="AF58" s="425"/>
      <c r="AG58" s="441"/>
      <c r="AH58" s="441"/>
      <c r="AI58" s="425"/>
      <c r="AJ58" s="425"/>
      <c r="AK58" s="435"/>
    </row>
    <row r="59" spans="1:40" ht="19.2" hidden="1" customHeight="1" x14ac:dyDescent="0.3">
      <c r="A59" s="187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32">
        <v>200</v>
      </c>
      <c r="Q59" s="432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7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18">
        <v>204</v>
      </c>
      <c r="Q60" s="418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7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18">
        <v>199</v>
      </c>
      <c r="Q61" s="419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7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18">
        <v>176</v>
      </c>
      <c r="Q62" s="420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7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7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7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7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7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7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7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7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7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7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7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7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7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7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7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7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7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7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7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7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5" customFormat="1" ht="17.25" customHeight="1" x14ac:dyDescent="0.3">
      <c r="A83" s="411" t="s">
        <v>1003</v>
      </c>
      <c r="B83" s="414" t="s">
        <v>903</v>
      </c>
      <c r="C83" s="405"/>
      <c r="D83" s="405"/>
      <c r="E83" s="405"/>
      <c r="F83" s="405"/>
      <c r="G83" s="405"/>
      <c r="H83" s="405"/>
      <c r="I83" s="405"/>
      <c r="J83" s="405"/>
      <c r="K83" s="405"/>
      <c r="L83" s="405"/>
      <c r="M83" s="405" t="s">
        <v>904</v>
      </c>
      <c r="N83" s="405"/>
      <c r="O83" s="405"/>
      <c r="P83" s="405"/>
      <c r="Q83" s="405"/>
      <c r="R83" s="405"/>
      <c r="S83" s="405"/>
      <c r="T83" s="405"/>
      <c r="U83" s="405" t="s">
        <v>905</v>
      </c>
      <c r="V83" s="405"/>
      <c r="W83" s="405"/>
      <c r="X83" s="405"/>
      <c r="Y83" s="415" t="s">
        <v>906</v>
      </c>
      <c r="Z83" s="415"/>
      <c r="AA83" s="415"/>
      <c r="AB83" s="415"/>
      <c r="AC83" s="415"/>
      <c r="AD83" s="405" t="s">
        <v>907</v>
      </c>
      <c r="AE83" s="405"/>
      <c r="AF83" s="405"/>
      <c r="AG83" s="405"/>
      <c r="AH83" s="405"/>
      <c r="AI83" s="405"/>
      <c r="AJ83" s="405"/>
      <c r="AK83" s="406" t="s">
        <v>908</v>
      </c>
    </row>
    <row r="84" spans="1:73" s="185" customFormat="1" ht="16.5" customHeight="1" x14ac:dyDescent="0.3">
      <c r="A84" s="412"/>
      <c r="B84" s="409" t="s">
        <v>909</v>
      </c>
      <c r="C84" s="403" t="s">
        <v>910</v>
      </c>
      <c r="D84" s="403" t="s">
        <v>911</v>
      </c>
      <c r="E84" s="403" t="s">
        <v>912</v>
      </c>
      <c r="F84" s="403" t="s">
        <v>913</v>
      </c>
      <c r="G84" s="403" t="s">
        <v>914</v>
      </c>
      <c r="H84" s="403" t="s">
        <v>915</v>
      </c>
      <c r="I84" s="403" t="s">
        <v>916</v>
      </c>
      <c r="J84" s="403" t="s">
        <v>917</v>
      </c>
      <c r="K84" s="403" t="s">
        <v>918</v>
      </c>
      <c r="L84" s="403" t="s">
        <v>719</v>
      </c>
      <c r="M84" s="403" t="s">
        <v>919</v>
      </c>
      <c r="N84" s="403" t="s">
        <v>920</v>
      </c>
      <c r="O84" s="403" t="s">
        <v>921</v>
      </c>
      <c r="P84" s="416" t="s">
        <v>922</v>
      </c>
      <c r="Q84" s="403" t="s">
        <v>923</v>
      </c>
      <c r="R84" s="403" t="s">
        <v>924</v>
      </c>
      <c r="S84" s="403" t="s">
        <v>925</v>
      </c>
      <c r="T84" s="403" t="s">
        <v>719</v>
      </c>
      <c r="U84" s="403" t="s">
        <v>580</v>
      </c>
      <c r="V84" s="403" t="s">
        <v>581</v>
      </c>
      <c r="W84" s="403" t="s">
        <v>926</v>
      </c>
      <c r="X84" s="403"/>
      <c r="Y84" s="403" t="s">
        <v>927</v>
      </c>
      <c r="Z84" s="403" t="s">
        <v>928</v>
      </c>
      <c r="AA84" s="403" t="s">
        <v>582</v>
      </c>
      <c r="AB84" s="403" t="s">
        <v>929</v>
      </c>
      <c r="AC84" s="403" t="s">
        <v>930</v>
      </c>
      <c r="AD84" s="403" t="s">
        <v>931</v>
      </c>
      <c r="AE84" s="403" t="s">
        <v>932</v>
      </c>
      <c r="AF84" s="403" t="s">
        <v>933</v>
      </c>
      <c r="AG84" s="403" t="s">
        <v>583</v>
      </c>
      <c r="AH84" s="403" t="s">
        <v>934</v>
      </c>
      <c r="AI84" s="403" t="s">
        <v>935</v>
      </c>
      <c r="AJ84" s="403" t="s">
        <v>719</v>
      </c>
      <c r="AK84" s="407"/>
    </row>
    <row r="85" spans="1:73" s="185" customFormat="1" ht="60.6" customHeight="1" thickBot="1" x14ac:dyDescent="0.35">
      <c r="A85" s="413"/>
      <c r="B85" s="410"/>
      <c r="C85" s="404"/>
      <c r="D85" s="404"/>
      <c r="E85" s="404"/>
      <c r="F85" s="404"/>
      <c r="G85" s="404"/>
      <c r="H85" s="404"/>
      <c r="I85" s="404"/>
      <c r="J85" s="404"/>
      <c r="K85" s="404"/>
      <c r="L85" s="404"/>
      <c r="M85" s="404"/>
      <c r="N85" s="404"/>
      <c r="O85" s="404"/>
      <c r="P85" s="417"/>
      <c r="Q85" s="404"/>
      <c r="R85" s="404"/>
      <c r="S85" s="404"/>
      <c r="T85" s="404"/>
      <c r="U85" s="404"/>
      <c r="V85" s="404"/>
      <c r="W85" s="146" t="s">
        <v>936</v>
      </c>
      <c r="X85" s="186" t="s">
        <v>937</v>
      </c>
      <c r="Y85" s="404"/>
      <c r="Z85" s="404"/>
      <c r="AA85" s="404"/>
      <c r="AB85" s="404"/>
      <c r="AC85" s="404"/>
      <c r="AD85" s="404"/>
      <c r="AE85" s="404"/>
      <c r="AF85" s="404"/>
      <c r="AG85" s="404"/>
      <c r="AH85" s="404"/>
      <c r="AI85" s="404"/>
      <c r="AJ85" s="404"/>
      <c r="AK85" s="408"/>
    </row>
    <row r="86" spans="1:73" ht="19.2" hidden="1" customHeight="1" x14ac:dyDescent="0.3">
      <c r="A86" s="187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7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7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7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7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7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7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7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7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7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 x14ac:dyDescent="0.3">
      <c r="A96" s="187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 x14ac:dyDescent="0.3">
      <c r="A97" s="187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customHeight="1" x14ac:dyDescent="0.3">
      <c r="A98" s="187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 x14ac:dyDescent="0.3">
      <c r="A99" s="187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 x14ac:dyDescent="0.3">
      <c r="A100" s="187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 x14ac:dyDescent="0.3">
      <c r="A101" s="187" t="s">
        <v>1572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6">
        <v>4</v>
      </c>
      <c r="Q101" s="266">
        <v>310</v>
      </c>
      <c r="R101" s="266">
        <v>250</v>
      </c>
      <c r="S101" s="266">
        <v>11</v>
      </c>
      <c r="T101" s="266">
        <v>83</v>
      </c>
      <c r="U101" s="266">
        <v>136</v>
      </c>
      <c r="V101" s="266">
        <v>156</v>
      </c>
      <c r="W101" s="266">
        <v>121</v>
      </c>
      <c r="X101" s="266">
        <v>35</v>
      </c>
      <c r="Y101" s="14">
        <v>301</v>
      </c>
      <c r="Z101" s="14">
        <v>85</v>
      </c>
      <c r="AA101" s="266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6"/>
      <c r="AT101" s="266"/>
      <c r="AU101" s="266"/>
      <c r="AV101" s="266"/>
      <c r="AW101" s="266"/>
      <c r="AX101" s="266"/>
      <c r="AY101" s="14"/>
      <c r="AZ101" s="14"/>
      <c r="BA101" s="266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87" t="s">
        <v>1580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9">
        <v>7</v>
      </c>
      <c r="Q102" s="269">
        <v>309</v>
      </c>
      <c r="R102" s="269">
        <v>248</v>
      </c>
      <c r="S102" s="269">
        <v>15</v>
      </c>
      <c r="T102" s="269">
        <v>67</v>
      </c>
      <c r="U102" s="269">
        <v>103</v>
      </c>
      <c r="V102" s="269">
        <v>122</v>
      </c>
      <c r="W102" s="269">
        <v>98</v>
      </c>
      <c r="X102" s="269">
        <v>24</v>
      </c>
      <c r="Y102" s="14">
        <v>341</v>
      </c>
      <c r="Z102" s="14">
        <v>122</v>
      </c>
      <c r="AA102" s="26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9"/>
      <c r="AT102" s="269"/>
      <c r="AU102" s="269"/>
      <c r="AV102" s="269"/>
      <c r="AW102" s="269"/>
      <c r="AX102" s="269"/>
      <c r="AY102" s="14"/>
      <c r="AZ102" s="14"/>
      <c r="BA102" s="26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87" t="s">
        <v>1590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6">
        <v>11</v>
      </c>
      <c r="Q103" s="286">
        <v>284</v>
      </c>
      <c r="R103" s="286">
        <v>197</v>
      </c>
      <c r="S103" s="286">
        <v>10</v>
      </c>
      <c r="T103" s="286">
        <v>90</v>
      </c>
      <c r="U103" s="286">
        <v>114</v>
      </c>
      <c r="V103" s="286">
        <v>132</v>
      </c>
      <c r="W103" s="286">
        <v>99</v>
      </c>
      <c r="X103" s="286">
        <v>33</v>
      </c>
      <c r="Y103" s="14">
        <v>359</v>
      </c>
      <c r="Z103" s="14">
        <v>103</v>
      </c>
      <c r="AA103" s="286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6"/>
      <c r="AT103" s="286"/>
      <c r="AU103" s="286"/>
      <c r="AV103" s="286"/>
      <c r="AW103" s="286"/>
      <c r="AX103" s="286"/>
      <c r="AY103" s="14"/>
      <c r="AZ103" s="14"/>
      <c r="BA103" s="286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7" t="s">
        <v>1604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5">
        <v>6</v>
      </c>
      <c r="Q104" s="295">
        <v>263</v>
      </c>
      <c r="R104" s="295">
        <v>224</v>
      </c>
      <c r="S104" s="295">
        <v>14</v>
      </c>
      <c r="T104" s="295">
        <v>61</v>
      </c>
      <c r="U104" s="295">
        <v>145</v>
      </c>
      <c r="V104" s="295">
        <v>163</v>
      </c>
      <c r="W104" s="295">
        <v>134</v>
      </c>
      <c r="X104" s="295">
        <v>29</v>
      </c>
      <c r="Y104" s="14">
        <v>352</v>
      </c>
      <c r="Z104" s="14">
        <v>78</v>
      </c>
      <c r="AA104" s="295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5"/>
      <c r="AT104" s="295"/>
      <c r="AU104" s="295"/>
      <c r="AV104" s="295"/>
      <c r="AW104" s="295"/>
      <c r="AX104" s="295"/>
      <c r="AY104" s="14"/>
      <c r="AZ104" s="14"/>
      <c r="BA104" s="295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87" t="s">
        <v>1613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7">
        <v>8</v>
      </c>
      <c r="Q105" s="307">
        <v>346</v>
      </c>
      <c r="R105" s="307">
        <v>245</v>
      </c>
      <c r="S105" s="307">
        <v>14</v>
      </c>
      <c r="T105" s="307">
        <v>65</v>
      </c>
      <c r="U105" s="307">
        <v>113</v>
      </c>
      <c r="V105" s="307">
        <v>136</v>
      </c>
      <c r="W105" s="307">
        <v>102</v>
      </c>
      <c r="X105" s="307">
        <v>34</v>
      </c>
      <c r="Y105" s="14">
        <v>385</v>
      </c>
      <c r="Z105" s="14">
        <v>114</v>
      </c>
      <c r="AA105" s="307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7"/>
      <c r="AT105" s="307"/>
      <c r="AU105" s="307"/>
      <c r="AV105" s="307"/>
      <c r="AW105" s="307"/>
      <c r="AX105" s="307"/>
      <c r="AY105" s="14"/>
      <c r="AZ105" s="14"/>
      <c r="BA105" s="307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 x14ac:dyDescent="0.3">
      <c r="A106" s="187" t="s">
        <v>1616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10">
        <v>6</v>
      </c>
      <c r="Q106" s="310">
        <v>305</v>
      </c>
      <c r="R106" s="310">
        <v>241</v>
      </c>
      <c r="S106" s="310">
        <v>14</v>
      </c>
      <c r="T106" s="310">
        <v>75</v>
      </c>
      <c r="U106" s="310">
        <v>121</v>
      </c>
      <c r="V106" s="310">
        <v>138</v>
      </c>
      <c r="W106" s="310">
        <v>108</v>
      </c>
      <c r="X106" s="310">
        <v>30</v>
      </c>
      <c r="Y106" s="14">
        <v>302</v>
      </c>
      <c r="Z106" s="14">
        <v>59</v>
      </c>
      <c r="AA106" s="310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10"/>
      <c r="AT106" s="310"/>
      <c r="AU106" s="310"/>
      <c r="AV106" s="310"/>
      <c r="AW106" s="310"/>
      <c r="AX106" s="310"/>
      <c r="AY106" s="14"/>
      <c r="AZ106" s="14"/>
      <c r="BA106" s="310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7" t="s">
        <v>1618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4">
        <v>6</v>
      </c>
      <c r="Q107" s="314">
        <v>309</v>
      </c>
      <c r="R107" s="314">
        <v>271</v>
      </c>
      <c r="S107" s="314">
        <v>16</v>
      </c>
      <c r="T107" s="314">
        <v>78</v>
      </c>
      <c r="U107" s="314">
        <v>119</v>
      </c>
      <c r="V107" s="314">
        <v>144</v>
      </c>
      <c r="W107" s="314">
        <v>96</v>
      </c>
      <c r="X107" s="314">
        <v>109</v>
      </c>
      <c r="Y107" s="14">
        <v>339</v>
      </c>
      <c r="Z107" s="14">
        <v>85</v>
      </c>
      <c r="AA107" s="314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4"/>
      <c r="AT107" s="314"/>
      <c r="AU107" s="314"/>
      <c r="AV107" s="314"/>
      <c r="AW107" s="314"/>
      <c r="AX107" s="314"/>
      <c r="AY107" s="14"/>
      <c r="AZ107" s="14"/>
      <c r="BA107" s="3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7" t="s">
        <v>1619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4">
        <v>3</v>
      </c>
      <c r="Q108" s="314">
        <v>351</v>
      </c>
      <c r="R108" s="314">
        <v>253</v>
      </c>
      <c r="S108" s="314">
        <v>17</v>
      </c>
      <c r="T108" s="314">
        <v>79</v>
      </c>
      <c r="U108" s="314">
        <v>118</v>
      </c>
      <c r="V108" s="314">
        <v>134</v>
      </c>
      <c r="W108" s="314">
        <v>35</v>
      </c>
      <c r="X108" s="314">
        <v>93</v>
      </c>
      <c r="Y108" s="14">
        <v>298</v>
      </c>
      <c r="Z108" s="14">
        <v>101</v>
      </c>
      <c r="AA108" s="314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2"/>
      <c r="AT108" s="312"/>
      <c r="AU108" s="312"/>
      <c r="AV108" s="312"/>
      <c r="AW108" s="312"/>
      <c r="AX108" s="312"/>
      <c r="AY108" s="14"/>
      <c r="AZ108" s="14"/>
      <c r="BA108" s="312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87" t="s">
        <v>1629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9">
        <v>5</v>
      </c>
      <c r="Q109" s="319">
        <v>310</v>
      </c>
      <c r="R109" s="319">
        <v>237</v>
      </c>
      <c r="S109" s="319">
        <v>15</v>
      </c>
      <c r="T109" s="319">
        <v>70</v>
      </c>
      <c r="U109" s="319">
        <v>148</v>
      </c>
      <c r="V109" s="319">
        <v>188</v>
      </c>
      <c r="W109" s="319">
        <v>148</v>
      </c>
      <c r="X109" s="319">
        <v>40</v>
      </c>
      <c r="Y109" s="14">
        <v>312</v>
      </c>
      <c r="Z109" s="14">
        <v>87</v>
      </c>
      <c r="AA109" s="319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9"/>
      <c r="AT109" s="319"/>
      <c r="AU109" s="319"/>
      <c r="AV109" s="319"/>
      <c r="AW109" s="319"/>
      <c r="AX109" s="319"/>
      <c r="AY109" s="14"/>
      <c r="AZ109" s="14"/>
      <c r="BA109" s="319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 x14ac:dyDescent="0.3">
      <c r="A110" s="187" t="s">
        <v>1633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20">
        <v>9</v>
      </c>
      <c r="Q110" s="320">
        <v>357</v>
      </c>
      <c r="R110" s="320">
        <v>258</v>
      </c>
      <c r="S110" s="320">
        <v>21</v>
      </c>
      <c r="T110" s="320">
        <v>75</v>
      </c>
      <c r="U110" s="320">
        <v>136</v>
      </c>
      <c r="V110" s="320">
        <v>163</v>
      </c>
      <c r="W110" s="320">
        <v>127</v>
      </c>
      <c r="X110" s="320">
        <v>36</v>
      </c>
      <c r="Y110" s="14">
        <v>363</v>
      </c>
      <c r="Z110" s="14">
        <v>109</v>
      </c>
      <c r="AA110" s="320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20"/>
      <c r="AT110" s="320"/>
      <c r="AU110" s="320"/>
      <c r="AV110" s="320"/>
      <c r="AW110" s="320"/>
      <c r="AX110" s="320"/>
      <c r="AY110" s="14"/>
      <c r="AZ110" s="14"/>
      <c r="BA110" s="320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 x14ac:dyDescent="0.3">
      <c r="A111" s="177" t="s">
        <v>88</v>
      </c>
      <c r="C111" s="14"/>
      <c r="D111" s="14"/>
      <c r="E111" s="14"/>
      <c r="F111" s="14"/>
      <c r="G111" s="14"/>
      <c r="H111" s="14"/>
      <c r="I111" s="14"/>
      <c r="J111" s="14"/>
      <c r="K111" s="14"/>
      <c r="L111" s="41"/>
      <c r="M111" s="41"/>
      <c r="N111" s="14"/>
      <c r="O111" s="14"/>
      <c r="P111" s="310"/>
      <c r="Q111" s="310"/>
      <c r="R111" s="310"/>
      <c r="S111" s="310"/>
      <c r="T111" s="310"/>
      <c r="U111" s="310"/>
      <c r="V111" s="310"/>
      <c r="W111" s="310"/>
      <c r="X111" s="310"/>
      <c r="Y111" s="14"/>
      <c r="Z111" s="14"/>
      <c r="AA111" s="310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N111" s="7"/>
      <c r="AR111" s="58"/>
      <c r="AS111" s="57"/>
      <c r="AT111" s="57"/>
      <c r="AU111" s="57"/>
      <c r="AV111" s="57"/>
      <c r="AW111" s="57"/>
      <c r="AX111" s="57"/>
      <c r="AY111" s="14"/>
      <c r="AZ111" s="14"/>
      <c r="BA111" s="57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5" customHeight="1" x14ac:dyDescent="0.3">
      <c r="A112" s="166" t="s">
        <v>89</v>
      </c>
      <c r="B112" s="41">
        <v>6</v>
      </c>
      <c r="C112" s="41">
        <v>3</v>
      </c>
      <c r="D112" s="41">
        <v>2</v>
      </c>
      <c r="E112" s="41">
        <v>0</v>
      </c>
      <c r="F112" s="41">
        <v>17</v>
      </c>
      <c r="G112" s="41">
        <v>40</v>
      </c>
      <c r="H112" s="41">
        <v>158</v>
      </c>
      <c r="I112" s="41">
        <v>68</v>
      </c>
      <c r="J112" s="41">
        <v>47</v>
      </c>
      <c r="K112" s="41">
        <v>5</v>
      </c>
      <c r="L112" s="41">
        <v>23</v>
      </c>
      <c r="M112" s="41">
        <v>37</v>
      </c>
      <c r="N112" s="41">
        <v>430</v>
      </c>
      <c r="O112" s="41">
        <v>430</v>
      </c>
      <c r="P112" s="41">
        <v>1</v>
      </c>
      <c r="Q112" s="41">
        <v>42</v>
      </c>
      <c r="R112" s="41">
        <v>22</v>
      </c>
      <c r="S112" s="41">
        <v>2</v>
      </c>
      <c r="T112" s="41">
        <v>10</v>
      </c>
      <c r="U112" s="41">
        <v>23</v>
      </c>
      <c r="V112" s="41">
        <v>27</v>
      </c>
      <c r="W112" s="41">
        <v>22</v>
      </c>
      <c r="X112" s="41">
        <v>5</v>
      </c>
      <c r="Y112" s="41">
        <v>77</v>
      </c>
      <c r="Z112" s="41">
        <v>16</v>
      </c>
      <c r="AA112" s="41">
        <v>1</v>
      </c>
      <c r="AB112" s="41">
        <v>1</v>
      </c>
      <c r="AC112" s="41">
        <v>2</v>
      </c>
      <c r="AD112" s="41">
        <v>686</v>
      </c>
      <c r="AE112" s="41">
        <v>1430</v>
      </c>
      <c r="AF112" s="41">
        <v>0</v>
      </c>
      <c r="AG112" s="41">
        <v>4</v>
      </c>
      <c r="AH112" s="41">
        <v>0</v>
      </c>
      <c r="AI112" s="41">
        <v>494</v>
      </c>
      <c r="AJ112" s="41">
        <v>1</v>
      </c>
      <c r="AK112" s="41">
        <v>0</v>
      </c>
      <c r="AM112" s="39"/>
      <c r="AN112" s="7"/>
      <c r="AR112" s="59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5" customHeight="1" x14ac:dyDescent="0.3">
      <c r="A113" s="166" t="s">
        <v>90</v>
      </c>
      <c r="B113" s="41">
        <v>4</v>
      </c>
      <c r="C113" s="41">
        <v>7</v>
      </c>
      <c r="D113" s="41">
        <v>3</v>
      </c>
      <c r="E113" s="41">
        <v>0</v>
      </c>
      <c r="F113" s="41">
        <v>31</v>
      </c>
      <c r="G113" s="41">
        <v>47</v>
      </c>
      <c r="H113" s="41">
        <v>182</v>
      </c>
      <c r="I113" s="41">
        <v>62</v>
      </c>
      <c r="J113" s="41">
        <v>61</v>
      </c>
      <c r="K113" s="41">
        <v>0</v>
      </c>
      <c r="L113" s="41">
        <v>22</v>
      </c>
      <c r="M113" s="41">
        <v>72</v>
      </c>
      <c r="N113" s="41">
        <v>519</v>
      </c>
      <c r="O113" s="41">
        <v>516</v>
      </c>
      <c r="P113" s="41">
        <v>4</v>
      </c>
      <c r="Q113" s="41">
        <v>96</v>
      </c>
      <c r="R113" s="41">
        <v>50</v>
      </c>
      <c r="S113" s="41">
        <v>10</v>
      </c>
      <c r="T113" s="41">
        <v>13</v>
      </c>
      <c r="U113" s="41">
        <v>33</v>
      </c>
      <c r="V113" s="41">
        <v>38</v>
      </c>
      <c r="W113" s="41">
        <v>29</v>
      </c>
      <c r="X113" s="41">
        <v>9</v>
      </c>
      <c r="Y113" s="41">
        <v>57</v>
      </c>
      <c r="Z113" s="41">
        <v>28</v>
      </c>
      <c r="AA113" s="41">
        <v>0</v>
      </c>
      <c r="AB113" s="41">
        <v>1</v>
      </c>
      <c r="AC113" s="41">
        <v>3</v>
      </c>
      <c r="AD113" s="41">
        <v>949</v>
      </c>
      <c r="AE113" s="41">
        <v>1583</v>
      </c>
      <c r="AF113" s="41">
        <v>1</v>
      </c>
      <c r="AG113" s="41">
        <v>12</v>
      </c>
      <c r="AH113" s="41">
        <v>3</v>
      </c>
      <c r="AI113" s="41">
        <v>549</v>
      </c>
      <c r="AJ113" s="41">
        <v>2</v>
      </c>
      <c r="AK113" s="41">
        <v>0</v>
      </c>
      <c r="AM113" s="39"/>
      <c r="AN113" s="7"/>
      <c r="AR113" s="59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 x14ac:dyDescent="0.3">
      <c r="A114" s="166" t="s">
        <v>91</v>
      </c>
      <c r="B114" s="41">
        <v>2</v>
      </c>
      <c r="C114" s="41">
        <v>0</v>
      </c>
      <c r="D114" s="41">
        <v>0</v>
      </c>
      <c r="E114" s="41">
        <v>0</v>
      </c>
      <c r="F114" s="41">
        <v>6</v>
      </c>
      <c r="G114" s="41">
        <v>17</v>
      </c>
      <c r="H114" s="41">
        <v>51</v>
      </c>
      <c r="I114" s="41">
        <v>30</v>
      </c>
      <c r="J114" s="41">
        <v>11</v>
      </c>
      <c r="K114" s="41">
        <v>0</v>
      </c>
      <c r="L114" s="41">
        <v>1</v>
      </c>
      <c r="M114" s="41">
        <v>12</v>
      </c>
      <c r="N114" s="41">
        <v>97</v>
      </c>
      <c r="O114" s="41">
        <v>98</v>
      </c>
      <c r="P114" s="41">
        <v>0</v>
      </c>
      <c r="Q114" s="41">
        <v>18</v>
      </c>
      <c r="R114" s="41">
        <v>16</v>
      </c>
      <c r="S114" s="41">
        <v>2</v>
      </c>
      <c r="T114" s="41">
        <v>0</v>
      </c>
      <c r="U114" s="41">
        <v>6</v>
      </c>
      <c r="V114" s="41">
        <v>7</v>
      </c>
      <c r="W114" s="41">
        <v>4</v>
      </c>
      <c r="X114" s="41">
        <v>3</v>
      </c>
      <c r="Y114" s="41">
        <v>12</v>
      </c>
      <c r="Z114" s="41">
        <v>7</v>
      </c>
      <c r="AA114" s="41">
        <v>0</v>
      </c>
      <c r="AB114" s="41">
        <v>0</v>
      </c>
      <c r="AC114" s="41">
        <v>0</v>
      </c>
      <c r="AD114" s="41">
        <v>246</v>
      </c>
      <c r="AE114" s="41">
        <v>319</v>
      </c>
      <c r="AF114" s="41">
        <v>1</v>
      </c>
      <c r="AG114" s="41">
        <v>1</v>
      </c>
      <c r="AH114" s="41">
        <v>0</v>
      </c>
      <c r="AI114" s="41">
        <v>135</v>
      </c>
      <c r="AJ114" s="41">
        <v>0</v>
      </c>
      <c r="AK114" s="41">
        <v>0</v>
      </c>
      <c r="AM114" s="39"/>
      <c r="AN114" s="7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 x14ac:dyDescent="0.3">
      <c r="A115" s="166" t="s">
        <v>92</v>
      </c>
      <c r="B115" s="41">
        <v>4</v>
      </c>
      <c r="C115" s="41">
        <v>4</v>
      </c>
      <c r="D115" s="41">
        <v>2</v>
      </c>
      <c r="E115" s="41">
        <v>0</v>
      </c>
      <c r="F115" s="41">
        <v>4</v>
      </c>
      <c r="G115" s="41">
        <v>22</v>
      </c>
      <c r="H115" s="41">
        <v>95</v>
      </c>
      <c r="I115" s="41">
        <v>34</v>
      </c>
      <c r="J115" s="41">
        <v>11</v>
      </c>
      <c r="K115" s="41">
        <v>0</v>
      </c>
      <c r="L115" s="41">
        <v>23</v>
      </c>
      <c r="M115" s="41">
        <v>36</v>
      </c>
      <c r="N115" s="41">
        <v>180</v>
      </c>
      <c r="O115" s="41">
        <v>177</v>
      </c>
      <c r="P115" s="41">
        <v>0</v>
      </c>
      <c r="Q115" s="41">
        <v>32</v>
      </c>
      <c r="R115" s="41">
        <v>38</v>
      </c>
      <c r="S115" s="41">
        <v>3</v>
      </c>
      <c r="T115" s="41">
        <v>10</v>
      </c>
      <c r="U115" s="41">
        <v>5</v>
      </c>
      <c r="V115" s="41">
        <v>7</v>
      </c>
      <c r="W115" s="41">
        <v>5</v>
      </c>
      <c r="X115" s="41">
        <v>2</v>
      </c>
      <c r="Y115" s="41">
        <v>24</v>
      </c>
      <c r="Z115" s="41">
        <v>10</v>
      </c>
      <c r="AA115" s="41">
        <v>0</v>
      </c>
      <c r="AB115" s="41">
        <v>1</v>
      </c>
      <c r="AC115" s="41">
        <v>1</v>
      </c>
      <c r="AD115" s="41">
        <v>420</v>
      </c>
      <c r="AE115" s="41">
        <v>542</v>
      </c>
      <c r="AF115" s="41">
        <v>1</v>
      </c>
      <c r="AG115" s="41">
        <v>4</v>
      </c>
      <c r="AH115" s="41">
        <v>0</v>
      </c>
      <c r="AI115" s="41">
        <v>189</v>
      </c>
      <c r="AJ115" s="41">
        <v>10</v>
      </c>
      <c r="AK115" s="41">
        <v>0</v>
      </c>
      <c r="AM115" s="39"/>
      <c r="AN115" s="7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x14ac:dyDescent="0.3">
      <c r="A116" s="166" t="s">
        <v>93</v>
      </c>
      <c r="B116" s="41">
        <v>1</v>
      </c>
      <c r="C116" s="41">
        <v>0</v>
      </c>
      <c r="D116" s="41">
        <v>1</v>
      </c>
      <c r="E116" s="41">
        <v>0</v>
      </c>
      <c r="F116" s="41">
        <v>6</v>
      </c>
      <c r="G116" s="41">
        <v>18</v>
      </c>
      <c r="H116" s="41">
        <v>59</v>
      </c>
      <c r="I116" s="41">
        <v>27</v>
      </c>
      <c r="J116" s="41">
        <v>20</v>
      </c>
      <c r="K116" s="41">
        <v>0</v>
      </c>
      <c r="L116" s="41">
        <v>2</v>
      </c>
      <c r="M116" s="41">
        <v>21</v>
      </c>
      <c r="N116" s="41">
        <v>156</v>
      </c>
      <c r="O116" s="41">
        <v>151</v>
      </c>
      <c r="P116" s="41">
        <v>1</v>
      </c>
      <c r="Q116" s="41">
        <v>34</v>
      </c>
      <c r="R116" s="41">
        <v>21</v>
      </c>
      <c r="S116" s="41">
        <v>1</v>
      </c>
      <c r="T116" s="41">
        <v>3</v>
      </c>
      <c r="U116" s="41">
        <v>12</v>
      </c>
      <c r="V116" s="41">
        <v>13</v>
      </c>
      <c r="W116" s="41">
        <v>10</v>
      </c>
      <c r="X116" s="41">
        <v>3</v>
      </c>
      <c r="Y116" s="41">
        <v>42</v>
      </c>
      <c r="Z116" s="41">
        <v>3</v>
      </c>
      <c r="AA116" s="41">
        <v>0</v>
      </c>
      <c r="AB116" s="41">
        <v>0</v>
      </c>
      <c r="AC116" s="41">
        <v>0</v>
      </c>
      <c r="AD116" s="41">
        <v>322</v>
      </c>
      <c r="AE116" s="41">
        <v>504</v>
      </c>
      <c r="AF116" s="41">
        <v>0</v>
      </c>
      <c r="AG116" s="41">
        <v>2</v>
      </c>
      <c r="AH116" s="41">
        <v>0</v>
      </c>
      <c r="AI116" s="41">
        <v>177</v>
      </c>
      <c r="AJ116" s="41">
        <v>0</v>
      </c>
      <c r="AK116" s="41">
        <v>0</v>
      </c>
      <c r="AM116" s="39"/>
      <c r="AN116" s="7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x14ac:dyDescent="0.3">
      <c r="A117" s="166" t="s">
        <v>94</v>
      </c>
      <c r="B117" s="41">
        <v>1</v>
      </c>
      <c r="C117" s="41">
        <v>0</v>
      </c>
      <c r="D117" s="41">
        <v>0</v>
      </c>
      <c r="E117" s="41">
        <v>0</v>
      </c>
      <c r="F117" s="41">
        <v>7</v>
      </c>
      <c r="G117" s="41">
        <v>8</v>
      </c>
      <c r="H117" s="41">
        <v>22</v>
      </c>
      <c r="I117" s="41">
        <v>14</v>
      </c>
      <c r="J117" s="41">
        <v>11</v>
      </c>
      <c r="K117" s="41">
        <v>0</v>
      </c>
      <c r="L117" s="41">
        <v>1</v>
      </c>
      <c r="M117" s="41">
        <v>9</v>
      </c>
      <c r="N117" s="41">
        <v>80</v>
      </c>
      <c r="O117" s="41">
        <v>77</v>
      </c>
      <c r="P117" s="41">
        <v>0</v>
      </c>
      <c r="Q117" s="41">
        <v>10</v>
      </c>
      <c r="R117" s="41">
        <v>14</v>
      </c>
      <c r="S117" s="41">
        <v>1</v>
      </c>
      <c r="T117" s="41">
        <v>1</v>
      </c>
      <c r="U117" s="41">
        <v>7</v>
      </c>
      <c r="V117" s="41">
        <v>9</v>
      </c>
      <c r="W117" s="41">
        <v>7</v>
      </c>
      <c r="X117" s="41">
        <v>2</v>
      </c>
      <c r="Y117" s="41">
        <v>17</v>
      </c>
      <c r="Z117" s="41">
        <v>5</v>
      </c>
      <c r="AA117" s="41">
        <v>0</v>
      </c>
      <c r="AB117" s="41">
        <v>0</v>
      </c>
      <c r="AC117" s="41">
        <v>3</v>
      </c>
      <c r="AD117" s="41">
        <v>157</v>
      </c>
      <c r="AE117" s="41">
        <v>244</v>
      </c>
      <c r="AF117" s="41">
        <v>0</v>
      </c>
      <c r="AG117" s="41">
        <v>0</v>
      </c>
      <c r="AH117" s="41">
        <v>0</v>
      </c>
      <c r="AI117" s="41">
        <v>76</v>
      </c>
      <c r="AJ117" s="41">
        <v>0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x14ac:dyDescent="0.3">
      <c r="A118" s="166" t="s">
        <v>95</v>
      </c>
      <c r="B118" s="41">
        <v>2</v>
      </c>
      <c r="C118" s="41">
        <v>3</v>
      </c>
      <c r="D118" s="41">
        <v>4</v>
      </c>
      <c r="E118" s="41">
        <v>1</v>
      </c>
      <c r="F118" s="41">
        <v>11</v>
      </c>
      <c r="G118" s="41">
        <v>19</v>
      </c>
      <c r="H118" s="41">
        <v>62</v>
      </c>
      <c r="I118" s="41">
        <v>18</v>
      </c>
      <c r="J118" s="41">
        <v>21</v>
      </c>
      <c r="K118" s="41">
        <v>1</v>
      </c>
      <c r="L118" s="41">
        <v>1</v>
      </c>
      <c r="M118" s="41">
        <v>20</v>
      </c>
      <c r="N118" s="41">
        <v>150</v>
      </c>
      <c r="O118" s="41">
        <v>151</v>
      </c>
      <c r="P118" s="41">
        <v>2</v>
      </c>
      <c r="Q118" s="41">
        <v>19</v>
      </c>
      <c r="R118" s="41">
        <v>16</v>
      </c>
      <c r="S118" s="41">
        <v>0</v>
      </c>
      <c r="T118" s="41">
        <v>5</v>
      </c>
      <c r="U118" s="41">
        <v>11</v>
      </c>
      <c r="V118" s="41">
        <v>15</v>
      </c>
      <c r="W118" s="41">
        <v>12</v>
      </c>
      <c r="X118" s="41">
        <v>3</v>
      </c>
      <c r="Y118" s="41">
        <v>30</v>
      </c>
      <c r="Z118" s="41">
        <v>10</v>
      </c>
      <c r="AA118" s="41">
        <v>0</v>
      </c>
      <c r="AB118" s="41">
        <v>1</v>
      </c>
      <c r="AC118" s="41">
        <v>0</v>
      </c>
      <c r="AD118" s="41">
        <v>307</v>
      </c>
      <c r="AE118" s="41">
        <v>506</v>
      </c>
      <c r="AF118" s="41">
        <v>0</v>
      </c>
      <c r="AG118" s="41">
        <v>3</v>
      </c>
      <c r="AH118" s="41">
        <v>1</v>
      </c>
      <c r="AI118" s="41">
        <v>185</v>
      </c>
      <c r="AJ118" s="41">
        <v>1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 x14ac:dyDescent="0.3">
      <c r="A119" s="166" t="s">
        <v>96</v>
      </c>
      <c r="B119" s="41">
        <v>3</v>
      </c>
      <c r="C119" s="41">
        <v>1</v>
      </c>
      <c r="D119" s="41">
        <v>0</v>
      </c>
      <c r="E119" s="41">
        <v>0</v>
      </c>
      <c r="F119" s="41">
        <v>13</v>
      </c>
      <c r="G119" s="41">
        <v>14</v>
      </c>
      <c r="H119" s="41">
        <v>96</v>
      </c>
      <c r="I119" s="41">
        <v>40</v>
      </c>
      <c r="J119" s="41">
        <v>26</v>
      </c>
      <c r="K119" s="41">
        <v>0</v>
      </c>
      <c r="L119" s="41">
        <v>3</v>
      </c>
      <c r="M119" s="41">
        <v>20</v>
      </c>
      <c r="N119" s="41">
        <v>220</v>
      </c>
      <c r="O119" s="41">
        <v>222</v>
      </c>
      <c r="P119" s="41">
        <v>1</v>
      </c>
      <c r="Q119" s="41">
        <v>24</v>
      </c>
      <c r="R119" s="41">
        <v>12</v>
      </c>
      <c r="S119" s="41">
        <v>0</v>
      </c>
      <c r="T119" s="41">
        <v>8</v>
      </c>
      <c r="U119" s="41">
        <v>13</v>
      </c>
      <c r="V119" s="41">
        <v>16</v>
      </c>
      <c r="W119" s="41">
        <v>14</v>
      </c>
      <c r="X119" s="41">
        <v>2</v>
      </c>
      <c r="Y119" s="41">
        <v>26</v>
      </c>
      <c r="Z119" s="41">
        <v>7</v>
      </c>
      <c r="AA119" s="41">
        <v>0</v>
      </c>
      <c r="AB119" s="41">
        <v>0</v>
      </c>
      <c r="AC119" s="41">
        <v>0</v>
      </c>
      <c r="AD119" s="41">
        <v>324</v>
      </c>
      <c r="AE119" s="41">
        <v>725</v>
      </c>
      <c r="AF119" s="41">
        <v>0</v>
      </c>
      <c r="AG119" s="41">
        <v>3</v>
      </c>
      <c r="AH119" s="41">
        <v>0</v>
      </c>
      <c r="AI119" s="41">
        <v>226</v>
      </c>
      <c r="AJ119" s="41">
        <v>2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 x14ac:dyDescent="0.3">
      <c r="A120" s="166" t="s">
        <v>97</v>
      </c>
      <c r="B120" s="41">
        <v>0</v>
      </c>
      <c r="C120" s="41">
        <v>1</v>
      </c>
      <c r="D120" s="41">
        <v>1</v>
      </c>
      <c r="E120" s="41">
        <v>0</v>
      </c>
      <c r="F120" s="41">
        <v>5</v>
      </c>
      <c r="G120" s="41">
        <v>12</v>
      </c>
      <c r="H120" s="41">
        <v>41</v>
      </c>
      <c r="I120" s="41">
        <v>30</v>
      </c>
      <c r="J120" s="41">
        <v>13</v>
      </c>
      <c r="K120" s="41">
        <v>0</v>
      </c>
      <c r="L120" s="41">
        <v>8</v>
      </c>
      <c r="M120" s="41">
        <v>14</v>
      </c>
      <c r="N120" s="41">
        <v>85</v>
      </c>
      <c r="O120" s="41">
        <v>87</v>
      </c>
      <c r="P120" s="41">
        <v>0</v>
      </c>
      <c r="Q120" s="41">
        <v>19</v>
      </c>
      <c r="R120" s="41">
        <v>8</v>
      </c>
      <c r="S120" s="41">
        <v>1</v>
      </c>
      <c r="T120" s="41">
        <v>2</v>
      </c>
      <c r="U120" s="41">
        <v>8</v>
      </c>
      <c r="V120" s="41">
        <v>9</v>
      </c>
      <c r="W120" s="41">
        <v>8</v>
      </c>
      <c r="X120" s="41">
        <v>1</v>
      </c>
      <c r="Y120" s="41">
        <v>32</v>
      </c>
      <c r="Z120" s="41">
        <v>4</v>
      </c>
      <c r="AA120" s="41">
        <v>0</v>
      </c>
      <c r="AB120" s="41">
        <v>0</v>
      </c>
      <c r="AC120" s="41">
        <v>1</v>
      </c>
      <c r="AD120" s="41">
        <v>280</v>
      </c>
      <c r="AE120" s="41">
        <v>331</v>
      </c>
      <c r="AF120" s="41">
        <v>0</v>
      </c>
      <c r="AG120" s="41">
        <v>1</v>
      </c>
      <c r="AH120" s="41">
        <v>0</v>
      </c>
      <c r="AI120" s="41">
        <v>97</v>
      </c>
      <c r="AJ120" s="41">
        <v>0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6" t="s">
        <v>98</v>
      </c>
      <c r="B121" s="41">
        <v>1</v>
      </c>
      <c r="C121" s="41">
        <v>3</v>
      </c>
      <c r="D121" s="41">
        <v>1</v>
      </c>
      <c r="E121" s="41">
        <v>1</v>
      </c>
      <c r="F121" s="41">
        <v>9</v>
      </c>
      <c r="G121" s="41">
        <v>6</v>
      </c>
      <c r="H121" s="41">
        <v>80</v>
      </c>
      <c r="I121" s="41">
        <v>27</v>
      </c>
      <c r="J121" s="41">
        <v>17</v>
      </c>
      <c r="K121" s="41">
        <v>0</v>
      </c>
      <c r="L121" s="41">
        <v>26</v>
      </c>
      <c r="M121" s="41">
        <v>28</v>
      </c>
      <c r="N121" s="41">
        <v>161</v>
      </c>
      <c r="O121" s="41">
        <v>163</v>
      </c>
      <c r="P121" s="41">
        <v>0</v>
      </c>
      <c r="Q121" s="41">
        <v>33</v>
      </c>
      <c r="R121" s="41">
        <v>32</v>
      </c>
      <c r="S121" s="41">
        <v>1</v>
      </c>
      <c r="T121" s="41">
        <v>7</v>
      </c>
      <c r="U121" s="41">
        <v>7</v>
      </c>
      <c r="V121" s="41">
        <v>9</v>
      </c>
      <c r="W121" s="41">
        <v>7</v>
      </c>
      <c r="X121" s="41">
        <v>2</v>
      </c>
      <c r="Y121" s="41">
        <v>10</v>
      </c>
      <c r="Z121" s="41">
        <v>13</v>
      </c>
      <c r="AA121" s="41">
        <v>0</v>
      </c>
      <c r="AB121" s="41">
        <v>1</v>
      </c>
      <c r="AC121" s="41">
        <v>0</v>
      </c>
      <c r="AD121" s="41">
        <v>382</v>
      </c>
      <c r="AE121" s="41">
        <v>461</v>
      </c>
      <c r="AF121" s="41">
        <v>0</v>
      </c>
      <c r="AG121" s="41">
        <v>0</v>
      </c>
      <c r="AH121" s="41">
        <v>0</v>
      </c>
      <c r="AI121" s="41">
        <v>147</v>
      </c>
      <c r="AJ121" s="41">
        <v>0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x14ac:dyDescent="0.3">
      <c r="A122" s="166" t="s">
        <v>99</v>
      </c>
      <c r="B122" s="41">
        <v>1</v>
      </c>
      <c r="C122" s="41">
        <v>0</v>
      </c>
      <c r="D122" s="41">
        <v>1</v>
      </c>
      <c r="E122" s="41">
        <v>0</v>
      </c>
      <c r="F122" s="41">
        <v>3</v>
      </c>
      <c r="G122" s="41">
        <v>10</v>
      </c>
      <c r="H122" s="41">
        <v>20</v>
      </c>
      <c r="I122" s="41">
        <v>12</v>
      </c>
      <c r="J122" s="41">
        <v>8</v>
      </c>
      <c r="K122" s="41">
        <v>0</v>
      </c>
      <c r="L122" s="41">
        <v>12</v>
      </c>
      <c r="M122" s="41">
        <v>11</v>
      </c>
      <c r="N122" s="41">
        <v>59</v>
      </c>
      <c r="O122" s="41">
        <v>58</v>
      </c>
      <c r="P122" s="41">
        <v>0</v>
      </c>
      <c r="Q122" s="41">
        <v>11</v>
      </c>
      <c r="R122" s="41">
        <v>9</v>
      </c>
      <c r="S122" s="41">
        <v>0</v>
      </c>
      <c r="T122" s="41">
        <v>3</v>
      </c>
      <c r="U122" s="41">
        <v>4</v>
      </c>
      <c r="V122" s="41">
        <v>5</v>
      </c>
      <c r="W122" s="41">
        <v>4</v>
      </c>
      <c r="X122" s="41">
        <v>1</v>
      </c>
      <c r="Y122" s="41">
        <v>15</v>
      </c>
      <c r="Z122" s="41">
        <v>2</v>
      </c>
      <c r="AA122" s="41">
        <v>0</v>
      </c>
      <c r="AB122" s="41">
        <v>0</v>
      </c>
      <c r="AC122" s="41">
        <v>0</v>
      </c>
      <c r="AD122" s="41">
        <v>161</v>
      </c>
      <c r="AE122" s="41">
        <v>192</v>
      </c>
      <c r="AF122" s="41">
        <v>0</v>
      </c>
      <c r="AG122" s="41">
        <v>2</v>
      </c>
      <c r="AH122" s="41">
        <v>0</v>
      </c>
      <c r="AI122" s="41">
        <v>57</v>
      </c>
      <c r="AJ122" s="41">
        <v>63</v>
      </c>
      <c r="AK122" s="41">
        <v>0</v>
      </c>
      <c r="AL122" s="58"/>
      <c r="AM122" s="60"/>
      <c r="AN122" s="59"/>
      <c r="AO122" s="58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 x14ac:dyDescent="0.3">
      <c r="A123" s="166" t="s">
        <v>100</v>
      </c>
      <c r="B123" s="41">
        <v>4</v>
      </c>
      <c r="C123" s="41">
        <v>6</v>
      </c>
      <c r="D123" s="41">
        <v>0</v>
      </c>
      <c r="E123" s="41">
        <v>1</v>
      </c>
      <c r="F123" s="41">
        <v>7</v>
      </c>
      <c r="G123" s="41">
        <v>2</v>
      </c>
      <c r="H123" s="41">
        <v>35</v>
      </c>
      <c r="I123" s="41">
        <v>17</v>
      </c>
      <c r="J123" s="41">
        <v>12</v>
      </c>
      <c r="K123" s="41">
        <v>0</v>
      </c>
      <c r="L123" s="41">
        <v>1</v>
      </c>
      <c r="M123" s="41">
        <v>12</v>
      </c>
      <c r="N123" s="41">
        <v>90</v>
      </c>
      <c r="O123" s="41">
        <v>91</v>
      </c>
      <c r="P123" s="41">
        <v>0</v>
      </c>
      <c r="Q123" s="41">
        <v>12</v>
      </c>
      <c r="R123" s="41">
        <v>15</v>
      </c>
      <c r="S123" s="41">
        <v>0</v>
      </c>
      <c r="T123" s="41">
        <v>10</v>
      </c>
      <c r="U123" s="41">
        <v>6</v>
      </c>
      <c r="V123" s="41">
        <v>7</v>
      </c>
      <c r="W123" s="41">
        <v>5</v>
      </c>
      <c r="X123" s="41">
        <v>2</v>
      </c>
      <c r="Y123" s="41">
        <v>19</v>
      </c>
      <c r="Z123" s="41">
        <v>3</v>
      </c>
      <c r="AA123" s="41">
        <v>0</v>
      </c>
      <c r="AB123" s="41">
        <v>0</v>
      </c>
      <c r="AC123" s="41">
        <v>0</v>
      </c>
      <c r="AD123" s="41">
        <v>173</v>
      </c>
      <c r="AE123" s="41">
        <v>249</v>
      </c>
      <c r="AF123" s="41">
        <v>0</v>
      </c>
      <c r="AG123" s="41">
        <v>1</v>
      </c>
      <c r="AH123" s="41">
        <v>0</v>
      </c>
      <c r="AI123" s="41">
        <v>87</v>
      </c>
      <c r="AJ123" s="41">
        <v>1</v>
      </c>
      <c r="AK123" s="41">
        <v>0</v>
      </c>
      <c r="AL123" s="58"/>
      <c r="AM123" s="60"/>
      <c r="AN123" s="59"/>
      <c r="AO123" s="58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 thickBot="1" x14ac:dyDescent="0.35">
      <c r="A124" s="168" t="s">
        <v>101</v>
      </c>
      <c r="B124" s="16">
        <v>0</v>
      </c>
      <c r="C124" s="16">
        <v>0</v>
      </c>
      <c r="D124" s="16">
        <v>0</v>
      </c>
      <c r="E124" s="16">
        <v>0</v>
      </c>
      <c r="F124" s="16">
        <v>1</v>
      </c>
      <c r="G124" s="16">
        <v>7</v>
      </c>
      <c r="H124" s="16">
        <v>14</v>
      </c>
      <c r="I124" s="16">
        <v>7</v>
      </c>
      <c r="J124" s="16">
        <v>2</v>
      </c>
      <c r="K124" s="16">
        <v>0</v>
      </c>
      <c r="L124" s="16">
        <v>1</v>
      </c>
      <c r="M124" s="16">
        <v>5</v>
      </c>
      <c r="N124" s="16">
        <v>20</v>
      </c>
      <c r="O124" s="16">
        <v>20</v>
      </c>
      <c r="P124" s="16">
        <v>0</v>
      </c>
      <c r="Q124" s="16">
        <v>7</v>
      </c>
      <c r="R124" s="16">
        <v>5</v>
      </c>
      <c r="S124" s="16">
        <v>0</v>
      </c>
      <c r="T124" s="16">
        <v>3</v>
      </c>
      <c r="U124" s="16">
        <v>1</v>
      </c>
      <c r="V124" s="16">
        <v>1</v>
      </c>
      <c r="W124" s="16">
        <v>0</v>
      </c>
      <c r="X124" s="16">
        <v>1</v>
      </c>
      <c r="Y124" s="16">
        <v>2</v>
      </c>
      <c r="Z124" s="16">
        <v>1</v>
      </c>
      <c r="AA124" s="16">
        <v>0</v>
      </c>
      <c r="AB124" s="16">
        <v>0</v>
      </c>
      <c r="AC124" s="16">
        <v>1</v>
      </c>
      <c r="AD124" s="16">
        <v>66</v>
      </c>
      <c r="AE124" s="16">
        <v>71</v>
      </c>
      <c r="AF124" s="16">
        <v>0</v>
      </c>
      <c r="AG124" s="16">
        <v>0</v>
      </c>
      <c r="AH124" s="16">
        <v>0</v>
      </c>
      <c r="AI124" s="16">
        <v>24</v>
      </c>
      <c r="AJ124" s="16">
        <v>1</v>
      </c>
      <c r="AK124" s="16">
        <v>0</v>
      </c>
      <c r="AL124" s="58"/>
      <c r="AM124" s="60"/>
      <c r="AN124" s="59"/>
      <c r="AO124" s="58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7.25" customHeight="1" x14ac:dyDescent="0.3">
      <c r="A125" s="169" t="s">
        <v>102</v>
      </c>
      <c r="P125" s="59"/>
      <c r="AL125" s="58"/>
      <c r="AM125" s="58"/>
      <c r="AN125" s="58"/>
      <c r="AO125" s="58"/>
    </row>
    <row r="126" spans="1:73" x14ac:dyDescent="0.3">
      <c r="A126" s="170"/>
      <c r="AL126" s="58"/>
      <c r="AM126" s="58"/>
      <c r="AN126" s="58"/>
      <c r="AO126" s="58"/>
    </row>
    <row r="127" spans="1:73" x14ac:dyDescent="0.3">
      <c r="E127" s="15" t="s">
        <v>1638</v>
      </c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8"/>
  <sheetViews>
    <sheetView zoomScale="85" zoomScaleNormal="85" zoomScaleSheetLayoutView="100" workbookViewId="0">
      <pane xSplit="2" ySplit="6" topLeftCell="C94" activePane="bottomRight" state="frozen"/>
      <selection activeCell="I12" sqref="I12"/>
      <selection pane="topRight" activeCell="I12" sqref="I12"/>
      <selection pane="bottomLeft" activeCell="I12" sqref="I12"/>
      <selection pane="bottomRight" activeCell="K108" sqref="K108"/>
    </sheetView>
  </sheetViews>
  <sheetFormatPr defaultColWidth="9" defaultRowHeight="16.2" x14ac:dyDescent="0.3"/>
  <cols>
    <col min="1" max="1" width="1.44140625" style="56" customWidth="1"/>
    <col min="2" max="2" width="17.44140625" style="162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56" t="s">
        <v>696</v>
      </c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</row>
    <row r="2" spans="1:20" s="62" customFormat="1" ht="15.75" customHeight="1" thickBot="1" x14ac:dyDescent="0.35">
      <c r="A2" s="64"/>
      <c r="B2" s="188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2" t="s">
        <v>103</v>
      </c>
    </row>
    <row r="3" spans="1:20" s="190" customFormat="1" ht="21.9" customHeight="1" x14ac:dyDescent="0.3">
      <c r="A3" s="189"/>
      <c r="B3" s="449" t="s">
        <v>18</v>
      </c>
      <c r="C3" s="457" t="s">
        <v>104</v>
      </c>
      <c r="D3" s="460" t="s">
        <v>105</v>
      </c>
      <c r="E3" s="461"/>
      <c r="F3" s="461"/>
      <c r="G3" s="461"/>
      <c r="H3" s="462"/>
      <c r="I3" s="461" t="s">
        <v>106</v>
      </c>
      <c r="J3" s="461"/>
      <c r="K3" s="462"/>
      <c r="L3" s="463" t="s">
        <v>107</v>
      </c>
      <c r="M3" s="464"/>
      <c r="N3" s="464"/>
      <c r="O3" s="464"/>
      <c r="P3" s="465"/>
      <c r="Q3" s="466" t="s">
        <v>366</v>
      </c>
      <c r="R3" s="467"/>
      <c r="S3" s="468"/>
      <c r="T3" s="477" t="s">
        <v>108</v>
      </c>
    </row>
    <row r="4" spans="1:20" s="157" customFormat="1" ht="21.9" customHeight="1" x14ac:dyDescent="0.3">
      <c r="A4" s="191"/>
      <c r="B4" s="450"/>
      <c r="C4" s="458"/>
      <c r="D4" s="480" t="s">
        <v>113</v>
      </c>
      <c r="E4" s="480" t="s">
        <v>114</v>
      </c>
      <c r="F4" s="480" t="s">
        <v>115</v>
      </c>
      <c r="G4" s="483" t="s">
        <v>116</v>
      </c>
      <c r="H4" s="483" t="s">
        <v>117</v>
      </c>
      <c r="I4" s="486" t="s">
        <v>118</v>
      </c>
      <c r="J4" s="480" t="s">
        <v>119</v>
      </c>
      <c r="K4" s="483" t="s">
        <v>120</v>
      </c>
      <c r="L4" s="483" t="s">
        <v>121</v>
      </c>
      <c r="M4" s="469" t="s">
        <v>122</v>
      </c>
      <c r="N4" s="472" t="s">
        <v>123</v>
      </c>
      <c r="O4" s="475" t="s">
        <v>124</v>
      </c>
      <c r="P4" s="476"/>
      <c r="Q4" s="489" t="s">
        <v>125</v>
      </c>
      <c r="R4" s="476" t="s">
        <v>126</v>
      </c>
      <c r="S4" s="493" t="s">
        <v>127</v>
      </c>
      <c r="T4" s="478"/>
    </row>
    <row r="5" spans="1:20" s="157" customFormat="1" ht="21.9" customHeight="1" x14ac:dyDescent="0.3">
      <c r="A5" s="191"/>
      <c r="B5" s="450"/>
      <c r="C5" s="458"/>
      <c r="D5" s="481"/>
      <c r="E5" s="481"/>
      <c r="F5" s="481"/>
      <c r="G5" s="484"/>
      <c r="H5" s="484"/>
      <c r="I5" s="487"/>
      <c r="J5" s="481"/>
      <c r="K5" s="484"/>
      <c r="L5" s="484"/>
      <c r="M5" s="470"/>
      <c r="N5" s="473"/>
      <c r="O5" s="475" t="s">
        <v>146</v>
      </c>
      <c r="P5" s="476" t="s">
        <v>147</v>
      </c>
      <c r="Q5" s="489"/>
      <c r="R5" s="491"/>
      <c r="S5" s="494"/>
      <c r="T5" s="478"/>
    </row>
    <row r="6" spans="1:20" s="157" customFormat="1" ht="21.9" customHeight="1" thickBot="1" x14ac:dyDescent="0.35">
      <c r="A6" s="191"/>
      <c r="B6" s="451"/>
      <c r="C6" s="459"/>
      <c r="D6" s="482"/>
      <c r="E6" s="482"/>
      <c r="F6" s="482"/>
      <c r="G6" s="485"/>
      <c r="H6" s="485"/>
      <c r="I6" s="488"/>
      <c r="J6" s="482"/>
      <c r="K6" s="485"/>
      <c r="L6" s="485"/>
      <c r="M6" s="471"/>
      <c r="N6" s="474"/>
      <c r="O6" s="496"/>
      <c r="P6" s="497"/>
      <c r="Q6" s="490"/>
      <c r="R6" s="492"/>
      <c r="S6" s="495"/>
      <c r="T6" s="479"/>
    </row>
    <row r="7" spans="1:20" s="63" customFormat="1" ht="21.9" hidden="1" customHeight="1" x14ac:dyDescent="0.3">
      <c r="A7" s="69"/>
      <c r="B7" s="158" t="s">
        <v>1277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8" t="s">
        <v>1278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8" t="s">
        <v>1279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8" t="s">
        <v>1280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8" t="s">
        <v>1281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8" t="s">
        <v>1282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8" t="s">
        <v>1283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8" t="s">
        <v>1242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8" t="s">
        <v>1284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8" t="s">
        <v>1285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8" t="s">
        <v>1286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8" t="s">
        <v>1244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8" t="s">
        <v>1245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8" t="s">
        <v>1287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8" t="s">
        <v>1288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8" t="s">
        <v>1289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8" t="s">
        <v>1290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8" t="s">
        <v>1247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8" t="s">
        <v>1291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8" t="s">
        <v>1292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8" t="s">
        <v>1293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8" t="s">
        <v>1294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8" t="s">
        <v>1295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8" t="s">
        <v>1249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8" t="s">
        <v>1296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8" t="s">
        <v>1297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8" t="s">
        <v>1298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8" t="s">
        <v>1299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8" t="s">
        <v>1300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8" t="s">
        <v>1301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8" t="s">
        <v>1302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8" t="s">
        <v>1303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8" t="s">
        <v>1304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8" t="s">
        <v>1305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8" t="s">
        <v>1306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8" t="s">
        <v>1307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8" t="s">
        <v>1308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8" t="s">
        <v>1309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8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8" t="s">
        <v>1310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8" t="s">
        <v>1254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8" t="s">
        <v>1311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8" t="s">
        <v>1312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8" t="s">
        <v>1313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8" t="s">
        <v>1314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8" t="s">
        <v>1255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8" t="s">
        <v>1315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8" t="s">
        <v>1316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8" t="s">
        <v>1317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8" t="s">
        <v>1318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8" t="s">
        <v>1319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8" t="s">
        <v>1258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8" t="s">
        <v>1320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8" t="s">
        <v>1321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8" t="s">
        <v>1322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8" t="s">
        <v>1323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8" t="s">
        <v>1260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8" t="s">
        <v>1324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8" t="s">
        <v>1325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8" t="s">
        <v>1261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8" t="s">
        <v>1326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8" t="s">
        <v>1262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8" t="s">
        <v>1263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8" t="s">
        <v>1264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8" t="s">
        <v>1327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8" t="s">
        <v>1328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8" t="s">
        <v>1329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8" t="s">
        <v>1330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8" t="s">
        <v>1331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8" t="s">
        <v>1332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8" t="s">
        <v>1270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8" t="s">
        <v>1333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8" t="s">
        <v>1334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8" t="s">
        <v>1335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8" t="s">
        <v>1336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8" t="s">
        <v>1337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8" t="s">
        <v>1338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8" t="s">
        <v>1339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8" t="s">
        <v>1340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8" t="s">
        <v>1341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8" t="s">
        <v>1342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8" t="s">
        <v>1343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 x14ac:dyDescent="0.3">
      <c r="A89" s="69"/>
      <c r="B89" s="158" t="s">
        <v>1344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 x14ac:dyDescent="0.3">
      <c r="A90" s="69"/>
      <c r="B90" s="158" t="s">
        <v>1345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customHeight="1" x14ac:dyDescent="0.3">
      <c r="A91" s="69"/>
      <c r="B91" s="158" t="s">
        <v>1346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customHeight="1" x14ac:dyDescent="0.3">
      <c r="A92" s="69"/>
      <c r="B92" s="158" t="s">
        <v>1347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customHeight="1" x14ac:dyDescent="0.3">
      <c r="A93" s="69"/>
      <c r="B93" s="158" t="s">
        <v>1348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 x14ac:dyDescent="0.3">
      <c r="A94" s="69"/>
      <c r="B94" s="158" t="s">
        <v>1572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 x14ac:dyDescent="0.3">
      <c r="A95" s="69"/>
      <c r="B95" s="158" t="s">
        <v>1581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58" t="s">
        <v>1591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8" t="s">
        <v>1605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58" t="s">
        <v>1613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 x14ac:dyDescent="0.3">
      <c r="A99" s="69"/>
      <c r="B99" s="158" t="s">
        <v>1616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 x14ac:dyDescent="0.3">
      <c r="A100" s="69"/>
      <c r="B100" s="158" t="s">
        <v>1618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 x14ac:dyDescent="0.3">
      <c r="A101" s="69"/>
      <c r="B101" s="158" t="s">
        <v>1619</v>
      </c>
      <c r="C101" s="11">
        <v>23288</v>
      </c>
      <c r="D101" s="14">
        <v>2440</v>
      </c>
      <c r="E101" s="14">
        <v>2121</v>
      </c>
      <c r="F101" s="14">
        <v>319</v>
      </c>
      <c r="G101" s="309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 x14ac:dyDescent="0.3">
      <c r="A102" s="69"/>
      <c r="B102" s="158" t="s">
        <v>1629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 x14ac:dyDescent="0.3">
      <c r="A103" s="69"/>
      <c r="B103" s="158" t="s">
        <v>1639</v>
      </c>
      <c r="C103" s="11">
        <v>23422</v>
      </c>
      <c r="D103" s="14">
        <v>2638</v>
      </c>
      <c r="E103" s="14">
        <v>2431</v>
      </c>
      <c r="F103" s="14">
        <v>207</v>
      </c>
      <c r="G103" s="309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 x14ac:dyDescent="0.3">
      <c r="A104" s="69"/>
      <c r="B104" s="166" t="s">
        <v>523</v>
      </c>
      <c r="C104" s="70"/>
      <c r="D104" s="41"/>
      <c r="E104" s="41"/>
      <c r="F104" s="41"/>
      <c r="G104" s="41"/>
      <c r="H104" s="7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72"/>
      <c r="V104" s="72"/>
      <c r="W104" s="72"/>
    </row>
    <row r="105" spans="1:23" s="63" customFormat="1" ht="21.9" customHeight="1" x14ac:dyDescent="0.3">
      <c r="A105" s="69"/>
      <c r="B105" s="166" t="s">
        <v>89</v>
      </c>
      <c r="C105" s="70">
        <v>3546</v>
      </c>
      <c r="D105" s="41">
        <v>423</v>
      </c>
      <c r="E105" s="41">
        <v>409</v>
      </c>
      <c r="F105" s="41">
        <v>14</v>
      </c>
      <c r="G105" s="13">
        <v>11.93</v>
      </c>
      <c r="H105" s="10">
        <v>96.69</v>
      </c>
      <c r="I105" s="41">
        <v>42</v>
      </c>
      <c r="J105" s="41">
        <v>0</v>
      </c>
      <c r="K105" s="10">
        <v>0</v>
      </c>
      <c r="L105" s="41">
        <v>14</v>
      </c>
      <c r="M105" s="41">
        <v>0</v>
      </c>
      <c r="N105" s="14">
        <v>0</v>
      </c>
      <c r="O105" s="41">
        <v>2</v>
      </c>
      <c r="P105" s="14">
        <v>44000</v>
      </c>
      <c r="Q105" s="14">
        <v>2</v>
      </c>
      <c r="R105" s="14">
        <v>48000</v>
      </c>
      <c r="S105" s="10">
        <v>109.09</v>
      </c>
      <c r="T105" s="14">
        <v>3</v>
      </c>
    </row>
    <row r="106" spans="1:23" s="63" customFormat="1" ht="21.9" customHeight="1" x14ac:dyDescent="0.3">
      <c r="A106" s="69"/>
      <c r="B106" s="166" t="s">
        <v>90</v>
      </c>
      <c r="C106" s="70">
        <v>3862</v>
      </c>
      <c r="D106" s="41">
        <v>355</v>
      </c>
      <c r="E106" s="41">
        <v>346</v>
      </c>
      <c r="F106" s="41">
        <v>9</v>
      </c>
      <c r="G106" s="13">
        <v>9.19</v>
      </c>
      <c r="H106" s="13">
        <v>97.46</v>
      </c>
      <c r="I106" s="41">
        <v>23</v>
      </c>
      <c r="J106" s="41">
        <v>1</v>
      </c>
      <c r="K106" s="10">
        <v>4.3499999999999996</v>
      </c>
      <c r="L106" s="41">
        <v>8</v>
      </c>
      <c r="M106" s="41">
        <v>1</v>
      </c>
      <c r="N106" s="14">
        <v>0</v>
      </c>
      <c r="O106" s="41">
        <v>0</v>
      </c>
      <c r="P106" s="14">
        <v>0</v>
      </c>
      <c r="Q106" s="14">
        <v>3</v>
      </c>
      <c r="R106" s="14">
        <v>68000</v>
      </c>
      <c r="S106" s="10" t="s">
        <v>12</v>
      </c>
      <c r="T106" s="14">
        <v>0</v>
      </c>
    </row>
    <row r="107" spans="1:23" s="63" customFormat="1" ht="21.9" customHeight="1" x14ac:dyDescent="0.3">
      <c r="A107" s="69"/>
      <c r="B107" s="166" t="s">
        <v>91</v>
      </c>
      <c r="C107" s="70">
        <v>691</v>
      </c>
      <c r="D107" s="41">
        <v>47</v>
      </c>
      <c r="E107" s="41">
        <v>46</v>
      </c>
      <c r="F107" s="41">
        <v>1</v>
      </c>
      <c r="G107" s="13">
        <v>6.8</v>
      </c>
      <c r="H107" s="10">
        <v>97.87</v>
      </c>
      <c r="I107" s="41">
        <v>2</v>
      </c>
      <c r="J107" s="41">
        <v>0</v>
      </c>
      <c r="K107" s="10">
        <v>0</v>
      </c>
      <c r="L107" s="41">
        <v>1</v>
      </c>
      <c r="M107" s="41">
        <v>0</v>
      </c>
      <c r="N107" s="14">
        <v>0</v>
      </c>
      <c r="O107" s="41">
        <v>1</v>
      </c>
      <c r="P107" s="14">
        <v>20000</v>
      </c>
      <c r="Q107" s="14">
        <v>3</v>
      </c>
      <c r="R107" s="14">
        <v>70000</v>
      </c>
      <c r="S107" s="24">
        <v>350</v>
      </c>
      <c r="T107" s="14">
        <v>1</v>
      </c>
    </row>
    <row r="108" spans="1:23" s="63" customFormat="1" ht="21.9" customHeight="1" x14ac:dyDescent="0.3">
      <c r="B108" s="166" t="s">
        <v>92</v>
      </c>
      <c r="C108" s="70">
        <v>1732</v>
      </c>
      <c r="D108" s="41">
        <v>232</v>
      </c>
      <c r="E108" s="41">
        <v>203</v>
      </c>
      <c r="F108" s="41">
        <v>29</v>
      </c>
      <c r="G108" s="13">
        <v>13.39</v>
      </c>
      <c r="H108" s="13">
        <v>87.5</v>
      </c>
      <c r="I108" s="41">
        <v>40</v>
      </c>
      <c r="J108" s="41">
        <v>1</v>
      </c>
      <c r="K108" s="10">
        <v>2.5</v>
      </c>
      <c r="L108" s="41">
        <v>28</v>
      </c>
      <c r="M108" s="41">
        <v>1</v>
      </c>
      <c r="N108" s="14">
        <v>0</v>
      </c>
      <c r="O108" s="41">
        <v>4</v>
      </c>
      <c r="P108" s="14">
        <v>94000</v>
      </c>
      <c r="Q108" s="14">
        <v>6</v>
      </c>
      <c r="R108" s="14">
        <v>132000</v>
      </c>
      <c r="S108" s="10">
        <v>140.43</v>
      </c>
      <c r="T108" s="14">
        <v>1</v>
      </c>
    </row>
    <row r="109" spans="1:23" s="63" customFormat="1" ht="21.9" customHeight="1" x14ac:dyDescent="0.3">
      <c r="A109" s="69"/>
      <c r="B109" s="166" t="s">
        <v>93</v>
      </c>
      <c r="C109" s="70">
        <v>2911</v>
      </c>
      <c r="D109" s="41">
        <v>298</v>
      </c>
      <c r="E109" s="41">
        <v>265</v>
      </c>
      <c r="F109" s="41">
        <v>33</v>
      </c>
      <c r="G109" s="13">
        <v>10.24</v>
      </c>
      <c r="H109" s="10">
        <v>88.93</v>
      </c>
      <c r="I109" s="41">
        <v>38</v>
      </c>
      <c r="J109" s="41">
        <v>2</v>
      </c>
      <c r="K109" s="10">
        <v>5.26</v>
      </c>
      <c r="L109" s="41">
        <v>31</v>
      </c>
      <c r="M109" s="41">
        <v>2</v>
      </c>
      <c r="N109" s="14">
        <v>0</v>
      </c>
      <c r="O109" s="41">
        <v>1</v>
      </c>
      <c r="P109" s="14">
        <v>20000</v>
      </c>
      <c r="Q109" s="14">
        <v>3</v>
      </c>
      <c r="R109" s="14">
        <v>70000</v>
      </c>
      <c r="S109" s="10">
        <v>350</v>
      </c>
      <c r="T109" s="14">
        <v>0</v>
      </c>
    </row>
    <row r="110" spans="1:23" s="63" customFormat="1" ht="21.9" customHeight="1" x14ac:dyDescent="0.3">
      <c r="B110" s="166" t="s">
        <v>94</v>
      </c>
      <c r="C110" s="70">
        <v>1166</v>
      </c>
      <c r="D110" s="41">
        <v>158</v>
      </c>
      <c r="E110" s="41">
        <v>115</v>
      </c>
      <c r="F110" s="41">
        <v>43</v>
      </c>
      <c r="G110" s="13">
        <v>13.55</v>
      </c>
      <c r="H110" s="10">
        <v>72.78</v>
      </c>
      <c r="I110" s="41">
        <v>11</v>
      </c>
      <c r="J110" s="41">
        <v>0</v>
      </c>
      <c r="K110" s="10">
        <v>0</v>
      </c>
      <c r="L110" s="41">
        <v>43</v>
      </c>
      <c r="M110" s="41">
        <v>0</v>
      </c>
      <c r="N110" s="14">
        <v>0</v>
      </c>
      <c r="O110" s="41">
        <v>4</v>
      </c>
      <c r="P110" s="14">
        <v>84000</v>
      </c>
      <c r="Q110" s="14">
        <v>0</v>
      </c>
      <c r="R110" s="14">
        <v>0</v>
      </c>
      <c r="S110" s="10">
        <v>0</v>
      </c>
      <c r="T110" s="14">
        <v>2</v>
      </c>
    </row>
    <row r="111" spans="1:23" s="63" customFormat="1" ht="21.9" customHeight="1" x14ac:dyDescent="0.3">
      <c r="A111" s="69"/>
      <c r="B111" s="166" t="s">
        <v>95</v>
      </c>
      <c r="C111" s="70">
        <v>3215</v>
      </c>
      <c r="D111" s="41">
        <v>341</v>
      </c>
      <c r="E111" s="41">
        <v>322</v>
      </c>
      <c r="F111" s="41">
        <v>19</v>
      </c>
      <c r="G111" s="13">
        <v>10.61</v>
      </c>
      <c r="H111" s="10">
        <v>94.43</v>
      </c>
      <c r="I111" s="41">
        <v>25</v>
      </c>
      <c r="J111" s="41">
        <v>0</v>
      </c>
      <c r="K111" s="10">
        <v>0</v>
      </c>
      <c r="L111" s="41">
        <v>19</v>
      </c>
      <c r="M111" s="41">
        <v>0</v>
      </c>
      <c r="N111" s="14">
        <v>0</v>
      </c>
      <c r="O111" s="41">
        <v>1</v>
      </c>
      <c r="P111" s="14">
        <v>24000</v>
      </c>
      <c r="Q111" s="14">
        <v>0</v>
      </c>
      <c r="R111" s="14">
        <v>0</v>
      </c>
      <c r="S111" s="10">
        <v>0</v>
      </c>
      <c r="T111" s="14">
        <v>0</v>
      </c>
    </row>
    <row r="112" spans="1:23" s="63" customFormat="1" ht="21.9" customHeight="1" x14ac:dyDescent="0.3">
      <c r="A112" s="69"/>
      <c r="B112" s="166" t="s">
        <v>96</v>
      </c>
      <c r="C112" s="70">
        <v>1954</v>
      </c>
      <c r="D112" s="41">
        <v>235</v>
      </c>
      <c r="E112" s="41">
        <v>220</v>
      </c>
      <c r="F112" s="41">
        <v>15</v>
      </c>
      <c r="G112" s="13">
        <v>12.03</v>
      </c>
      <c r="H112" s="13">
        <v>93.62</v>
      </c>
      <c r="I112" s="41">
        <v>13</v>
      </c>
      <c r="J112" s="41">
        <v>0</v>
      </c>
      <c r="K112" s="10">
        <v>0</v>
      </c>
      <c r="L112" s="41">
        <v>15</v>
      </c>
      <c r="M112" s="41">
        <v>0</v>
      </c>
      <c r="N112" s="14">
        <v>0</v>
      </c>
      <c r="O112" s="41">
        <v>0</v>
      </c>
      <c r="P112" s="14">
        <v>0</v>
      </c>
      <c r="Q112" s="14">
        <v>0</v>
      </c>
      <c r="R112" s="14">
        <v>0</v>
      </c>
      <c r="S112" s="24" t="s">
        <v>12</v>
      </c>
      <c r="T112" s="14">
        <v>2</v>
      </c>
    </row>
    <row r="113" spans="2:20" s="63" customFormat="1" ht="21.9" customHeight="1" x14ac:dyDescent="0.3">
      <c r="B113" s="166" t="s">
        <v>97</v>
      </c>
      <c r="C113" s="70">
        <v>1061</v>
      </c>
      <c r="D113" s="41">
        <v>207</v>
      </c>
      <c r="E113" s="41">
        <v>197</v>
      </c>
      <c r="F113" s="41">
        <v>10</v>
      </c>
      <c r="G113" s="13">
        <v>19.510000000000002</v>
      </c>
      <c r="H113" s="10">
        <v>95.17</v>
      </c>
      <c r="I113" s="41">
        <v>15</v>
      </c>
      <c r="J113" s="41">
        <v>0</v>
      </c>
      <c r="K113" s="10">
        <v>0</v>
      </c>
      <c r="L113" s="41">
        <v>10</v>
      </c>
      <c r="M113" s="41">
        <v>0</v>
      </c>
      <c r="N113" s="14">
        <v>1</v>
      </c>
      <c r="O113" s="41">
        <v>1</v>
      </c>
      <c r="P113" s="14">
        <v>30000</v>
      </c>
      <c r="Q113" s="14">
        <v>0</v>
      </c>
      <c r="R113" s="14">
        <v>0</v>
      </c>
      <c r="S113" s="10">
        <v>0</v>
      </c>
      <c r="T113" s="14">
        <v>1</v>
      </c>
    </row>
    <row r="114" spans="2:20" ht="21.9" customHeight="1" x14ac:dyDescent="0.3">
      <c r="B114" s="166" t="s">
        <v>98</v>
      </c>
      <c r="C114" s="70">
        <v>1543</v>
      </c>
      <c r="D114" s="41">
        <v>158</v>
      </c>
      <c r="E114" s="41">
        <v>147</v>
      </c>
      <c r="F114" s="41">
        <v>11</v>
      </c>
      <c r="G114" s="13">
        <v>10.24</v>
      </c>
      <c r="H114" s="10">
        <v>93.04</v>
      </c>
      <c r="I114" s="41">
        <v>15</v>
      </c>
      <c r="J114" s="41">
        <v>1</v>
      </c>
      <c r="K114" s="10">
        <v>6.67</v>
      </c>
      <c r="L114" s="41">
        <v>10</v>
      </c>
      <c r="M114" s="41">
        <v>1</v>
      </c>
      <c r="N114" s="14">
        <v>0</v>
      </c>
      <c r="O114" s="41">
        <v>1</v>
      </c>
      <c r="P114" s="14">
        <v>24000</v>
      </c>
      <c r="Q114" s="14">
        <v>0</v>
      </c>
      <c r="R114" s="14">
        <v>0</v>
      </c>
      <c r="S114" s="24">
        <v>0</v>
      </c>
      <c r="T114" s="14">
        <v>1</v>
      </c>
    </row>
    <row r="115" spans="2:20" ht="21.9" customHeight="1" x14ac:dyDescent="0.3">
      <c r="B115" s="166" t="s">
        <v>99</v>
      </c>
      <c r="C115" s="70">
        <v>666</v>
      </c>
      <c r="D115" s="41">
        <v>59</v>
      </c>
      <c r="E115" s="41">
        <v>47</v>
      </c>
      <c r="F115" s="41">
        <v>12</v>
      </c>
      <c r="G115" s="13">
        <v>8.86</v>
      </c>
      <c r="H115" s="10">
        <v>79.66</v>
      </c>
      <c r="I115" s="41">
        <v>6</v>
      </c>
      <c r="J115" s="41">
        <v>1</v>
      </c>
      <c r="K115" s="10">
        <v>16.670000000000002</v>
      </c>
      <c r="L115" s="41">
        <v>11</v>
      </c>
      <c r="M115" s="41">
        <v>1</v>
      </c>
      <c r="N115" s="14">
        <v>0</v>
      </c>
      <c r="O115" s="41">
        <v>0</v>
      </c>
      <c r="P115" s="14">
        <v>0</v>
      </c>
      <c r="Q115" s="14">
        <v>3</v>
      </c>
      <c r="R115" s="14">
        <v>60000</v>
      </c>
      <c r="S115" s="24" t="s">
        <v>12</v>
      </c>
      <c r="T115" s="14">
        <v>0</v>
      </c>
    </row>
    <row r="116" spans="2:20" ht="21.9" customHeight="1" x14ac:dyDescent="0.3">
      <c r="B116" s="166" t="s">
        <v>100</v>
      </c>
      <c r="C116" s="70">
        <v>1013</v>
      </c>
      <c r="D116" s="41">
        <v>122</v>
      </c>
      <c r="E116" s="41">
        <v>111</v>
      </c>
      <c r="F116" s="41">
        <v>11</v>
      </c>
      <c r="G116" s="13">
        <v>12.04</v>
      </c>
      <c r="H116" s="13">
        <v>90.98</v>
      </c>
      <c r="I116" s="41">
        <v>13</v>
      </c>
      <c r="J116" s="41">
        <v>0</v>
      </c>
      <c r="K116" s="10">
        <v>0</v>
      </c>
      <c r="L116" s="41">
        <v>11</v>
      </c>
      <c r="M116" s="41">
        <v>0</v>
      </c>
      <c r="N116" s="14">
        <v>0</v>
      </c>
      <c r="O116" s="41">
        <v>0</v>
      </c>
      <c r="P116" s="14">
        <v>0</v>
      </c>
      <c r="Q116" s="14">
        <v>0</v>
      </c>
      <c r="R116" s="14">
        <v>0</v>
      </c>
      <c r="S116" s="24" t="s">
        <v>12</v>
      </c>
      <c r="T116" s="14">
        <v>0</v>
      </c>
    </row>
    <row r="117" spans="2:20" ht="21.9" customHeight="1" thickBot="1" x14ac:dyDescent="0.35">
      <c r="B117" s="168" t="s">
        <v>101</v>
      </c>
      <c r="C117" s="61">
        <v>62</v>
      </c>
      <c r="D117" s="16">
        <v>3</v>
      </c>
      <c r="E117" s="16">
        <v>3</v>
      </c>
      <c r="F117" s="16">
        <v>0</v>
      </c>
      <c r="G117" s="29">
        <v>4.84</v>
      </c>
      <c r="H117" s="30">
        <v>100</v>
      </c>
      <c r="I117" s="16">
        <v>0</v>
      </c>
      <c r="J117" s="16">
        <v>0</v>
      </c>
      <c r="K117" s="73" t="s">
        <v>12</v>
      </c>
      <c r="L117" s="16">
        <v>0</v>
      </c>
      <c r="M117" s="16">
        <v>0</v>
      </c>
      <c r="N117" s="28">
        <v>0</v>
      </c>
      <c r="O117" s="16">
        <v>0</v>
      </c>
      <c r="P117" s="28">
        <v>0</v>
      </c>
      <c r="Q117" s="28">
        <v>0</v>
      </c>
      <c r="R117" s="28">
        <v>0</v>
      </c>
      <c r="S117" s="73" t="s">
        <v>12</v>
      </c>
      <c r="T117" s="28">
        <v>0</v>
      </c>
    </row>
    <row r="118" spans="2:20" ht="29.25" customHeight="1" x14ac:dyDescent="0.3">
      <c r="B118" s="267" t="s">
        <v>522</v>
      </c>
      <c r="C118" s="267"/>
      <c r="G118" s="34"/>
      <c r="H118" s="34"/>
      <c r="K118" s="74"/>
      <c r="O118" s="75"/>
      <c r="P118" s="7"/>
      <c r="R118" s="7"/>
      <c r="S118" s="34"/>
      <c r="T118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9"/>
  <sheetViews>
    <sheetView zoomScaleNormal="100" workbookViewId="0">
      <pane xSplit="1" ySplit="82" topLeftCell="B96" activePane="bottomRight" state="frozen"/>
      <selection pane="topRight" activeCell="B1" sqref="B1"/>
      <selection pane="bottomLeft" activeCell="A83" sqref="A83"/>
      <selection pane="bottomRight" activeCell="W105" sqref="W105"/>
    </sheetView>
  </sheetViews>
  <sheetFormatPr defaultColWidth="9" defaultRowHeight="16.2" x14ac:dyDescent="0.3"/>
  <cols>
    <col min="1" max="1" width="17.44140625" style="152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02" t="s">
        <v>1583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77"/>
      <c r="X1" s="77"/>
      <c r="Y1" s="77"/>
      <c r="Z1" s="77"/>
      <c r="AA1" s="77"/>
    </row>
    <row r="2" spans="1:46" s="46" customFormat="1" ht="21.75" customHeight="1" thickBot="1" x14ac:dyDescent="0.35">
      <c r="A2" s="153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6" t="s">
        <v>17</v>
      </c>
    </row>
    <row r="3" spans="1:46" s="23" customFormat="1" ht="21.9" hidden="1" customHeight="1" x14ac:dyDescent="0.3">
      <c r="A3" s="449" t="s">
        <v>18</v>
      </c>
      <c r="B3" s="503" t="s">
        <v>109</v>
      </c>
      <c r="C3" s="436" t="s">
        <v>110</v>
      </c>
      <c r="D3" s="437"/>
      <c r="E3" s="437"/>
      <c r="F3" s="437"/>
      <c r="G3" s="438"/>
      <c r="H3" s="437" t="s">
        <v>111</v>
      </c>
      <c r="I3" s="437"/>
      <c r="J3" s="437"/>
      <c r="K3" s="437"/>
      <c r="L3" s="437"/>
      <c r="M3" s="437"/>
      <c r="N3" s="437"/>
      <c r="O3" s="437"/>
      <c r="P3" s="438"/>
      <c r="Q3" s="437" t="s">
        <v>112</v>
      </c>
      <c r="R3" s="437"/>
      <c r="S3" s="437"/>
      <c r="T3" s="437"/>
      <c r="U3" s="437"/>
      <c r="V3" s="437"/>
      <c r="W3" s="437"/>
    </row>
    <row r="4" spans="1:46" s="23" customFormat="1" ht="21.9" hidden="1" customHeight="1" x14ac:dyDescent="0.3">
      <c r="A4" s="450"/>
      <c r="B4" s="504"/>
      <c r="C4" s="506" t="s">
        <v>128</v>
      </c>
      <c r="D4" s="506" t="s">
        <v>129</v>
      </c>
      <c r="E4" s="506" t="s">
        <v>130</v>
      </c>
      <c r="F4" s="506" t="s">
        <v>131</v>
      </c>
      <c r="G4" s="506" t="s">
        <v>132</v>
      </c>
      <c r="H4" s="431" t="s">
        <v>133</v>
      </c>
      <c r="I4" s="423" t="s">
        <v>134</v>
      </c>
      <c r="J4" s="423" t="s">
        <v>135</v>
      </c>
      <c r="K4" s="423" t="s">
        <v>136</v>
      </c>
      <c r="L4" s="423" t="s">
        <v>137</v>
      </c>
      <c r="M4" s="445" t="s">
        <v>138</v>
      </c>
      <c r="N4" s="445" t="s">
        <v>139</v>
      </c>
      <c r="O4" s="445" t="s">
        <v>140</v>
      </c>
      <c r="P4" s="445" t="s">
        <v>41</v>
      </c>
      <c r="Q4" s="510" t="s">
        <v>141</v>
      </c>
      <c r="R4" s="421" t="s">
        <v>142</v>
      </c>
      <c r="S4" s="421" t="s">
        <v>143</v>
      </c>
      <c r="T4" s="421" t="s">
        <v>138</v>
      </c>
      <c r="U4" s="424" t="s">
        <v>144</v>
      </c>
      <c r="V4" s="508" t="s">
        <v>145</v>
      </c>
      <c r="W4" s="508" t="s">
        <v>41</v>
      </c>
    </row>
    <row r="5" spans="1:46" s="23" customFormat="1" ht="21.9" hidden="1" customHeight="1" x14ac:dyDescent="0.3">
      <c r="A5" s="450"/>
      <c r="B5" s="504"/>
      <c r="C5" s="506"/>
      <c r="D5" s="506"/>
      <c r="E5" s="506"/>
      <c r="F5" s="506"/>
      <c r="G5" s="506"/>
      <c r="H5" s="342"/>
      <c r="I5" s="424"/>
      <c r="J5" s="424"/>
      <c r="K5" s="424"/>
      <c r="L5" s="424"/>
      <c r="M5" s="421"/>
      <c r="N5" s="421"/>
      <c r="O5" s="421"/>
      <c r="P5" s="421"/>
      <c r="Q5" s="511"/>
      <c r="R5" s="421"/>
      <c r="S5" s="421"/>
      <c r="T5" s="421"/>
      <c r="U5" s="424"/>
      <c r="V5" s="508"/>
      <c r="W5" s="508"/>
    </row>
    <row r="6" spans="1:46" s="23" customFormat="1" ht="21.9" hidden="1" customHeight="1" thickBot="1" x14ac:dyDescent="0.35">
      <c r="A6" s="451"/>
      <c r="B6" s="505"/>
      <c r="C6" s="507"/>
      <c r="D6" s="507"/>
      <c r="E6" s="507"/>
      <c r="F6" s="507"/>
      <c r="G6" s="507"/>
      <c r="H6" s="343"/>
      <c r="I6" s="425"/>
      <c r="J6" s="425"/>
      <c r="K6" s="425"/>
      <c r="L6" s="425"/>
      <c r="M6" s="422"/>
      <c r="N6" s="422"/>
      <c r="O6" s="422"/>
      <c r="P6" s="422"/>
      <c r="Q6" s="512"/>
      <c r="R6" s="422"/>
      <c r="S6" s="422"/>
      <c r="T6" s="422"/>
      <c r="U6" s="425"/>
      <c r="V6" s="509"/>
      <c r="W6" s="509"/>
    </row>
    <row r="7" spans="1:46" ht="23.25" hidden="1" customHeight="1" x14ac:dyDescent="0.3">
      <c r="A7" s="158" t="s">
        <v>1277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8" t="s">
        <v>1239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8" t="s">
        <v>1240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8" t="s">
        <v>1280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8" t="s">
        <v>1349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8" t="s">
        <v>1282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8" t="s">
        <v>1241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8" t="s">
        <v>1242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8" t="s">
        <v>1284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8" t="s">
        <v>1285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8" t="s">
        <v>1243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8" t="s">
        <v>1244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8" t="s">
        <v>1350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8" t="s">
        <v>1359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8" t="s">
        <v>1246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8" t="s">
        <v>1360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8" t="s">
        <v>1351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8" t="s">
        <v>1352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8" t="s">
        <v>1361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8" t="s">
        <v>1248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8" t="s">
        <v>1362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8" t="s">
        <v>1294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8" t="s">
        <v>1295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8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8" t="s">
        <v>1353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8" t="s">
        <v>1250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8" t="s">
        <v>1363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8" t="s">
        <v>1364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8" t="s">
        <v>1300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8" t="s">
        <v>1301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8" t="s">
        <v>1302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8" t="s">
        <v>1354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8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8" t="s">
        <v>1305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8" t="s">
        <v>1365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8" t="s">
        <v>1307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8" t="s">
        <v>1252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8" t="s">
        <v>1309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8" t="s">
        <v>1366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8" t="s">
        <v>1310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8" t="s">
        <v>1254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8" t="s">
        <v>1311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8" t="s">
        <v>1367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8" t="s">
        <v>1313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8" t="s">
        <v>1314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8" t="s">
        <v>1368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8" t="s">
        <v>1315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8" t="s">
        <v>1316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8" t="s">
        <v>1317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8" t="s">
        <v>1318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8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8" t="s">
        <v>1258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8" t="s">
        <v>1320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8" t="s">
        <v>1321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8" t="s">
        <v>1322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8" t="s">
        <v>1369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8" t="s">
        <v>1260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8" t="s">
        <v>1324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8" t="s">
        <v>1357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8" t="s">
        <v>1370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2" customFormat="1" ht="23.25" customHeight="1" x14ac:dyDescent="0.3">
      <c r="A67" s="498" t="s">
        <v>750</v>
      </c>
      <c r="B67" s="500" t="s">
        <v>705</v>
      </c>
      <c r="C67" s="460" t="s">
        <v>1004</v>
      </c>
      <c r="D67" s="461"/>
      <c r="E67" s="461"/>
      <c r="F67" s="461"/>
      <c r="G67" s="462"/>
      <c r="H67" s="461" t="s">
        <v>111</v>
      </c>
      <c r="I67" s="461"/>
      <c r="J67" s="461"/>
      <c r="K67" s="461"/>
      <c r="L67" s="461"/>
      <c r="M67" s="461"/>
      <c r="N67" s="461"/>
      <c r="O67" s="461"/>
      <c r="P67" s="462"/>
      <c r="Q67" s="461" t="s">
        <v>112</v>
      </c>
      <c r="R67" s="461"/>
      <c r="S67" s="461"/>
      <c r="T67" s="461"/>
      <c r="U67" s="461"/>
      <c r="V67" s="461"/>
      <c r="W67" s="461"/>
    </row>
    <row r="68" spans="1:38" s="162" customFormat="1" ht="57.6" customHeight="1" thickBot="1" x14ac:dyDescent="0.35">
      <c r="A68" s="499"/>
      <c r="B68" s="501"/>
      <c r="C68" s="163" t="s">
        <v>706</v>
      </c>
      <c r="D68" s="164" t="s">
        <v>707</v>
      </c>
      <c r="E68" s="164" t="s">
        <v>708</v>
      </c>
      <c r="F68" s="164" t="s">
        <v>709</v>
      </c>
      <c r="G68" s="164" t="s">
        <v>710</v>
      </c>
      <c r="H68" s="164" t="s">
        <v>711</v>
      </c>
      <c r="I68" s="164" t="s">
        <v>712</v>
      </c>
      <c r="J68" s="164" t="s">
        <v>713</v>
      </c>
      <c r="K68" s="164" t="s">
        <v>714</v>
      </c>
      <c r="L68" s="164" t="s">
        <v>715</v>
      </c>
      <c r="M68" s="164" t="s">
        <v>716</v>
      </c>
      <c r="N68" s="164" t="s">
        <v>717</v>
      </c>
      <c r="O68" s="164" t="s">
        <v>718</v>
      </c>
      <c r="P68" s="164" t="s">
        <v>719</v>
      </c>
      <c r="Q68" s="164" t="s">
        <v>720</v>
      </c>
      <c r="R68" s="164" t="s">
        <v>721</v>
      </c>
      <c r="S68" s="164" t="s">
        <v>722</v>
      </c>
      <c r="T68" s="164" t="s">
        <v>716</v>
      </c>
      <c r="U68" s="164" t="s">
        <v>723</v>
      </c>
      <c r="V68" s="164" t="s">
        <v>724</v>
      </c>
      <c r="W68" s="165" t="s">
        <v>719</v>
      </c>
    </row>
    <row r="69" spans="1:38" s="81" customFormat="1" ht="23.25" hidden="1" customHeight="1" x14ac:dyDescent="0.3">
      <c r="A69" s="158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8" t="s">
        <v>1371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8" t="s">
        <v>1263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8" t="s">
        <v>1372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8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8" t="s">
        <v>1265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8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8" t="s">
        <v>1330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8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8" t="s">
        <v>1373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8" t="s">
        <v>1374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8" t="s">
        <v>1333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8" t="s">
        <v>1334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8" t="s">
        <v>1335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8" t="s">
        <v>1336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8" t="s">
        <v>1337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8" t="s">
        <v>1375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8" t="s">
        <v>1376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8" t="s">
        <v>1273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8" t="s">
        <v>1274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8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8" t="s">
        <v>1343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 x14ac:dyDescent="0.3">
      <c r="A91" s="158" t="s">
        <v>1344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 x14ac:dyDescent="0.3">
      <c r="A92" s="158" t="s">
        <v>1345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customHeight="1" x14ac:dyDescent="0.3">
      <c r="A93" s="158" t="s">
        <v>1346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 x14ac:dyDescent="0.3">
      <c r="A94" s="158" t="s">
        <v>1377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 x14ac:dyDescent="0.3">
      <c r="A95" s="158" t="s">
        <v>1378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 x14ac:dyDescent="0.3">
      <c r="A96" s="158" t="s">
        <v>1573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 x14ac:dyDescent="0.3">
      <c r="A97" s="158" t="s">
        <v>1582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58" t="s">
        <v>1592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8" t="s">
        <v>1606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58" t="s">
        <v>1613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58" t="s">
        <v>1616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8" t="s">
        <v>1618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8" t="s">
        <v>1621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58" t="s">
        <v>1629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58" t="s">
        <v>1633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1.9" customHeight="1" x14ac:dyDescent="0.3">
      <c r="A106" s="166" t="s">
        <v>88</v>
      </c>
      <c r="B106" s="70"/>
      <c r="C106" s="41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</row>
    <row r="107" spans="1:46" ht="23.25" customHeight="1" x14ac:dyDescent="0.3">
      <c r="A107" s="166" t="s">
        <v>89</v>
      </c>
      <c r="B107" s="11">
        <v>4</v>
      </c>
      <c r="C107" s="14">
        <v>3</v>
      </c>
      <c r="D107" s="14">
        <v>0</v>
      </c>
      <c r="E107" s="14">
        <v>1</v>
      </c>
      <c r="F107" s="14">
        <v>0</v>
      </c>
      <c r="G107" s="14">
        <v>0</v>
      </c>
      <c r="H107" s="14">
        <v>2</v>
      </c>
      <c r="I107" s="14">
        <v>1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3</v>
      </c>
      <c r="R107" s="14">
        <v>0</v>
      </c>
      <c r="S107" s="14">
        <v>0</v>
      </c>
      <c r="T107" s="14">
        <v>1</v>
      </c>
      <c r="U107" s="14">
        <v>0</v>
      </c>
      <c r="V107" s="14">
        <v>0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66" t="s">
        <v>90</v>
      </c>
      <c r="B108" s="11">
        <v>8</v>
      </c>
      <c r="C108" s="14">
        <v>5</v>
      </c>
      <c r="D108" s="14">
        <v>1</v>
      </c>
      <c r="E108" s="14">
        <v>2</v>
      </c>
      <c r="F108" s="14">
        <v>0</v>
      </c>
      <c r="G108" s="14">
        <v>0</v>
      </c>
      <c r="H108" s="14">
        <v>3</v>
      </c>
      <c r="I108" s="14">
        <v>4</v>
      </c>
      <c r="J108" s="14">
        <v>0</v>
      </c>
      <c r="K108" s="14">
        <v>0</v>
      </c>
      <c r="L108" s="14">
        <v>1</v>
      </c>
      <c r="M108" s="14">
        <v>0</v>
      </c>
      <c r="N108" s="14">
        <v>0</v>
      </c>
      <c r="O108" s="14">
        <v>0</v>
      </c>
      <c r="P108" s="14">
        <v>0</v>
      </c>
      <c r="Q108" s="14">
        <v>4</v>
      </c>
      <c r="R108" s="14">
        <v>2</v>
      </c>
      <c r="S108" s="14">
        <v>0</v>
      </c>
      <c r="T108" s="14">
        <v>1</v>
      </c>
      <c r="U108" s="14">
        <v>0</v>
      </c>
      <c r="V108" s="14">
        <v>1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66" t="s">
        <v>91</v>
      </c>
      <c r="B109" s="11">
        <v>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66" t="s">
        <v>92</v>
      </c>
      <c r="B110" s="11">
        <v>1</v>
      </c>
      <c r="C110" s="14">
        <v>1</v>
      </c>
      <c r="D110" s="14">
        <v>0</v>
      </c>
      <c r="E110" s="14">
        <v>0</v>
      </c>
      <c r="F110" s="14">
        <v>0</v>
      </c>
      <c r="G110" s="14">
        <v>0</v>
      </c>
      <c r="H110" s="14">
        <v>1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1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66" t="s">
        <v>93</v>
      </c>
      <c r="B111" s="11">
        <v>5</v>
      </c>
      <c r="C111" s="14">
        <v>5</v>
      </c>
      <c r="D111" s="14">
        <v>0</v>
      </c>
      <c r="E111" s="14">
        <v>0</v>
      </c>
      <c r="F111" s="14">
        <v>0</v>
      </c>
      <c r="G111" s="14">
        <v>0</v>
      </c>
      <c r="H111" s="14">
        <v>4</v>
      </c>
      <c r="I111" s="14">
        <v>0</v>
      </c>
      <c r="J111" s="14">
        <v>0</v>
      </c>
      <c r="K111" s="14">
        <v>1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4</v>
      </c>
      <c r="R111" s="14">
        <v>1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x14ac:dyDescent="0.3">
      <c r="A112" s="166" t="s">
        <v>94</v>
      </c>
      <c r="B112" s="11">
        <v>2</v>
      </c>
      <c r="C112" s="14">
        <v>2</v>
      </c>
      <c r="D112" s="14">
        <v>0</v>
      </c>
      <c r="E112" s="14">
        <v>0</v>
      </c>
      <c r="F112" s="14">
        <v>0</v>
      </c>
      <c r="G112" s="14">
        <v>0</v>
      </c>
      <c r="H112" s="14">
        <v>1</v>
      </c>
      <c r="I112" s="14">
        <v>0</v>
      </c>
      <c r="J112" s="14">
        <v>0</v>
      </c>
      <c r="K112" s="14">
        <v>0</v>
      </c>
      <c r="L112" s="14">
        <v>0</v>
      </c>
      <c r="M112" s="14">
        <v>1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1</v>
      </c>
      <c r="U112" s="14">
        <v>1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x14ac:dyDescent="0.3">
      <c r="A113" s="166" t="s">
        <v>95</v>
      </c>
      <c r="B113" s="11">
        <v>4</v>
      </c>
      <c r="C113" s="14">
        <v>3</v>
      </c>
      <c r="D113" s="14">
        <v>1</v>
      </c>
      <c r="E113" s="14">
        <v>0</v>
      </c>
      <c r="F113" s="14">
        <v>0</v>
      </c>
      <c r="G113" s="14">
        <v>0</v>
      </c>
      <c r="H113" s="14">
        <v>2</v>
      </c>
      <c r="I113" s="14">
        <v>1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1</v>
      </c>
      <c r="Q113" s="14">
        <v>3</v>
      </c>
      <c r="R113" s="14">
        <v>0</v>
      </c>
      <c r="S113" s="14">
        <v>0</v>
      </c>
      <c r="T113" s="14">
        <v>0</v>
      </c>
      <c r="U113" s="14">
        <v>0</v>
      </c>
      <c r="V113" s="14">
        <v>1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66" t="s">
        <v>96</v>
      </c>
      <c r="B114" s="11">
        <v>4</v>
      </c>
      <c r="C114" s="14">
        <v>2</v>
      </c>
      <c r="D114" s="14">
        <v>0</v>
      </c>
      <c r="E114" s="14">
        <v>2</v>
      </c>
      <c r="F114" s="14">
        <v>0</v>
      </c>
      <c r="G114" s="14">
        <v>0</v>
      </c>
      <c r="H114" s="14">
        <v>2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3</v>
      </c>
      <c r="R114" s="14">
        <v>0</v>
      </c>
      <c r="S114" s="14">
        <v>0</v>
      </c>
      <c r="T114" s="14">
        <v>0</v>
      </c>
      <c r="U114" s="14">
        <v>0</v>
      </c>
      <c r="V114" s="14">
        <v>1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 x14ac:dyDescent="0.3">
      <c r="A115" s="166" t="s">
        <v>97</v>
      </c>
      <c r="B115" s="11">
        <v>1</v>
      </c>
      <c r="C115" s="14">
        <v>1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1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1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 x14ac:dyDescent="0.3">
      <c r="A116" s="166" t="s">
        <v>98</v>
      </c>
      <c r="B116" s="11">
        <v>6</v>
      </c>
      <c r="C116" s="14">
        <v>4</v>
      </c>
      <c r="D116" s="14">
        <v>0</v>
      </c>
      <c r="E116" s="14">
        <v>2</v>
      </c>
      <c r="F116" s="14">
        <v>0</v>
      </c>
      <c r="G116" s="14">
        <v>0</v>
      </c>
      <c r="H116" s="14">
        <v>4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4</v>
      </c>
      <c r="R116" s="14">
        <v>1</v>
      </c>
      <c r="S116" s="14">
        <v>0</v>
      </c>
      <c r="T116" s="14">
        <v>1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x14ac:dyDescent="0.3">
      <c r="A117" s="166" t="s">
        <v>99</v>
      </c>
      <c r="B117" s="11">
        <v>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 x14ac:dyDescent="0.3">
      <c r="A118" s="166" t="s">
        <v>100</v>
      </c>
      <c r="B118" s="11">
        <v>2</v>
      </c>
      <c r="C118" s="14">
        <v>2</v>
      </c>
      <c r="D118" s="14">
        <v>0</v>
      </c>
      <c r="E118" s="14">
        <v>0</v>
      </c>
      <c r="F118" s="14">
        <v>0</v>
      </c>
      <c r="G118" s="14">
        <v>0</v>
      </c>
      <c r="H118" s="14">
        <v>2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1</v>
      </c>
      <c r="R118" s="14">
        <v>0</v>
      </c>
      <c r="S118" s="14">
        <v>0</v>
      </c>
      <c r="T118" s="14">
        <v>0</v>
      </c>
      <c r="U118" s="14">
        <v>1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 thickBot="1" x14ac:dyDescent="0.35">
      <c r="A119" s="168" t="s">
        <v>101</v>
      </c>
      <c r="B119" s="27">
        <v>0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4.75" customHeight="1" x14ac:dyDescent="0.3">
      <c r="A120" s="169" t="s">
        <v>149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9" spans="9:9" x14ac:dyDescent="0.3">
      <c r="I129" s="28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7"/>
  <sheetViews>
    <sheetView zoomScaleNormal="100" workbookViewId="0">
      <pane xSplit="1" ySplit="88" topLeftCell="B102" activePane="bottomRight" state="frozen"/>
      <selection pane="topRight" activeCell="B1" sqref="B1"/>
      <selection pane="bottomLeft" activeCell="A89" sqref="A89"/>
      <selection pane="bottomRight" activeCell="B110" sqref="B110"/>
    </sheetView>
  </sheetViews>
  <sheetFormatPr defaultColWidth="9" defaultRowHeight="16.2" x14ac:dyDescent="0.3"/>
  <cols>
    <col min="1" max="1" width="16.33203125" style="152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33" t="s">
        <v>1126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  <c r="W1" s="533"/>
      <c r="X1" s="533"/>
      <c r="Y1" s="533"/>
      <c r="Z1" s="533"/>
      <c r="AA1" s="533"/>
      <c r="AB1" s="533"/>
    </row>
    <row r="2" spans="1:32" s="15" customFormat="1" ht="22.95" customHeight="1" thickBot="1" x14ac:dyDescent="0.35">
      <c r="A2" s="193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2" t="s">
        <v>367</v>
      </c>
    </row>
    <row r="3" spans="1:32" s="53" customFormat="1" ht="19.5" hidden="1" customHeight="1" x14ac:dyDescent="0.3">
      <c r="A3" s="449" t="s">
        <v>18</v>
      </c>
      <c r="B3" s="534" t="s">
        <v>368</v>
      </c>
      <c r="C3" s="535"/>
      <c r="D3" s="535"/>
      <c r="E3" s="534" t="s">
        <v>369</v>
      </c>
      <c r="F3" s="535"/>
      <c r="G3" s="535"/>
      <c r="H3" s="87"/>
      <c r="I3" s="87"/>
      <c r="J3" s="536" t="s">
        <v>370</v>
      </c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2" s="32" customFormat="1" ht="21.75" hidden="1" customHeight="1" x14ac:dyDescent="0.3">
      <c r="A4" s="450"/>
      <c r="B4" s="538" t="s">
        <v>329</v>
      </c>
      <c r="C4" s="515" t="s">
        <v>371</v>
      </c>
      <c r="D4" s="515" t="s">
        <v>372</v>
      </c>
      <c r="E4" s="513" t="s">
        <v>373</v>
      </c>
      <c r="F4" s="515" t="s">
        <v>374</v>
      </c>
      <c r="G4" s="515" t="s">
        <v>375</v>
      </c>
      <c r="H4" s="88"/>
      <c r="I4" s="88"/>
      <c r="J4" s="445" t="s">
        <v>376</v>
      </c>
      <c r="K4" s="517" t="s">
        <v>377</v>
      </c>
      <c r="L4" s="518"/>
      <c r="M4" s="518"/>
      <c r="N4" s="518"/>
      <c r="O4" s="518"/>
      <c r="P4" s="518"/>
      <c r="Q4" s="518"/>
      <c r="R4" s="518"/>
      <c r="S4" s="518"/>
      <c r="T4" s="518"/>
      <c r="U4" s="429" t="s">
        <v>378</v>
      </c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2" s="32" customFormat="1" ht="33.6" hidden="1" customHeight="1" x14ac:dyDescent="0.3">
      <c r="A5" s="450"/>
      <c r="B5" s="538"/>
      <c r="C5" s="515"/>
      <c r="D5" s="515"/>
      <c r="E5" s="513"/>
      <c r="F5" s="515"/>
      <c r="G5" s="515"/>
      <c r="H5" s="89"/>
      <c r="I5" s="89"/>
      <c r="J5" s="421"/>
      <c r="K5" s="445" t="s">
        <v>379</v>
      </c>
      <c r="L5" s="445" t="s">
        <v>380</v>
      </c>
      <c r="M5" s="520" t="s">
        <v>381</v>
      </c>
      <c r="N5" s="520" t="s">
        <v>382</v>
      </c>
      <c r="O5" s="522" t="s">
        <v>383</v>
      </c>
      <c r="P5" s="445" t="s">
        <v>384</v>
      </c>
      <c r="Q5" s="346" t="s">
        <v>385</v>
      </c>
      <c r="R5" s="431" t="s">
        <v>386</v>
      </c>
      <c r="S5" s="346" t="s">
        <v>388</v>
      </c>
      <c r="T5" s="445" t="s">
        <v>41</v>
      </c>
      <c r="U5" s="421" t="s">
        <v>389</v>
      </c>
      <c r="V5" s="346" t="s">
        <v>390</v>
      </c>
      <c r="W5" s="346" t="s">
        <v>391</v>
      </c>
      <c r="X5" s="445" t="s">
        <v>387</v>
      </c>
      <c r="Y5" s="439" t="s">
        <v>586</v>
      </c>
      <c r="Z5" s="346" t="s">
        <v>392</v>
      </c>
      <c r="AA5" s="346" t="s">
        <v>393</v>
      </c>
      <c r="AB5" s="346" t="s">
        <v>394</v>
      </c>
      <c r="AC5" s="346" t="s">
        <v>395</v>
      </c>
      <c r="AD5" s="346" t="s">
        <v>396</v>
      </c>
      <c r="AE5" s="346" t="s">
        <v>388</v>
      </c>
      <c r="AF5" s="508" t="s">
        <v>41</v>
      </c>
    </row>
    <row r="6" spans="1:32" s="53" customFormat="1" ht="47.4" hidden="1" customHeight="1" thickBot="1" x14ac:dyDescent="0.35">
      <c r="A6" s="451"/>
      <c r="B6" s="539"/>
      <c r="C6" s="516"/>
      <c r="D6" s="516"/>
      <c r="E6" s="514"/>
      <c r="F6" s="516"/>
      <c r="G6" s="516"/>
      <c r="H6" s="90"/>
      <c r="I6" s="90"/>
      <c r="J6" s="422"/>
      <c r="K6" s="422"/>
      <c r="L6" s="422"/>
      <c r="M6" s="521"/>
      <c r="N6" s="521"/>
      <c r="O6" s="523"/>
      <c r="P6" s="422"/>
      <c r="Q6" s="348"/>
      <c r="R6" s="343"/>
      <c r="S6" s="348"/>
      <c r="T6" s="422"/>
      <c r="U6" s="422"/>
      <c r="V6" s="348"/>
      <c r="W6" s="348"/>
      <c r="X6" s="422"/>
      <c r="Y6" s="540"/>
      <c r="Z6" s="348"/>
      <c r="AA6" s="348"/>
      <c r="AB6" s="348"/>
      <c r="AC6" s="348"/>
      <c r="AD6" s="348"/>
      <c r="AE6" s="348"/>
      <c r="AF6" s="509"/>
    </row>
    <row r="7" spans="1:32" s="15" customFormat="1" ht="19.5" hidden="1" customHeight="1" x14ac:dyDescent="0.3">
      <c r="A7" s="171" t="s">
        <v>1379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1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1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1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1" t="s">
        <v>1380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1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1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1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1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1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1" t="s">
        <v>1381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1" t="s">
        <v>1382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1" t="s">
        <v>1383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1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1" t="s">
        <v>1384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1" t="s">
        <v>1385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1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1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1" t="s">
        <v>1386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1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1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1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1" t="s">
        <v>1387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1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1" t="s">
        <v>1388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1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1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1" t="s">
        <v>1389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1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1" t="s">
        <v>1390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1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1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1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1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1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1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1" t="s">
        <v>1252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1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1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1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1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1" t="s">
        <v>1391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1" t="s">
        <v>1392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1" t="s">
        <v>1393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1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1" t="s">
        <v>1394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1" t="s">
        <v>1395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1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49" t="s">
        <v>1088</v>
      </c>
      <c r="B55" s="534" t="s">
        <v>612</v>
      </c>
      <c r="C55" s="535"/>
      <c r="D55" s="535"/>
      <c r="E55" s="534" t="s">
        <v>369</v>
      </c>
      <c r="F55" s="535"/>
      <c r="G55" s="535"/>
      <c r="H55" s="87"/>
      <c r="I55" s="87"/>
      <c r="J55" s="536" t="s">
        <v>613</v>
      </c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</row>
    <row r="56" spans="1:33" s="32" customFormat="1" ht="21.75" hidden="1" customHeight="1" x14ac:dyDescent="0.3">
      <c r="A56" s="450"/>
      <c r="B56" s="538" t="s">
        <v>329</v>
      </c>
      <c r="C56" s="515" t="s">
        <v>614</v>
      </c>
      <c r="D56" s="515" t="s">
        <v>615</v>
      </c>
      <c r="E56" s="513" t="s">
        <v>616</v>
      </c>
      <c r="F56" s="515" t="s">
        <v>617</v>
      </c>
      <c r="G56" s="524" t="s">
        <v>618</v>
      </c>
      <c r="H56" s="525"/>
      <c r="I56" s="526"/>
      <c r="J56" s="445" t="s">
        <v>619</v>
      </c>
      <c r="K56" s="517" t="s">
        <v>620</v>
      </c>
      <c r="L56" s="518"/>
      <c r="M56" s="518"/>
      <c r="N56" s="518"/>
      <c r="O56" s="518"/>
      <c r="P56" s="518"/>
      <c r="Q56" s="518"/>
      <c r="R56" s="518"/>
      <c r="S56" s="518"/>
      <c r="T56" s="518"/>
      <c r="U56" s="429" t="s">
        <v>621</v>
      </c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</row>
    <row r="57" spans="1:33" s="32" customFormat="1" ht="33.6" hidden="1" customHeight="1" x14ac:dyDescent="0.3">
      <c r="A57" s="450"/>
      <c r="B57" s="538"/>
      <c r="C57" s="515"/>
      <c r="D57" s="515"/>
      <c r="E57" s="513"/>
      <c r="F57" s="515"/>
      <c r="G57" s="527"/>
      <c r="H57" s="528"/>
      <c r="I57" s="529"/>
      <c r="J57" s="421"/>
      <c r="K57" s="445" t="s">
        <v>622</v>
      </c>
      <c r="L57" s="445" t="s">
        <v>380</v>
      </c>
      <c r="M57" s="520" t="s">
        <v>381</v>
      </c>
      <c r="N57" s="520" t="s">
        <v>623</v>
      </c>
      <c r="O57" s="522" t="s">
        <v>624</v>
      </c>
      <c r="P57" s="445" t="s">
        <v>384</v>
      </c>
      <c r="Q57" s="346" t="s">
        <v>385</v>
      </c>
      <c r="R57" s="431" t="s">
        <v>625</v>
      </c>
      <c r="S57" s="346" t="s">
        <v>388</v>
      </c>
      <c r="T57" s="445" t="s">
        <v>41</v>
      </c>
      <c r="U57" s="421" t="s">
        <v>626</v>
      </c>
      <c r="V57" s="346" t="s">
        <v>627</v>
      </c>
      <c r="W57" s="346" t="s">
        <v>391</v>
      </c>
      <c r="X57" s="445" t="s">
        <v>387</v>
      </c>
      <c r="Y57" s="439" t="s">
        <v>586</v>
      </c>
      <c r="Z57" s="346" t="s">
        <v>628</v>
      </c>
      <c r="AA57" s="346" t="s">
        <v>629</v>
      </c>
      <c r="AB57" s="346" t="s">
        <v>630</v>
      </c>
      <c r="AC57" s="346" t="s">
        <v>631</v>
      </c>
      <c r="AD57" s="346" t="s">
        <v>632</v>
      </c>
      <c r="AE57" s="346" t="s">
        <v>633</v>
      </c>
      <c r="AF57" s="508" t="s">
        <v>41</v>
      </c>
    </row>
    <row r="58" spans="1:33" s="53" customFormat="1" ht="47.4" hidden="1" customHeight="1" thickBot="1" x14ac:dyDescent="0.35">
      <c r="A58" s="451"/>
      <c r="B58" s="539"/>
      <c r="C58" s="516"/>
      <c r="D58" s="516"/>
      <c r="E58" s="514"/>
      <c r="F58" s="516"/>
      <c r="G58" s="530"/>
      <c r="H58" s="531"/>
      <c r="I58" s="532"/>
      <c r="J58" s="422"/>
      <c r="K58" s="422"/>
      <c r="L58" s="422"/>
      <c r="M58" s="521"/>
      <c r="N58" s="521"/>
      <c r="O58" s="523"/>
      <c r="P58" s="422"/>
      <c r="Q58" s="348"/>
      <c r="R58" s="343"/>
      <c r="S58" s="348"/>
      <c r="T58" s="422"/>
      <c r="U58" s="422"/>
      <c r="V58" s="348"/>
      <c r="W58" s="348"/>
      <c r="X58" s="422"/>
      <c r="Y58" s="540"/>
      <c r="Z58" s="348"/>
      <c r="AA58" s="348"/>
      <c r="AB58" s="348"/>
      <c r="AC58" s="348"/>
      <c r="AD58" s="348"/>
      <c r="AE58" s="348"/>
      <c r="AF58" s="509"/>
    </row>
    <row r="59" spans="1:33" s="15" customFormat="1" ht="19.5" hidden="1" customHeight="1" x14ac:dyDescent="0.3">
      <c r="A59" s="171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1" t="s">
        <v>1396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1" t="s">
        <v>1397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1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1" t="s">
        <v>1355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1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1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1" t="s">
        <v>1398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1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1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1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18">
        <v>2710</v>
      </c>
      <c r="H69" s="418"/>
      <c r="I69" s="418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1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18">
        <v>2781</v>
      </c>
      <c r="H70" s="418"/>
      <c r="I70" s="418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1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18">
        <v>2781</v>
      </c>
      <c r="H71" s="418"/>
      <c r="I71" s="418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1" t="s">
        <v>1399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18">
        <v>3214</v>
      </c>
      <c r="H72" s="418"/>
      <c r="I72" s="418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1" t="s">
        <v>1400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18">
        <v>2459</v>
      </c>
      <c r="H73" s="418"/>
      <c r="I73" s="418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1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18">
        <v>2496</v>
      </c>
      <c r="H74" s="418"/>
      <c r="I74" s="418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1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18">
        <v>2596</v>
      </c>
      <c r="H75" s="418"/>
      <c r="I75" s="418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1" t="s">
        <v>1401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18">
        <v>2683</v>
      </c>
      <c r="H76" s="418"/>
      <c r="I76" s="418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1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18">
        <v>2475</v>
      </c>
      <c r="H77" s="418"/>
      <c r="I77" s="418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1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18">
        <v>2400</v>
      </c>
      <c r="H78" s="418"/>
      <c r="I78" s="418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1" t="s">
        <v>1267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18">
        <v>2466</v>
      </c>
      <c r="H79" s="418"/>
      <c r="I79" s="418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1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18">
        <v>2688</v>
      </c>
      <c r="H80" s="418"/>
      <c r="I80" s="418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1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18">
        <v>2851</v>
      </c>
      <c r="H81" s="418"/>
      <c r="I81" s="418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1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18">
        <v>2817</v>
      </c>
      <c r="H82" s="418"/>
      <c r="I82" s="418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4" t="s">
        <v>1402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18">
        <v>3066</v>
      </c>
      <c r="H83" s="418"/>
      <c r="I83" s="418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41" t="s">
        <v>1087</v>
      </c>
      <c r="B84" s="544" t="s">
        <v>938</v>
      </c>
      <c r="C84" s="545"/>
      <c r="D84" s="545"/>
      <c r="E84" s="546" t="s">
        <v>939</v>
      </c>
      <c r="F84" s="547"/>
      <c r="G84" s="547"/>
      <c r="H84" s="547"/>
      <c r="I84" s="548"/>
      <c r="J84" s="546" t="s">
        <v>940</v>
      </c>
      <c r="K84" s="547"/>
      <c r="L84" s="547"/>
      <c r="M84" s="547"/>
      <c r="N84" s="547"/>
      <c r="O84" s="547"/>
      <c r="P84" s="547"/>
      <c r="Q84" s="547"/>
      <c r="R84" s="547"/>
      <c r="S84" s="547"/>
      <c r="T84" s="547"/>
      <c r="U84" s="547"/>
      <c r="V84" s="547"/>
      <c r="W84" s="547"/>
      <c r="X84" s="547"/>
      <c r="Y84" s="547"/>
      <c r="Z84" s="547"/>
      <c r="AA84" s="547"/>
      <c r="AB84" s="547"/>
      <c r="AC84" s="547"/>
      <c r="AD84" s="547"/>
      <c r="AE84" s="547"/>
      <c r="AF84" s="547"/>
    </row>
    <row r="85" spans="1:32" s="94" customFormat="1" ht="21" customHeight="1" x14ac:dyDescent="0.3">
      <c r="A85" s="542"/>
      <c r="B85" s="549" t="s">
        <v>736</v>
      </c>
      <c r="C85" s="551" t="s">
        <v>941</v>
      </c>
      <c r="D85" s="551" t="s">
        <v>942</v>
      </c>
      <c r="E85" s="553" t="s">
        <v>943</v>
      </c>
      <c r="F85" s="416" t="s">
        <v>944</v>
      </c>
      <c r="G85" s="416" t="s">
        <v>945</v>
      </c>
      <c r="H85" s="416" t="s">
        <v>946</v>
      </c>
      <c r="I85" s="416" t="s">
        <v>947</v>
      </c>
      <c r="J85" s="555" t="s">
        <v>948</v>
      </c>
      <c r="K85" s="556" t="s">
        <v>949</v>
      </c>
      <c r="L85" s="555"/>
      <c r="M85" s="555"/>
      <c r="N85" s="555"/>
      <c r="O85" s="555"/>
      <c r="P85" s="555"/>
      <c r="Q85" s="555"/>
      <c r="R85" s="555"/>
      <c r="S85" s="555"/>
      <c r="T85" s="553"/>
      <c r="U85" s="556" t="s">
        <v>950</v>
      </c>
      <c r="V85" s="555"/>
      <c r="W85" s="555"/>
      <c r="X85" s="555"/>
      <c r="Y85" s="555"/>
      <c r="Z85" s="555"/>
      <c r="AA85" s="555"/>
      <c r="AB85" s="555"/>
      <c r="AC85" s="555"/>
      <c r="AD85" s="555"/>
      <c r="AE85" s="555"/>
      <c r="AF85" s="555"/>
    </row>
    <row r="86" spans="1:32" s="94" customFormat="1" ht="94.2" customHeight="1" thickBot="1" x14ac:dyDescent="0.35">
      <c r="A86" s="543"/>
      <c r="B86" s="550"/>
      <c r="C86" s="552"/>
      <c r="D86" s="552"/>
      <c r="E86" s="554"/>
      <c r="F86" s="417"/>
      <c r="G86" s="417"/>
      <c r="H86" s="417"/>
      <c r="I86" s="417"/>
      <c r="J86" s="554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 x14ac:dyDescent="0.3">
      <c r="A87" s="171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1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1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1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1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1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1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1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1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1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 x14ac:dyDescent="0.3">
      <c r="A97" s="171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 x14ac:dyDescent="0.3">
      <c r="A98" s="171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customHeight="1" x14ac:dyDescent="0.3">
      <c r="A99" s="171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customHeight="1" x14ac:dyDescent="0.3">
      <c r="A100" s="171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customHeight="1" x14ac:dyDescent="0.3">
      <c r="A101" s="171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customHeight="1" x14ac:dyDescent="0.3">
      <c r="A102" s="171" t="s">
        <v>1572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customHeight="1" x14ac:dyDescent="0.3">
      <c r="A103" s="171" t="s">
        <v>1582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 x14ac:dyDescent="0.3">
      <c r="A104" s="171" t="s">
        <v>1593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 x14ac:dyDescent="0.3">
      <c r="A105" s="171" t="s">
        <v>1606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 x14ac:dyDescent="0.3">
      <c r="A106" s="171" t="s">
        <v>1613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 x14ac:dyDescent="0.3">
      <c r="A107" s="171" t="s">
        <v>1616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1" t="s">
        <v>1618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1" t="s">
        <v>1619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 x14ac:dyDescent="0.3">
      <c r="A110" s="171" t="s">
        <v>1629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 x14ac:dyDescent="0.3">
      <c r="A111" s="171" t="s">
        <v>1633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26.1" customHeight="1" x14ac:dyDescent="0.3">
      <c r="A112" s="166" t="s">
        <v>88</v>
      </c>
      <c r="B112" s="70"/>
      <c r="C112" s="41"/>
      <c r="D112" s="41"/>
      <c r="E112" s="41"/>
      <c r="F112" s="41"/>
      <c r="G112" s="41"/>
      <c r="H112" s="41"/>
      <c r="I112" s="41"/>
      <c r="J112" s="14"/>
      <c r="K112" s="14"/>
      <c r="L112" s="14"/>
      <c r="M112" s="14"/>
      <c r="N112" s="91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</row>
    <row r="113" spans="1:32" s="15" customFormat="1" ht="19.5" customHeight="1" x14ac:dyDescent="0.3">
      <c r="A113" s="166" t="s">
        <v>89</v>
      </c>
      <c r="B113" s="11">
        <v>19</v>
      </c>
      <c r="C113" s="14">
        <v>19</v>
      </c>
      <c r="D113" s="14">
        <v>0</v>
      </c>
      <c r="E113" s="14">
        <v>2371</v>
      </c>
      <c r="F113" s="14">
        <v>1675</v>
      </c>
      <c r="G113" s="14">
        <v>95</v>
      </c>
      <c r="H113" s="14">
        <v>462</v>
      </c>
      <c r="I113" s="14">
        <v>139</v>
      </c>
      <c r="J113" s="14">
        <v>1678</v>
      </c>
      <c r="K113" s="14">
        <v>983</v>
      </c>
      <c r="L113" s="14">
        <v>737</v>
      </c>
      <c r="M113" s="14">
        <v>15</v>
      </c>
      <c r="N113" s="14">
        <v>0</v>
      </c>
      <c r="O113" s="14">
        <v>35</v>
      </c>
      <c r="P113" s="14">
        <v>12</v>
      </c>
      <c r="Q113" s="14">
        <v>50</v>
      </c>
      <c r="R113" s="14">
        <v>5</v>
      </c>
      <c r="S113" s="14">
        <v>27</v>
      </c>
      <c r="T113" s="14">
        <v>102</v>
      </c>
      <c r="U113" s="14">
        <v>695</v>
      </c>
      <c r="V113" s="14">
        <v>81</v>
      </c>
      <c r="W113" s="14">
        <v>453</v>
      </c>
      <c r="X113" s="14">
        <v>0</v>
      </c>
      <c r="Y113" s="14">
        <v>140</v>
      </c>
      <c r="Z113" s="14">
        <v>6</v>
      </c>
      <c r="AA113" s="14">
        <v>1</v>
      </c>
      <c r="AB113" s="14">
        <v>0</v>
      </c>
      <c r="AC113" s="14">
        <v>0</v>
      </c>
      <c r="AD113" s="14">
        <v>1</v>
      </c>
      <c r="AE113" s="14">
        <v>0</v>
      </c>
      <c r="AF113" s="14">
        <v>13</v>
      </c>
    </row>
    <row r="114" spans="1:32" s="15" customFormat="1" ht="19.5" customHeight="1" x14ac:dyDescent="0.3">
      <c r="A114" s="166" t="s">
        <v>90</v>
      </c>
      <c r="B114" s="11">
        <v>19</v>
      </c>
      <c r="C114" s="14">
        <v>19</v>
      </c>
      <c r="D114" s="14">
        <v>0</v>
      </c>
      <c r="E114" s="14">
        <v>2662</v>
      </c>
      <c r="F114" s="14">
        <v>1832</v>
      </c>
      <c r="G114" s="14">
        <v>120</v>
      </c>
      <c r="H114" s="14">
        <v>572</v>
      </c>
      <c r="I114" s="14">
        <v>138</v>
      </c>
      <c r="J114" s="14">
        <v>1835</v>
      </c>
      <c r="K114" s="14">
        <v>934</v>
      </c>
      <c r="L114" s="14">
        <v>687</v>
      </c>
      <c r="M114" s="14">
        <v>13</v>
      </c>
      <c r="N114" s="14">
        <v>4</v>
      </c>
      <c r="O114" s="14">
        <v>29</v>
      </c>
      <c r="P114" s="14">
        <v>21</v>
      </c>
      <c r="Q114" s="14">
        <v>43</v>
      </c>
      <c r="R114" s="14">
        <v>2</v>
      </c>
      <c r="S114" s="14">
        <v>35</v>
      </c>
      <c r="T114" s="14">
        <v>100</v>
      </c>
      <c r="U114" s="14">
        <v>901</v>
      </c>
      <c r="V114" s="14">
        <v>168</v>
      </c>
      <c r="W114" s="14">
        <v>584</v>
      </c>
      <c r="X114" s="14">
        <v>0</v>
      </c>
      <c r="Y114" s="14">
        <v>113</v>
      </c>
      <c r="Z114" s="14">
        <v>13</v>
      </c>
      <c r="AA114" s="14">
        <v>1</v>
      </c>
      <c r="AB114" s="14">
        <v>8</v>
      </c>
      <c r="AC114" s="14">
        <v>0</v>
      </c>
      <c r="AD114" s="14">
        <v>3</v>
      </c>
      <c r="AE114" s="14">
        <v>3</v>
      </c>
      <c r="AF114" s="14">
        <v>8</v>
      </c>
    </row>
    <row r="115" spans="1:32" s="15" customFormat="1" ht="19.5" customHeight="1" x14ac:dyDescent="0.3">
      <c r="A115" s="166" t="s">
        <v>91</v>
      </c>
      <c r="B115" s="11">
        <v>7</v>
      </c>
      <c r="C115" s="14">
        <v>7</v>
      </c>
      <c r="D115" s="14">
        <v>0</v>
      </c>
      <c r="E115" s="14">
        <v>519</v>
      </c>
      <c r="F115" s="14">
        <v>372</v>
      </c>
      <c r="G115" s="14">
        <v>25</v>
      </c>
      <c r="H115" s="14">
        <v>93</v>
      </c>
      <c r="I115" s="14">
        <v>29</v>
      </c>
      <c r="J115" s="14">
        <v>373</v>
      </c>
      <c r="K115" s="14">
        <v>220</v>
      </c>
      <c r="L115" s="14">
        <v>170</v>
      </c>
      <c r="M115" s="14">
        <v>1</v>
      </c>
      <c r="N115" s="14">
        <v>0</v>
      </c>
      <c r="O115" s="14">
        <v>9</v>
      </c>
      <c r="P115" s="14">
        <v>6</v>
      </c>
      <c r="Q115" s="14">
        <v>4</v>
      </c>
      <c r="R115" s="14">
        <v>0</v>
      </c>
      <c r="S115" s="14">
        <v>6</v>
      </c>
      <c r="T115" s="14">
        <v>24</v>
      </c>
      <c r="U115" s="14">
        <v>153</v>
      </c>
      <c r="V115" s="14">
        <v>34</v>
      </c>
      <c r="W115" s="14">
        <v>85</v>
      </c>
      <c r="X115" s="14">
        <v>0</v>
      </c>
      <c r="Y115" s="14">
        <v>29</v>
      </c>
      <c r="Z115" s="14">
        <v>2</v>
      </c>
      <c r="AA115" s="14">
        <v>0</v>
      </c>
      <c r="AB115" s="14">
        <v>1</v>
      </c>
      <c r="AC115" s="14">
        <v>0</v>
      </c>
      <c r="AD115" s="14">
        <v>0</v>
      </c>
      <c r="AE115" s="14">
        <v>1</v>
      </c>
      <c r="AF115" s="14">
        <v>1</v>
      </c>
    </row>
    <row r="116" spans="1:32" s="15" customFormat="1" ht="19.5" customHeight="1" x14ac:dyDescent="0.3">
      <c r="A116" s="166" t="s">
        <v>92</v>
      </c>
      <c r="B116" s="11">
        <v>11</v>
      </c>
      <c r="C116" s="14">
        <v>11</v>
      </c>
      <c r="D116" s="14">
        <v>0</v>
      </c>
      <c r="E116" s="14">
        <v>821</v>
      </c>
      <c r="F116" s="14">
        <v>624</v>
      </c>
      <c r="G116" s="14">
        <v>42</v>
      </c>
      <c r="H116" s="14">
        <v>116</v>
      </c>
      <c r="I116" s="14">
        <v>39</v>
      </c>
      <c r="J116" s="14">
        <v>625</v>
      </c>
      <c r="K116" s="14">
        <v>343</v>
      </c>
      <c r="L116" s="14">
        <v>257</v>
      </c>
      <c r="M116" s="14">
        <v>2</v>
      </c>
      <c r="N116" s="14">
        <v>0</v>
      </c>
      <c r="O116" s="14">
        <v>14</v>
      </c>
      <c r="P116" s="14">
        <v>3</v>
      </c>
      <c r="Q116" s="14">
        <v>21</v>
      </c>
      <c r="R116" s="14">
        <v>2</v>
      </c>
      <c r="S116" s="14">
        <v>7</v>
      </c>
      <c r="T116" s="14">
        <v>37</v>
      </c>
      <c r="U116" s="14">
        <v>282</v>
      </c>
      <c r="V116" s="14">
        <v>30</v>
      </c>
      <c r="W116" s="14">
        <v>198</v>
      </c>
      <c r="X116" s="14">
        <v>0</v>
      </c>
      <c r="Y116" s="14">
        <v>41</v>
      </c>
      <c r="Z116" s="14">
        <v>8</v>
      </c>
      <c r="AA116" s="14">
        <v>1</v>
      </c>
      <c r="AB116" s="14">
        <v>1</v>
      </c>
      <c r="AC116" s="14">
        <v>0</v>
      </c>
      <c r="AD116" s="14">
        <v>0</v>
      </c>
      <c r="AE116" s="14">
        <v>0</v>
      </c>
      <c r="AF116" s="14">
        <v>3</v>
      </c>
    </row>
    <row r="117" spans="1:32" s="15" customFormat="1" ht="19.5" customHeight="1" x14ac:dyDescent="0.3">
      <c r="A117" s="166" t="s">
        <v>93</v>
      </c>
      <c r="B117" s="11">
        <v>9</v>
      </c>
      <c r="C117" s="14">
        <v>9</v>
      </c>
      <c r="D117" s="14">
        <v>0</v>
      </c>
      <c r="E117" s="14">
        <v>755</v>
      </c>
      <c r="F117" s="14">
        <v>537</v>
      </c>
      <c r="G117" s="14">
        <v>34</v>
      </c>
      <c r="H117" s="14">
        <v>136</v>
      </c>
      <c r="I117" s="14">
        <v>48</v>
      </c>
      <c r="J117" s="14">
        <v>537</v>
      </c>
      <c r="K117" s="14">
        <v>285</v>
      </c>
      <c r="L117" s="14">
        <v>214</v>
      </c>
      <c r="M117" s="14">
        <v>2</v>
      </c>
      <c r="N117" s="14">
        <v>0</v>
      </c>
      <c r="O117" s="14">
        <v>6</v>
      </c>
      <c r="P117" s="14">
        <v>1</v>
      </c>
      <c r="Q117" s="14">
        <v>8</v>
      </c>
      <c r="R117" s="14">
        <v>1</v>
      </c>
      <c r="S117" s="14">
        <v>12</v>
      </c>
      <c r="T117" s="14">
        <v>41</v>
      </c>
      <c r="U117" s="14">
        <v>252</v>
      </c>
      <c r="V117" s="14">
        <v>37</v>
      </c>
      <c r="W117" s="14">
        <v>171</v>
      </c>
      <c r="X117" s="14">
        <v>0</v>
      </c>
      <c r="Y117" s="14">
        <v>34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1</v>
      </c>
      <c r="AF117" s="14">
        <v>4</v>
      </c>
    </row>
    <row r="118" spans="1:32" s="15" customFormat="1" ht="19.5" customHeight="1" x14ac:dyDescent="0.3">
      <c r="A118" s="166" t="s">
        <v>94</v>
      </c>
      <c r="B118" s="11">
        <v>6</v>
      </c>
      <c r="C118" s="14">
        <v>6</v>
      </c>
      <c r="D118" s="14">
        <v>0</v>
      </c>
      <c r="E118" s="14">
        <v>379</v>
      </c>
      <c r="F118" s="14">
        <v>269</v>
      </c>
      <c r="G118" s="14">
        <v>18</v>
      </c>
      <c r="H118" s="14">
        <v>71</v>
      </c>
      <c r="I118" s="14">
        <v>21</v>
      </c>
      <c r="J118" s="14">
        <v>272</v>
      </c>
      <c r="K118" s="14">
        <v>145</v>
      </c>
      <c r="L118" s="14">
        <v>108</v>
      </c>
      <c r="M118" s="14">
        <v>2</v>
      </c>
      <c r="N118" s="14">
        <v>0</v>
      </c>
      <c r="O118" s="14">
        <v>6</v>
      </c>
      <c r="P118" s="14">
        <v>1</v>
      </c>
      <c r="Q118" s="14">
        <v>7</v>
      </c>
      <c r="R118" s="14">
        <v>2</v>
      </c>
      <c r="S118" s="14">
        <v>5</v>
      </c>
      <c r="T118" s="14">
        <v>14</v>
      </c>
      <c r="U118" s="14">
        <v>127</v>
      </c>
      <c r="V118" s="14">
        <v>29</v>
      </c>
      <c r="W118" s="14">
        <v>78</v>
      </c>
      <c r="X118" s="14">
        <v>0</v>
      </c>
      <c r="Y118" s="14">
        <v>11</v>
      </c>
      <c r="Z118" s="14">
        <v>3</v>
      </c>
      <c r="AA118" s="14">
        <v>0</v>
      </c>
      <c r="AB118" s="14">
        <v>0</v>
      </c>
      <c r="AC118" s="14">
        <v>0</v>
      </c>
      <c r="AD118" s="14">
        <v>1</v>
      </c>
      <c r="AE118" s="14">
        <v>4</v>
      </c>
      <c r="AF118" s="14">
        <v>1</v>
      </c>
    </row>
    <row r="119" spans="1:32" s="15" customFormat="1" ht="19.5" customHeight="1" x14ac:dyDescent="0.3">
      <c r="A119" s="166" t="s">
        <v>95</v>
      </c>
      <c r="B119" s="11">
        <v>8</v>
      </c>
      <c r="C119" s="14">
        <v>8</v>
      </c>
      <c r="D119" s="14">
        <v>0</v>
      </c>
      <c r="E119" s="14">
        <v>830</v>
      </c>
      <c r="F119" s="14">
        <v>562</v>
      </c>
      <c r="G119" s="14">
        <v>39</v>
      </c>
      <c r="H119" s="14">
        <v>192</v>
      </c>
      <c r="I119" s="14">
        <v>37</v>
      </c>
      <c r="J119" s="14">
        <v>562</v>
      </c>
      <c r="K119" s="14">
        <v>331</v>
      </c>
      <c r="L119" s="14">
        <v>233</v>
      </c>
      <c r="M119" s="14">
        <v>5</v>
      </c>
      <c r="N119" s="14">
        <v>1</v>
      </c>
      <c r="O119" s="14">
        <v>14</v>
      </c>
      <c r="P119" s="14">
        <v>5</v>
      </c>
      <c r="Q119" s="14">
        <v>20</v>
      </c>
      <c r="R119" s="14">
        <v>2</v>
      </c>
      <c r="S119" s="14">
        <v>14</v>
      </c>
      <c r="T119" s="14">
        <v>37</v>
      </c>
      <c r="U119" s="14">
        <v>231</v>
      </c>
      <c r="V119" s="14">
        <v>36</v>
      </c>
      <c r="W119" s="14">
        <v>159</v>
      </c>
      <c r="X119" s="14">
        <v>0</v>
      </c>
      <c r="Y119" s="14">
        <v>23</v>
      </c>
      <c r="Z119" s="14">
        <v>3</v>
      </c>
      <c r="AA119" s="14">
        <v>0</v>
      </c>
      <c r="AB119" s="14">
        <v>2</v>
      </c>
      <c r="AC119" s="14">
        <v>0</v>
      </c>
      <c r="AD119" s="14">
        <v>0</v>
      </c>
      <c r="AE119" s="14">
        <v>1</v>
      </c>
      <c r="AF119" s="14">
        <v>7</v>
      </c>
    </row>
    <row r="120" spans="1:32" s="15" customFormat="1" ht="19.5" customHeight="1" x14ac:dyDescent="0.3">
      <c r="A120" s="166" t="s">
        <v>96</v>
      </c>
      <c r="B120" s="11">
        <v>7</v>
      </c>
      <c r="C120" s="14">
        <v>7</v>
      </c>
      <c r="D120" s="14">
        <v>0</v>
      </c>
      <c r="E120" s="14">
        <v>1066</v>
      </c>
      <c r="F120" s="14">
        <v>763</v>
      </c>
      <c r="G120" s="14">
        <v>33</v>
      </c>
      <c r="H120" s="14">
        <v>205</v>
      </c>
      <c r="I120" s="14">
        <v>65</v>
      </c>
      <c r="J120" s="14">
        <v>764</v>
      </c>
      <c r="K120" s="14">
        <v>413</v>
      </c>
      <c r="L120" s="14">
        <v>308</v>
      </c>
      <c r="M120" s="14">
        <v>7</v>
      </c>
      <c r="N120" s="14">
        <v>0</v>
      </c>
      <c r="O120" s="14">
        <v>11</v>
      </c>
      <c r="P120" s="14">
        <v>3</v>
      </c>
      <c r="Q120" s="14">
        <v>23</v>
      </c>
      <c r="R120" s="14">
        <v>2</v>
      </c>
      <c r="S120" s="14">
        <v>16</v>
      </c>
      <c r="T120" s="14">
        <v>43</v>
      </c>
      <c r="U120" s="14">
        <v>351</v>
      </c>
      <c r="V120" s="14">
        <v>72</v>
      </c>
      <c r="W120" s="14">
        <v>243</v>
      </c>
      <c r="X120" s="14">
        <v>0</v>
      </c>
      <c r="Y120" s="14">
        <v>31</v>
      </c>
      <c r="Z120" s="14">
        <v>1</v>
      </c>
      <c r="AA120" s="14">
        <v>0</v>
      </c>
      <c r="AB120" s="14">
        <v>2</v>
      </c>
      <c r="AC120" s="14">
        <v>0</v>
      </c>
      <c r="AD120" s="14">
        <v>0</v>
      </c>
      <c r="AE120" s="14">
        <v>0</v>
      </c>
      <c r="AF120" s="14">
        <v>2</v>
      </c>
    </row>
    <row r="121" spans="1:32" s="15" customFormat="1" ht="19.5" customHeight="1" x14ac:dyDescent="0.3">
      <c r="A121" s="166" t="s">
        <v>97</v>
      </c>
      <c r="B121" s="11">
        <v>7</v>
      </c>
      <c r="C121" s="14">
        <v>7</v>
      </c>
      <c r="D121" s="14">
        <v>0</v>
      </c>
      <c r="E121" s="14">
        <v>505</v>
      </c>
      <c r="F121" s="14">
        <v>358</v>
      </c>
      <c r="G121" s="14">
        <v>20</v>
      </c>
      <c r="H121" s="14">
        <v>102</v>
      </c>
      <c r="I121" s="14">
        <v>25</v>
      </c>
      <c r="J121" s="14">
        <v>358</v>
      </c>
      <c r="K121" s="14">
        <v>197</v>
      </c>
      <c r="L121" s="14">
        <v>142</v>
      </c>
      <c r="M121" s="14">
        <v>1</v>
      </c>
      <c r="N121" s="14">
        <v>0</v>
      </c>
      <c r="O121" s="14">
        <v>9</v>
      </c>
      <c r="P121" s="14">
        <v>6</v>
      </c>
      <c r="Q121" s="14">
        <v>11</v>
      </c>
      <c r="R121" s="14">
        <v>0</v>
      </c>
      <c r="S121" s="14">
        <v>9</v>
      </c>
      <c r="T121" s="14">
        <v>19</v>
      </c>
      <c r="U121" s="14">
        <v>161</v>
      </c>
      <c r="V121" s="14">
        <v>28</v>
      </c>
      <c r="W121" s="14">
        <v>101</v>
      </c>
      <c r="X121" s="14">
        <v>1</v>
      </c>
      <c r="Y121" s="14">
        <v>24</v>
      </c>
      <c r="Z121" s="14">
        <v>1</v>
      </c>
      <c r="AA121" s="14">
        <v>1</v>
      </c>
      <c r="AB121" s="14">
        <v>0</v>
      </c>
      <c r="AC121" s="14">
        <v>0</v>
      </c>
      <c r="AD121" s="14">
        <v>1</v>
      </c>
      <c r="AE121" s="14">
        <v>0</v>
      </c>
      <c r="AF121" s="14">
        <v>4</v>
      </c>
    </row>
    <row r="122" spans="1:32" s="15" customFormat="1" ht="19.5" customHeight="1" x14ac:dyDescent="0.3">
      <c r="A122" s="166" t="s">
        <v>98</v>
      </c>
      <c r="B122" s="11">
        <v>9</v>
      </c>
      <c r="C122" s="14">
        <v>9</v>
      </c>
      <c r="D122" s="14">
        <v>0</v>
      </c>
      <c r="E122" s="14">
        <v>726</v>
      </c>
      <c r="F122" s="14">
        <v>520</v>
      </c>
      <c r="G122" s="14">
        <v>37</v>
      </c>
      <c r="H122" s="14">
        <v>125</v>
      </c>
      <c r="I122" s="14">
        <v>44</v>
      </c>
      <c r="J122" s="14">
        <v>523</v>
      </c>
      <c r="K122" s="14">
        <v>265</v>
      </c>
      <c r="L122" s="14">
        <v>195</v>
      </c>
      <c r="M122" s="14">
        <v>2</v>
      </c>
      <c r="N122" s="14">
        <v>2</v>
      </c>
      <c r="O122" s="14">
        <v>14</v>
      </c>
      <c r="P122" s="14">
        <v>4</v>
      </c>
      <c r="Q122" s="14">
        <v>16</v>
      </c>
      <c r="R122" s="14">
        <v>1</v>
      </c>
      <c r="S122" s="14">
        <v>9</v>
      </c>
      <c r="T122" s="14">
        <v>22</v>
      </c>
      <c r="U122" s="14">
        <v>258</v>
      </c>
      <c r="V122" s="14">
        <v>50</v>
      </c>
      <c r="W122" s="14">
        <v>167</v>
      </c>
      <c r="X122" s="14">
        <v>0</v>
      </c>
      <c r="Y122" s="14">
        <v>31</v>
      </c>
      <c r="Z122" s="14">
        <v>6</v>
      </c>
      <c r="AA122" s="14">
        <v>1</v>
      </c>
      <c r="AB122" s="14">
        <v>0</v>
      </c>
      <c r="AC122" s="14">
        <v>0</v>
      </c>
      <c r="AD122" s="14">
        <v>0</v>
      </c>
      <c r="AE122" s="14">
        <v>0</v>
      </c>
      <c r="AF122" s="14">
        <v>3</v>
      </c>
    </row>
    <row r="123" spans="1:32" s="15" customFormat="1" ht="19.5" customHeight="1" x14ac:dyDescent="0.3">
      <c r="A123" s="166" t="s">
        <v>99</v>
      </c>
      <c r="B123" s="11">
        <v>6</v>
      </c>
      <c r="C123" s="14">
        <v>6</v>
      </c>
      <c r="D123" s="14">
        <v>0</v>
      </c>
      <c r="E123" s="14">
        <v>259</v>
      </c>
      <c r="F123" s="14">
        <v>197</v>
      </c>
      <c r="G123" s="14">
        <v>12</v>
      </c>
      <c r="H123" s="14">
        <v>32</v>
      </c>
      <c r="I123" s="14">
        <v>18</v>
      </c>
      <c r="J123" s="14">
        <v>197</v>
      </c>
      <c r="K123" s="14">
        <v>101</v>
      </c>
      <c r="L123" s="14">
        <v>72</v>
      </c>
      <c r="M123" s="14">
        <v>1</v>
      </c>
      <c r="N123" s="14">
        <v>0</v>
      </c>
      <c r="O123" s="14">
        <v>4</v>
      </c>
      <c r="P123" s="14">
        <v>1</v>
      </c>
      <c r="Q123" s="14">
        <v>5</v>
      </c>
      <c r="R123" s="14">
        <v>0</v>
      </c>
      <c r="S123" s="14">
        <v>3</v>
      </c>
      <c r="T123" s="14">
        <v>15</v>
      </c>
      <c r="U123" s="14">
        <v>96</v>
      </c>
      <c r="V123" s="14">
        <v>23</v>
      </c>
      <c r="W123" s="14">
        <v>56</v>
      </c>
      <c r="X123" s="14">
        <v>0</v>
      </c>
      <c r="Y123" s="14">
        <v>13</v>
      </c>
      <c r="Z123" s="14">
        <v>2</v>
      </c>
      <c r="AA123" s="14">
        <v>0</v>
      </c>
      <c r="AB123" s="14">
        <v>0</v>
      </c>
      <c r="AC123" s="14">
        <v>0</v>
      </c>
      <c r="AD123" s="14">
        <v>0</v>
      </c>
      <c r="AE123" s="14">
        <v>2</v>
      </c>
      <c r="AF123" s="14">
        <v>0</v>
      </c>
    </row>
    <row r="124" spans="1:32" s="15" customFormat="1" ht="19.5" customHeight="1" x14ac:dyDescent="0.3">
      <c r="A124" s="166" t="s">
        <v>100</v>
      </c>
      <c r="B124" s="11">
        <v>8</v>
      </c>
      <c r="C124" s="14">
        <v>8</v>
      </c>
      <c r="D124" s="14">
        <v>0</v>
      </c>
      <c r="E124" s="14">
        <v>383</v>
      </c>
      <c r="F124" s="14">
        <v>298</v>
      </c>
      <c r="G124" s="14">
        <v>9</v>
      </c>
      <c r="H124" s="14">
        <v>59</v>
      </c>
      <c r="I124" s="14">
        <v>17</v>
      </c>
      <c r="J124" s="14">
        <v>298</v>
      </c>
      <c r="K124" s="14">
        <v>154</v>
      </c>
      <c r="L124" s="14">
        <v>115</v>
      </c>
      <c r="M124" s="14">
        <v>0</v>
      </c>
      <c r="N124" s="14">
        <v>1</v>
      </c>
      <c r="O124" s="14">
        <v>2</v>
      </c>
      <c r="P124" s="14">
        <v>0</v>
      </c>
      <c r="Q124" s="14">
        <v>8</v>
      </c>
      <c r="R124" s="14">
        <v>1</v>
      </c>
      <c r="S124" s="14">
        <v>4</v>
      </c>
      <c r="T124" s="14">
        <v>23</v>
      </c>
      <c r="U124" s="14">
        <v>144</v>
      </c>
      <c r="V124" s="14">
        <v>18</v>
      </c>
      <c r="W124" s="14">
        <v>95</v>
      </c>
      <c r="X124" s="14">
        <v>0</v>
      </c>
      <c r="Y124" s="14">
        <v>13</v>
      </c>
      <c r="Z124" s="14">
        <v>4</v>
      </c>
      <c r="AA124" s="14">
        <v>0</v>
      </c>
      <c r="AB124" s="14">
        <v>5</v>
      </c>
      <c r="AC124" s="14">
        <v>1</v>
      </c>
      <c r="AD124" s="14">
        <v>0</v>
      </c>
      <c r="AE124" s="14">
        <v>3</v>
      </c>
      <c r="AF124" s="14">
        <v>5</v>
      </c>
    </row>
    <row r="125" spans="1:32" s="15" customFormat="1" ht="19.5" customHeight="1" thickBot="1" x14ac:dyDescent="0.35">
      <c r="A125" s="168" t="s">
        <v>101</v>
      </c>
      <c r="B125" s="27">
        <v>5</v>
      </c>
      <c r="C125" s="28">
        <v>5</v>
      </c>
      <c r="D125" s="28">
        <v>0</v>
      </c>
      <c r="E125" s="28">
        <v>94</v>
      </c>
      <c r="F125" s="28">
        <v>74</v>
      </c>
      <c r="G125" s="28">
        <v>2</v>
      </c>
      <c r="H125" s="28">
        <v>15</v>
      </c>
      <c r="I125" s="28">
        <v>3</v>
      </c>
      <c r="J125" s="28">
        <v>75</v>
      </c>
      <c r="K125" s="28">
        <v>46</v>
      </c>
      <c r="L125" s="28">
        <v>37</v>
      </c>
      <c r="M125" s="28">
        <v>0</v>
      </c>
      <c r="N125" s="28">
        <v>0</v>
      </c>
      <c r="O125" s="28">
        <v>3</v>
      </c>
      <c r="P125" s="28">
        <v>0</v>
      </c>
      <c r="Q125" s="28">
        <v>1</v>
      </c>
      <c r="R125" s="28">
        <v>0</v>
      </c>
      <c r="S125" s="28">
        <v>1</v>
      </c>
      <c r="T125" s="28">
        <v>4</v>
      </c>
      <c r="U125" s="28">
        <v>29</v>
      </c>
      <c r="V125" s="28">
        <v>6</v>
      </c>
      <c r="W125" s="28">
        <v>15</v>
      </c>
      <c r="X125" s="28">
        <v>0</v>
      </c>
      <c r="Y125" s="28">
        <v>3</v>
      </c>
      <c r="Z125" s="28">
        <v>3</v>
      </c>
      <c r="AA125" s="28">
        <v>0</v>
      </c>
      <c r="AB125" s="28">
        <v>0</v>
      </c>
      <c r="AC125" s="28">
        <v>0</v>
      </c>
      <c r="AD125" s="28">
        <v>1</v>
      </c>
      <c r="AE125" s="28">
        <v>0</v>
      </c>
      <c r="AF125" s="28">
        <v>1</v>
      </c>
    </row>
    <row r="126" spans="1:32" s="15" customFormat="1" ht="25.5" customHeight="1" x14ac:dyDescent="0.3">
      <c r="A126" s="169" t="s">
        <v>102</v>
      </c>
      <c r="B126" s="33"/>
      <c r="C126" s="33"/>
      <c r="D126" s="33"/>
    </row>
    <row r="127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4"/>
  <sheetViews>
    <sheetView zoomScale="115" zoomScaleNormal="115" workbookViewId="0">
      <pane xSplit="1" ySplit="83" topLeftCell="B103" activePane="bottomRight" state="frozen"/>
      <selection pane="topRight" activeCell="B1" sqref="B1"/>
      <selection pane="bottomLeft" activeCell="A84" sqref="A84"/>
      <selection pane="bottomRight" activeCell="D126" sqref="D126"/>
    </sheetView>
  </sheetViews>
  <sheetFormatPr defaultColWidth="9" defaultRowHeight="16.2" x14ac:dyDescent="0.3"/>
  <cols>
    <col min="1" max="1" width="17.6640625" style="152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2" customFormat="1" ht="27" customHeight="1" x14ac:dyDescent="0.3">
      <c r="A1" s="533" t="s">
        <v>697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196"/>
      <c r="T1" s="196"/>
      <c r="U1" s="196"/>
      <c r="V1" s="196"/>
      <c r="W1" s="196"/>
      <c r="X1" s="196"/>
      <c r="Y1" s="196"/>
    </row>
    <row r="2" spans="1:25" s="170" customFormat="1" ht="23.25" customHeight="1" thickBot="1" x14ac:dyDescent="0.35">
      <c r="A2" s="155"/>
      <c r="B2" s="155"/>
      <c r="C2" s="154"/>
      <c r="D2" s="154"/>
      <c r="E2" s="154"/>
      <c r="F2" s="154"/>
      <c r="G2" s="154"/>
      <c r="H2" s="154"/>
      <c r="I2" s="154"/>
      <c r="J2" s="154"/>
      <c r="K2" s="197"/>
      <c r="L2" s="197"/>
      <c r="M2" s="197"/>
      <c r="N2" s="197"/>
      <c r="O2" s="197"/>
      <c r="P2" s="197"/>
      <c r="R2" s="198" t="s">
        <v>150</v>
      </c>
      <c r="S2" s="162"/>
      <c r="T2" s="162"/>
      <c r="U2" s="162"/>
      <c r="V2" s="162"/>
      <c r="W2" s="162"/>
      <c r="X2" s="162"/>
      <c r="Y2" s="162"/>
    </row>
    <row r="3" spans="1:25" s="199" customFormat="1" ht="19.5" hidden="1" customHeight="1" x14ac:dyDescent="0.3">
      <c r="A3" s="449" t="s">
        <v>18</v>
      </c>
      <c r="B3" s="557" t="s">
        <v>397</v>
      </c>
      <c r="C3" s="568" t="s">
        <v>151</v>
      </c>
      <c r="D3" s="569"/>
      <c r="E3" s="557" t="s">
        <v>398</v>
      </c>
      <c r="F3" s="557" t="s">
        <v>399</v>
      </c>
      <c r="G3" s="557" t="s">
        <v>152</v>
      </c>
      <c r="H3" s="466" t="s">
        <v>153</v>
      </c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162"/>
      <c r="T3" s="162"/>
      <c r="U3" s="162"/>
      <c r="V3" s="162"/>
      <c r="W3" s="162"/>
      <c r="X3" s="162"/>
      <c r="Y3" s="162"/>
    </row>
    <row r="4" spans="1:25" s="180" customFormat="1" ht="21.75" hidden="1" customHeight="1" x14ac:dyDescent="0.3">
      <c r="A4" s="450"/>
      <c r="B4" s="558"/>
      <c r="C4" s="570"/>
      <c r="D4" s="487"/>
      <c r="E4" s="558" t="s">
        <v>154</v>
      </c>
      <c r="F4" s="558" t="s">
        <v>155</v>
      </c>
      <c r="G4" s="558" t="s">
        <v>156</v>
      </c>
      <c r="H4" s="476" t="s">
        <v>157</v>
      </c>
      <c r="I4" s="476" t="s">
        <v>158</v>
      </c>
      <c r="J4" s="476" t="s">
        <v>159</v>
      </c>
      <c r="K4" s="475" t="s">
        <v>160</v>
      </c>
      <c r="L4" s="476" t="s">
        <v>161</v>
      </c>
      <c r="M4" s="476" t="s">
        <v>162</v>
      </c>
      <c r="N4" s="476" t="s">
        <v>163</v>
      </c>
      <c r="O4" s="476" t="s">
        <v>164</v>
      </c>
      <c r="P4" s="476" t="s">
        <v>165</v>
      </c>
      <c r="Q4" s="476" t="s">
        <v>34</v>
      </c>
      <c r="R4" s="560" t="s">
        <v>166</v>
      </c>
      <c r="S4" s="162"/>
      <c r="T4" s="162"/>
      <c r="U4" s="162"/>
      <c r="V4" s="162"/>
      <c r="W4" s="162"/>
      <c r="X4" s="162"/>
      <c r="Y4" s="162"/>
    </row>
    <row r="5" spans="1:25" s="180" customFormat="1" ht="21.75" hidden="1" customHeight="1" x14ac:dyDescent="0.3">
      <c r="A5" s="450"/>
      <c r="B5" s="558"/>
      <c r="C5" s="570"/>
      <c r="D5" s="487"/>
      <c r="E5" s="558"/>
      <c r="F5" s="558"/>
      <c r="G5" s="558"/>
      <c r="H5" s="469"/>
      <c r="I5" s="469"/>
      <c r="J5" s="469"/>
      <c r="K5" s="563"/>
      <c r="L5" s="469"/>
      <c r="M5" s="469"/>
      <c r="N5" s="469"/>
      <c r="O5" s="469"/>
      <c r="P5" s="469"/>
      <c r="Q5" s="469"/>
      <c r="R5" s="561"/>
      <c r="S5" s="162"/>
      <c r="T5" s="162"/>
      <c r="U5" s="162"/>
      <c r="V5" s="162"/>
      <c r="W5" s="162"/>
      <c r="X5" s="162"/>
      <c r="Y5" s="162"/>
    </row>
    <row r="6" spans="1:25" s="199" customFormat="1" ht="31.2" hidden="1" customHeight="1" thickBot="1" x14ac:dyDescent="0.35">
      <c r="A6" s="451"/>
      <c r="B6" s="559"/>
      <c r="C6" s="571"/>
      <c r="D6" s="488"/>
      <c r="E6" s="559"/>
      <c r="F6" s="559"/>
      <c r="G6" s="559"/>
      <c r="H6" s="497"/>
      <c r="I6" s="497"/>
      <c r="J6" s="497"/>
      <c r="K6" s="496"/>
      <c r="L6" s="497"/>
      <c r="M6" s="497"/>
      <c r="N6" s="497"/>
      <c r="O6" s="497"/>
      <c r="P6" s="497"/>
      <c r="Q6" s="497"/>
      <c r="R6" s="562"/>
      <c r="S6" s="162"/>
      <c r="T6" s="162"/>
      <c r="U6" s="162"/>
      <c r="V6" s="162"/>
      <c r="W6" s="162"/>
      <c r="X6" s="162"/>
      <c r="Y6" s="162"/>
    </row>
    <row r="7" spans="1:25" s="199" customFormat="1" ht="19.5" hidden="1" customHeight="1" x14ac:dyDescent="0.3">
      <c r="A7" s="195" t="s">
        <v>53</v>
      </c>
      <c r="B7" s="159">
        <v>215</v>
      </c>
      <c r="C7" s="160">
        <v>85</v>
      </c>
      <c r="D7" s="160"/>
      <c r="E7" s="160">
        <v>90</v>
      </c>
      <c r="F7" s="160" t="s">
        <v>11</v>
      </c>
      <c r="G7" s="160">
        <v>16</v>
      </c>
      <c r="H7" s="160">
        <v>160</v>
      </c>
      <c r="I7" s="160">
        <v>7</v>
      </c>
      <c r="J7" s="160" t="s">
        <v>11</v>
      </c>
      <c r="K7" s="160">
        <v>19</v>
      </c>
      <c r="L7" s="160">
        <v>2</v>
      </c>
      <c r="M7" s="160">
        <v>14</v>
      </c>
      <c r="N7" s="160" t="s">
        <v>11</v>
      </c>
      <c r="O7" s="160" t="s">
        <v>11</v>
      </c>
      <c r="P7" s="160" t="s">
        <v>11</v>
      </c>
      <c r="Q7" s="160">
        <v>13</v>
      </c>
      <c r="R7" s="160" t="s">
        <v>11</v>
      </c>
      <c r="S7" s="162"/>
      <c r="T7" s="162"/>
      <c r="U7" s="162"/>
      <c r="V7" s="162"/>
      <c r="W7" s="162"/>
      <c r="X7" s="162"/>
      <c r="Y7" s="162"/>
    </row>
    <row r="8" spans="1:25" s="199" customFormat="1" ht="19.5" hidden="1" customHeight="1" x14ac:dyDescent="0.3">
      <c r="A8" s="195" t="s">
        <v>1405</v>
      </c>
      <c r="B8" s="159">
        <v>242</v>
      </c>
      <c r="C8" s="160">
        <v>100</v>
      </c>
      <c r="D8" s="160"/>
      <c r="E8" s="160">
        <v>91</v>
      </c>
      <c r="F8" s="160" t="s">
        <v>11</v>
      </c>
      <c r="G8" s="160">
        <v>7</v>
      </c>
      <c r="H8" s="160">
        <v>185</v>
      </c>
      <c r="I8" s="160">
        <v>10</v>
      </c>
      <c r="J8" s="160" t="s">
        <v>11</v>
      </c>
      <c r="K8" s="160">
        <v>24</v>
      </c>
      <c r="L8" s="160">
        <v>4</v>
      </c>
      <c r="M8" s="160">
        <v>5</v>
      </c>
      <c r="N8" s="160" t="s">
        <v>11</v>
      </c>
      <c r="O8" s="160" t="s">
        <v>11</v>
      </c>
      <c r="P8" s="160" t="s">
        <v>11</v>
      </c>
      <c r="Q8" s="160">
        <v>14</v>
      </c>
      <c r="R8" s="160" t="s">
        <v>11</v>
      </c>
      <c r="S8" s="162"/>
      <c r="T8" s="162"/>
      <c r="U8" s="162"/>
      <c r="V8" s="162"/>
      <c r="W8" s="162"/>
      <c r="X8" s="162"/>
      <c r="Y8" s="162"/>
    </row>
    <row r="9" spans="1:25" s="199" customFormat="1" ht="19.5" hidden="1" customHeight="1" x14ac:dyDescent="0.3">
      <c r="A9" s="195" t="s">
        <v>13</v>
      </c>
      <c r="B9" s="159">
        <v>188</v>
      </c>
      <c r="C9" s="160">
        <v>87</v>
      </c>
      <c r="D9" s="160"/>
      <c r="E9" s="160">
        <v>72</v>
      </c>
      <c r="F9" s="160" t="s">
        <v>11</v>
      </c>
      <c r="G9" s="160">
        <v>13</v>
      </c>
      <c r="H9" s="160">
        <v>138</v>
      </c>
      <c r="I9" s="160">
        <v>10</v>
      </c>
      <c r="J9" s="160">
        <v>1</v>
      </c>
      <c r="K9" s="160">
        <v>17</v>
      </c>
      <c r="L9" s="160">
        <v>5</v>
      </c>
      <c r="M9" s="160">
        <v>8</v>
      </c>
      <c r="N9" s="160">
        <v>2</v>
      </c>
      <c r="O9" s="160" t="s">
        <v>11</v>
      </c>
      <c r="P9" s="160" t="s">
        <v>11</v>
      </c>
      <c r="Q9" s="160">
        <v>6</v>
      </c>
      <c r="R9" s="160">
        <v>1</v>
      </c>
      <c r="S9" s="162"/>
      <c r="T9" s="162"/>
      <c r="U9" s="162"/>
      <c r="V9" s="162"/>
      <c r="W9" s="162"/>
      <c r="X9" s="162"/>
      <c r="Y9" s="162"/>
    </row>
    <row r="10" spans="1:25" s="199" customFormat="1" ht="19.5" hidden="1" customHeight="1" x14ac:dyDescent="0.3">
      <c r="A10" s="195" t="s">
        <v>1406</v>
      </c>
      <c r="B10" s="159">
        <v>141</v>
      </c>
      <c r="C10" s="160">
        <v>60</v>
      </c>
      <c r="D10" s="160"/>
      <c r="E10" s="160">
        <v>59</v>
      </c>
      <c r="F10" s="160">
        <v>5</v>
      </c>
      <c r="G10" s="160">
        <v>8</v>
      </c>
      <c r="H10" s="160">
        <v>97</v>
      </c>
      <c r="I10" s="160">
        <v>6</v>
      </c>
      <c r="J10" s="160">
        <v>2</v>
      </c>
      <c r="K10" s="160">
        <v>16</v>
      </c>
      <c r="L10" s="160">
        <v>3</v>
      </c>
      <c r="M10" s="160">
        <v>8</v>
      </c>
      <c r="N10" s="160" t="s">
        <v>11</v>
      </c>
      <c r="O10" s="160" t="s">
        <v>11</v>
      </c>
      <c r="P10" s="160" t="s">
        <v>11</v>
      </c>
      <c r="Q10" s="160">
        <v>9</v>
      </c>
      <c r="R10" s="160" t="s">
        <v>11</v>
      </c>
      <c r="S10" s="162"/>
      <c r="T10" s="162"/>
      <c r="U10" s="162"/>
      <c r="V10" s="162"/>
      <c r="W10" s="162"/>
      <c r="X10" s="162"/>
      <c r="Y10" s="162"/>
    </row>
    <row r="11" spans="1:25" s="199" customFormat="1" ht="19.5" hidden="1" customHeight="1" x14ac:dyDescent="0.3">
      <c r="A11" s="195" t="s">
        <v>1407</v>
      </c>
      <c r="B11" s="159">
        <v>163</v>
      </c>
      <c r="C11" s="160">
        <v>80</v>
      </c>
      <c r="D11" s="160"/>
      <c r="E11" s="160">
        <v>65</v>
      </c>
      <c r="F11" s="160">
        <v>6</v>
      </c>
      <c r="G11" s="160">
        <v>15</v>
      </c>
      <c r="H11" s="160">
        <v>119</v>
      </c>
      <c r="I11" s="160">
        <v>7</v>
      </c>
      <c r="J11" s="160">
        <v>1</v>
      </c>
      <c r="K11" s="160">
        <v>17</v>
      </c>
      <c r="L11" s="160">
        <v>3</v>
      </c>
      <c r="M11" s="160">
        <v>2</v>
      </c>
      <c r="N11" s="160">
        <v>1</v>
      </c>
      <c r="O11" s="160">
        <v>1</v>
      </c>
      <c r="P11" s="160" t="s">
        <v>11</v>
      </c>
      <c r="Q11" s="160">
        <v>12</v>
      </c>
      <c r="R11" s="160" t="s">
        <v>11</v>
      </c>
      <c r="S11" s="162"/>
      <c r="T11" s="162"/>
      <c r="U11" s="162"/>
      <c r="V11" s="162"/>
      <c r="W11" s="162"/>
      <c r="X11" s="162"/>
      <c r="Y11" s="162"/>
    </row>
    <row r="12" spans="1:25" s="199" customFormat="1" ht="19.5" hidden="1" customHeight="1" x14ac:dyDescent="0.3">
      <c r="A12" s="195" t="s">
        <v>1408</v>
      </c>
      <c r="B12" s="159">
        <v>148</v>
      </c>
      <c r="C12" s="160">
        <v>70</v>
      </c>
      <c r="D12" s="160"/>
      <c r="E12" s="160">
        <v>48</v>
      </c>
      <c r="F12" s="160">
        <v>4</v>
      </c>
      <c r="G12" s="160">
        <v>7</v>
      </c>
      <c r="H12" s="160">
        <v>108</v>
      </c>
      <c r="I12" s="160">
        <v>7</v>
      </c>
      <c r="J12" s="160">
        <v>3</v>
      </c>
      <c r="K12" s="160">
        <v>14</v>
      </c>
      <c r="L12" s="160">
        <v>1</v>
      </c>
      <c r="M12" s="160">
        <v>6</v>
      </c>
      <c r="N12" s="160" t="s">
        <v>11</v>
      </c>
      <c r="O12" s="160" t="s">
        <v>11</v>
      </c>
      <c r="P12" s="160" t="s">
        <v>11</v>
      </c>
      <c r="Q12" s="160">
        <v>9</v>
      </c>
      <c r="R12" s="160" t="s">
        <v>11</v>
      </c>
      <c r="S12" s="162"/>
      <c r="T12" s="162"/>
      <c r="U12" s="162"/>
      <c r="V12" s="162"/>
      <c r="W12" s="162"/>
      <c r="X12" s="162"/>
      <c r="Y12" s="162"/>
    </row>
    <row r="13" spans="1:25" s="199" customFormat="1" ht="19.5" hidden="1" customHeight="1" x14ac:dyDescent="0.3">
      <c r="A13" s="195" t="s">
        <v>1241</v>
      </c>
      <c r="B13" s="159">
        <v>122</v>
      </c>
      <c r="C13" s="160">
        <v>62</v>
      </c>
      <c r="D13" s="160"/>
      <c r="E13" s="160">
        <v>49</v>
      </c>
      <c r="F13" s="160">
        <v>5</v>
      </c>
      <c r="G13" s="160">
        <v>5</v>
      </c>
      <c r="H13" s="160">
        <v>79</v>
      </c>
      <c r="I13" s="160">
        <v>4</v>
      </c>
      <c r="J13" s="160">
        <v>2</v>
      </c>
      <c r="K13" s="160">
        <v>19</v>
      </c>
      <c r="L13" s="160">
        <v>1</v>
      </c>
      <c r="M13" s="160">
        <v>8</v>
      </c>
      <c r="N13" s="160">
        <v>1</v>
      </c>
      <c r="O13" s="160" t="s">
        <v>11</v>
      </c>
      <c r="P13" s="160" t="s">
        <v>11</v>
      </c>
      <c r="Q13" s="160">
        <v>8</v>
      </c>
      <c r="R13" s="160" t="s">
        <v>11</v>
      </c>
      <c r="S13" s="162"/>
      <c r="T13" s="162"/>
      <c r="U13" s="162"/>
      <c r="V13" s="162"/>
      <c r="W13" s="162"/>
      <c r="X13" s="162"/>
      <c r="Y13" s="162"/>
    </row>
    <row r="14" spans="1:25" s="199" customFormat="1" ht="19.5" hidden="1" customHeight="1" x14ac:dyDescent="0.3">
      <c r="A14" s="195" t="s">
        <v>1242</v>
      </c>
      <c r="B14" s="159">
        <v>140</v>
      </c>
      <c r="C14" s="160">
        <v>68</v>
      </c>
      <c r="D14" s="160"/>
      <c r="E14" s="160">
        <v>52</v>
      </c>
      <c r="F14" s="160">
        <v>10</v>
      </c>
      <c r="G14" s="160">
        <v>2</v>
      </c>
      <c r="H14" s="160">
        <v>87</v>
      </c>
      <c r="I14" s="160">
        <v>9</v>
      </c>
      <c r="J14" s="160" t="s">
        <v>11</v>
      </c>
      <c r="K14" s="160">
        <v>24</v>
      </c>
      <c r="L14" s="160">
        <v>2</v>
      </c>
      <c r="M14" s="160">
        <v>8</v>
      </c>
      <c r="N14" s="160" t="s">
        <v>11</v>
      </c>
      <c r="O14" s="160" t="s">
        <v>11</v>
      </c>
      <c r="P14" s="160" t="s">
        <v>11</v>
      </c>
      <c r="Q14" s="160">
        <v>10</v>
      </c>
      <c r="R14" s="160" t="s">
        <v>11</v>
      </c>
      <c r="S14" s="162"/>
      <c r="T14" s="162"/>
      <c r="U14" s="162"/>
      <c r="V14" s="162"/>
      <c r="W14" s="162"/>
      <c r="X14" s="162"/>
      <c r="Y14" s="162"/>
    </row>
    <row r="15" spans="1:25" s="199" customFormat="1" ht="19.5" hidden="1" customHeight="1" x14ac:dyDescent="0.3">
      <c r="A15" s="195" t="s">
        <v>1284</v>
      </c>
      <c r="B15" s="159">
        <v>124</v>
      </c>
      <c r="C15" s="160">
        <v>55</v>
      </c>
      <c r="D15" s="160"/>
      <c r="E15" s="160">
        <v>50</v>
      </c>
      <c r="F15" s="160">
        <v>4</v>
      </c>
      <c r="G15" s="160">
        <v>11</v>
      </c>
      <c r="H15" s="160">
        <v>84</v>
      </c>
      <c r="I15" s="160">
        <v>7</v>
      </c>
      <c r="J15" s="160" t="s">
        <v>11</v>
      </c>
      <c r="K15" s="160">
        <v>15</v>
      </c>
      <c r="L15" s="160">
        <v>2</v>
      </c>
      <c r="M15" s="160">
        <v>4</v>
      </c>
      <c r="N15" s="160" t="s">
        <v>11</v>
      </c>
      <c r="O15" s="160">
        <v>1</v>
      </c>
      <c r="P15" s="160" t="s">
        <v>11</v>
      </c>
      <c r="Q15" s="160">
        <v>11</v>
      </c>
      <c r="R15" s="160" t="s">
        <v>11</v>
      </c>
      <c r="S15" s="162"/>
      <c r="T15" s="162"/>
      <c r="U15" s="162"/>
      <c r="V15" s="162"/>
      <c r="W15" s="162"/>
      <c r="X15" s="162"/>
      <c r="Y15" s="162"/>
    </row>
    <row r="16" spans="1:25" s="199" customFormat="1" ht="19.5" hidden="1" customHeight="1" x14ac:dyDescent="0.3">
      <c r="A16" s="195" t="s">
        <v>1285</v>
      </c>
      <c r="B16" s="159">
        <v>150</v>
      </c>
      <c r="C16" s="160">
        <v>70</v>
      </c>
      <c r="D16" s="160"/>
      <c r="E16" s="160">
        <v>66</v>
      </c>
      <c r="F16" s="160">
        <v>8</v>
      </c>
      <c r="G16" s="160">
        <v>14</v>
      </c>
      <c r="H16" s="160">
        <v>97</v>
      </c>
      <c r="I16" s="160">
        <v>2</v>
      </c>
      <c r="J16" s="160">
        <v>1</v>
      </c>
      <c r="K16" s="160">
        <v>19</v>
      </c>
      <c r="L16" s="160">
        <v>4</v>
      </c>
      <c r="M16" s="160">
        <v>3</v>
      </c>
      <c r="N16" s="160">
        <v>4</v>
      </c>
      <c r="O16" s="160" t="s">
        <v>11</v>
      </c>
      <c r="P16" s="160">
        <v>7</v>
      </c>
      <c r="Q16" s="160">
        <v>9</v>
      </c>
      <c r="R16" s="160">
        <v>4</v>
      </c>
      <c r="S16" s="162"/>
      <c r="T16" s="162"/>
      <c r="U16" s="162"/>
      <c r="V16" s="162"/>
      <c r="W16" s="162"/>
      <c r="X16" s="162"/>
      <c r="Y16" s="162"/>
    </row>
    <row r="17" spans="1:25" s="199" customFormat="1" ht="19.5" hidden="1" customHeight="1" x14ac:dyDescent="0.3">
      <c r="A17" s="195" t="s">
        <v>1409</v>
      </c>
      <c r="B17" s="159">
        <v>137</v>
      </c>
      <c r="C17" s="160">
        <v>50</v>
      </c>
      <c r="D17" s="160"/>
      <c r="E17" s="160">
        <v>51</v>
      </c>
      <c r="F17" s="160">
        <v>5</v>
      </c>
      <c r="G17" s="160">
        <v>3</v>
      </c>
      <c r="H17" s="160">
        <v>96</v>
      </c>
      <c r="I17" s="160">
        <v>6</v>
      </c>
      <c r="J17" s="160">
        <v>1</v>
      </c>
      <c r="K17" s="160">
        <v>16</v>
      </c>
      <c r="L17" s="160">
        <v>1</v>
      </c>
      <c r="M17" s="160">
        <v>1</v>
      </c>
      <c r="N17" s="160">
        <v>1</v>
      </c>
      <c r="O17" s="160" t="s">
        <v>11</v>
      </c>
      <c r="P17" s="160">
        <v>3</v>
      </c>
      <c r="Q17" s="160">
        <v>12</v>
      </c>
      <c r="R17" s="160" t="s">
        <v>11</v>
      </c>
      <c r="S17" s="162"/>
      <c r="T17" s="162"/>
      <c r="U17" s="162"/>
      <c r="V17" s="162"/>
      <c r="W17" s="162"/>
      <c r="X17" s="162"/>
      <c r="Y17" s="162"/>
    </row>
    <row r="18" spans="1:25" s="199" customFormat="1" ht="19.5" hidden="1" customHeight="1" x14ac:dyDescent="0.3">
      <c r="A18" s="195" t="s">
        <v>1410</v>
      </c>
      <c r="B18" s="159">
        <v>158</v>
      </c>
      <c r="C18" s="160">
        <v>55</v>
      </c>
      <c r="D18" s="160"/>
      <c r="E18" s="160">
        <v>70</v>
      </c>
      <c r="F18" s="160">
        <v>3</v>
      </c>
      <c r="G18" s="160">
        <v>9</v>
      </c>
      <c r="H18" s="160">
        <v>108</v>
      </c>
      <c r="I18" s="160">
        <v>11</v>
      </c>
      <c r="J18" s="160" t="s">
        <v>11</v>
      </c>
      <c r="K18" s="160">
        <v>19</v>
      </c>
      <c r="L18" s="160">
        <v>2</v>
      </c>
      <c r="M18" s="160">
        <v>3</v>
      </c>
      <c r="N18" s="160">
        <v>1</v>
      </c>
      <c r="O18" s="160" t="s">
        <v>11</v>
      </c>
      <c r="P18" s="160">
        <v>3</v>
      </c>
      <c r="Q18" s="160">
        <v>10</v>
      </c>
      <c r="R18" s="160">
        <v>1</v>
      </c>
      <c r="S18" s="162"/>
      <c r="T18" s="162"/>
      <c r="U18" s="162"/>
      <c r="V18" s="162"/>
      <c r="W18" s="162"/>
      <c r="X18" s="162"/>
      <c r="Y18" s="162"/>
    </row>
    <row r="19" spans="1:25" s="199" customFormat="1" ht="19.5" hidden="1" customHeight="1" x14ac:dyDescent="0.3">
      <c r="A19" s="195" t="s">
        <v>1245</v>
      </c>
      <c r="B19" s="159">
        <v>186</v>
      </c>
      <c r="C19" s="160">
        <v>66</v>
      </c>
      <c r="D19" s="160"/>
      <c r="E19" s="160">
        <v>86</v>
      </c>
      <c r="F19" s="160">
        <v>5</v>
      </c>
      <c r="G19" s="160">
        <v>13</v>
      </c>
      <c r="H19" s="160">
        <v>129</v>
      </c>
      <c r="I19" s="160">
        <v>4</v>
      </c>
      <c r="J19" s="160" t="s">
        <v>11</v>
      </c>
      <c r="K19" s="160">
        <v>31</v>
      </c>
      <c r="L19" s="160">
        <v>1</v>
      </c>
      <c r="M19" s="160">
        <v>3</v>
      </c>
      <c r="N19" s="160" t="s">
        <v>11</v>
      </c>
      <c r="O19" s="160" t="s">
        <v>11</v>
      </c>
      <c r="P19" s="160">
        <v>3</v>
      </c>
      <c r="Q19" s="160">
        <v>13</v>
      </c>
      <c r="R19" s="160">
        <v>2</v>
      </c>
      <c r="S19" s="162"/>
      <c r="T19" s="162"/>
      <c r="U19" s="162"/>
      <c r="V19" s="162"/>
      <c r="W19" s="162"/>
      <c r="X19" s="162"/>
      <c r="Y19" s="162"/>
    </row>
    <row r="20" spans="1:25" s="199" customFormat="1" ht="19.5" hidden="1" customHeight="1" x14ac:dyDescent="0.3">
      <c r="A20" s="195" t="s">
        <v>1359</v>
      </c>
      <c r="B20" s="159">
        <v>146</v>
      </c>
      <c r="C20" s="160">
        <v>49</v>
      </c>
      <c r="D20" s="160"/>
      <c r="E20" s="160">
        <v>57</v>
      </c>
      <c r="F20" s="160">
        <v>1</v>
      </c>
      <c r="G20" s="160">
        <v>4</v>
      </c>
      <c r="H20" s="160">
        <v>111</v>
      </c>
      <c r="I20" s="160">
        <v>3</v>
      </c>
      <c r="J20" s="160">
        <v>1</v>
      </c>
      <c r="K20" s="160">
        <v>18</v>
      </c>
      <c r="L20" s="160">
        <v>2</v>
      </c>
      <c r="M20" s="160">
        <v>4</v>
      </c>
      <c r="N20" s="160">
        <v>1</v>
      </c>
      <c r="O20" s="160" t="s">
        <v>11</v>
      </c>
      <c r="P20" s="160">
        <v>1</v>
      </c>
      <c r="Q20" s="160">
        <v>5</v>
      </c>
      <c r="R20" s="160" t="s">
        <v>11</v>
      </c>
      <c r="S20" s="162"/>
      <c r="T20" s="162"/>
      <c r="U20" s="162"/>
      <c r="V20" s="162"/>
      <c r="W20" s="162"/>
      <c r="X20" s="162"/>
      <c r="Y20" s="162"/>
    </row>
    <row r="21" spans="1:25" s="199" customFormat="1" ht="19.5" hidden="1" customHeight="1" x14ac:dyDescent="0.3">
      <c r="A21" s="195" t="s">
        <v>1411</v>
      </c>
      <c r="B21" s="159">
        <v>151</v>
      </c>
      <c r="C21" s="160">
        <v>51</v>
      </c>
      <c r="D21" s="160"/>
      <c r="E21" s="160">
        <v>61</v>
      </c>
      <c r="F21" s="160">
        <v>3</v>
      </c>
      <c r="G21" s="160">
        <v>6</v>
      </c>
      <c r="H21" s="160">
        <v>120</v>
      </c>
      <c r="I21" s="160">
        <v>4</v>
      </c>
      <c r="J21" s="160">
        <v>1</v>
      </c>
      <c r="K21" s="160">
        <v>17</v>
      </c>
      <c r="L21" s="160">
        <v>1</v>
      </c>
      <c r="M21" s="160" t="s">
        <v>11</v>
      </c>
      <c r="N21" s="160" t="s">
        <v>11</v>
      </c>
      <c r="O21" s="160">
        <v>1</v>
      </c>
      <c r="P21" s="160">
        <v>2</v>
      </c>
      <c r="Q21" s="160">
        <v>5</v>
      </c>
      <c r="R21" s="160" t="s">
        <v>11</v>
      </c>
      <c r="S21" s="162"/>
      <c r="T21" s="162"/>
      <c r="U21" s="162"/>
      <c r="V21" s="162"/>
      <c r="W21" s="162"/>
      <c r="X21" s="162"/>
      <c r="Y21" s="162"/>
    </row>
    <row r="22" spans="1:25" s="199" customFormat="1" ht="19.5" hidden="1" customHeight="1" x14ac:dyDescent="0.3">
      <c r="A22" s="195" t="s">
        <v>1412</v>
      </c>
      <c r="B22" s="159">
        <v>147</v>
      </c>
      <c r="C22" s="160">
        <v>62</v>
      </c>
      <c r="D22" s="160"/>
      <c r="E22" s="160">
        <v>55</v>
      </c>
      <c r="F22" s="160">
        <v>2</v>
      </c>
      <c r="G22" s="160">
        <v>4</v>
      </c>
      <c r="H22" s="160">
        <v>92</v>
      </c>
      <c r="I22" s="160">
        <v>10</v>
      </c>
      <c r="J22" s="160">
        <v>1</v>
      </c>
      <c r="K22" s="160">
        <v>23</v>
      </c>
      <c r="L22" s="160">
        <v>2</v>
      </c>
      <c r="M22" s="160">
        <v>1</v>
      </c>
      <c r="N22" s="160">
        <v>1</v>
      </c>
      <c r="O22" s="160" t="s">
        <v>11</v>
      </c>
      <c r="P22" s="160">
        <v>6</v>
      </c>
      <c r="Q22" s="160">
        <v>11</v>
      </c>
      <c r="R22" s="160" t="s">
        <v>11</v>
      </c>
      <c r="S22" s="162"/>
      <c r="T22" s="162"/>
      <c r="U22" s="162"/>
      <c r="V22" s="162"/>
      <c r="W22" s="162"/>
      <c r="X22" s="162"/>
      <c r="Y22" s="162"/>
    </row>
    <row r="23" spans="1:25" s="199" customFormat="1" ht="19.5" hidden="1" customHeight="1" x14ac:dyDescent="0.3">
      <c r="A23" s="195" t="s">
        <v>69</v>
      </c>
      <c r="B23" s="159">
        <v>139</v>
      </c>
      <c r="C23" s="160">
        <v>51</v>
      </c>
      <c r="D23" s="160"/>
      <c r="E23" s="160">
        <v>54</v>
      </c>
      <c r="F23" s="160">
        <v>4</v>
      </c>
      <c r="G23" s="160">
        <v>10</v>
      </c>
      <c r="H23" s="160">
        <v>93</v>
      </c>
      <c r="I23" s="160">
        <v>6</v>
      </c>
      <c r="J23" s="160">
        <v>2</v>
      </c>
      <c r="K23" s="160">
        <v>17</v>
      </c>
      <c r="L23" s="160">
        <v>5</v>
      </c>
      <c r="M23" s="160">
        <v>2</v>
      </c>
      <c r="N23" s="160" t="s">
        <v>11</v>
      </c>
      <c r="O23" s="160" t="s">
        <v>11</v>
      </c>
      <c r="P23" s="160">
        <v>7</v>
      </c>
      <c r="Q23" s="160">
        <v>7</v>
      </c>
      <c r="R23" s="160" t="s">
        <v>11</v>
      </c>
      <c r="S23" s="162"/>
      <c r="T23" s="162"/>
      <c r="U23" s="162"/>
      <c r="V23" s="162"/>
      <c r="W23" s="162"/>
      <c r="X23" s="162"/>
      <c r="Y23" s="162"/>
    </row>
    <row r="24" spans="1:25" s="199" customFormat="1" ht="19.5" hidden="1" customHeight="1" x14ac:dyDescent="0.3">
      <c r="A24" s="195" t="s">
        <v>1247</v>
      </c>
      <c r="B24" s="159">
        <v>133</v>
      </c>
      <c r="C24" s="160">
        <v>66</v>
      </c>
      <c r="D24" s="160"/>
      <c r="E24" s="160">
        <v>65</v>
      </c>
      <c r="F24" s="160">
        <v>5</v>
      </c>
      <c r="G24" s="160">
        <v>7</v>
      </c>
      <c r="H24" s="160">
        <v>85</v>
      </c>
      <c r="I24" s="160">
        <v>7</v>
      </c>
      <c r="J24" s="160" t="s">
        <v>11</v>
      </c>
      <c r="K24" s="160">
        <v>17</v>
      </c>
      <c r="L24" s="160">
        <v>4</v>
      </c>
      <c r="M24" s="160">
        <v>2</v>
      </c>
      <c r="N24" s="160">
        <v>2</v>
      </c>
      <c r="O24" s="160" t="s">
        <v>11</v>
      </c>
      <c r="P24" s="160">
        <v>4</v>
      </c>
      <c r="Q24" s="160">
        <v>12</v>
      </c>
      <c r="R24" s="160" t="s">
        <v>11</v>
      </c>
      <c r="S24" s="162"/>
      <c r="T24" s="162"/>
      <c r="U24" s="162"/>
      <c r="V24" s="162"/>
      <c r="W24" s="162"/>
      <c r="X24" s="162"/>
      <c r="Y24" s="162"/>
    </row>
    <row r="25" spans="1:25" s="199" customFormat="1" ht="19.5" hidden="1" customHeight="1" x14ac:dyDescent="0.3">
      <c r="A25" s="195" t="s">
        <v>1361</v>
      </c>
      <c r="B25" s="159">
        <v>158</v>
      </c>
      <c r="C25" s="160">
        <v>76</v>
      </c>
      <c r="D25" s="160"/>
      <c r="E25" s="160">
        <v>83</v>
      </c>
      <c r="F25" s="160">
        <v>3</v>
      </c>
      <c r="G25" s="160">
        <v>13</v>
      </c>
      <c r="H25" s="160">
        <v>97</v>
      </c>
      <c r="I25" s="160">
        <v>12</v>
      </c>
      <c r="J25" s="160" t="s">
        <v>11</v>
      </c>
      <c r="K25" s="160">
        <v>27</v>
      </c>
      <c r="L25" s="160" t="s">
        <v>11</v>
      </c>
      <c r="M25" s="160">
        <v>2</v>
      </c>
      <c r="N25" s="160">
        <v>4</v>
      </c>
      <c r="O25" s="160" t="s">
        <v>11</v>
      </c>
      <c r="P25" s="160">
        <v>6</v>
      </c>
      <c r="Q25" s="160">
        <v>10</v>
      </c>
      <c r="R25" s="160" t="s">
        <v>11</v>
      </c>
      <c r="S25" s="162"/>
      <c r="T25" s="162"/>
      <c r="U25" s="162"/>
      <c r="V25" s="162"/>
      <c r="W25" s="162"/>
      <c r="X25" s="162"/>
      <c r="Y25" s="162"/>
    </row>
    <row r="26" spans="1:25" s="199" customFormat="1" ht="19.5" hidden="1" customHeight="1" x14ac:dyDescent="0.3">
      <c r="A26" s="195" t="s">
        <v>1413</v>
      </c>
      <c r="B26" s="159">
        <v>152</v>
      </c>
      <c r="C26" s="160">
        <v>58</v>
      </c>
      <c r="D26" s="160"/>
      <c r="E26" s="160">
        <v>72</v>
      </c>
      <c r="F26" s="160">
        <v>9</v>
      </c>
      <c r="G26" s="160">
        <v>9</v>
      </c>
      <c r="H26" s="160">
        <v>100</v>
      </c>
      <c r="I26" s="160">
        <v>9</v>
      </c>
      <c r="J26" s="160" t="s">
        <v>11</v>
      </c>
      <c r="K26" s="160">
        <v>24</v>
      </c>
      <c r="L26" s="160">
        <v>3</v>
      </c>
      <c r="M26" s="160">
        <v>6</v>
      </c>
      <c r="N26" s="160" t="s">
        <v>11</v>
      </c>
      <c r="O26" s="160" t="s">
        <v>11</v>
      </c>
      <c r="P26" s="160">
        <v>4</v>
      </c>
      <c r="Q26" s="160">
        <v>6</v>
      </c>
      <c r="R26" s="160" t="s">
        <v>11</v>
      </c>
      <c r="S26" s="162"/>
      <c r="T26" s="162"/>
      <c r="U26" s="162"/>
      <c r="V26" s="162"/>
      <c r="W26" s="162"/>
      <c r="X26" s="162"/>
      <c r="Y26" s="162"/>
    </row>
    <row r="27" spans="1:25" s="199" customFormat="1" ht="19.5" hidden="1" customHeight="1" x14ac:dyDescent="0.3">
      <c r="A27" s="195" t="s">
        <v>1414</v>
      </c>
      <c r="B27" s="159">
        <v>133</v>
      </c>
      <c r="C27" s="160">
        <v>55</v>
      </c>
      <c r="D27" s="160"/>
      <c r="E27" s="160">
        <v>60</v>
      </c>
      <c r="F27" s="160">
        <v>3</v>
      </c>
      <c r="G27" s="160">
        <v>11</v>
      </c>
      <c r="H27" s="160">
        <v>87</v>
      </c>
      <c r="I27" s="160">
        <v>4</v>
      </c>
      <c r="J27" s="160" t="s">
        <v>11</v>
      </c>
      <c r="K27" s="160">
        <v>25</v>
      </c>
      <c r="L27" s="160" t="s">
        <v>11</v>
      </c>
      <c r="M27" s="160">
        <v>5</v>
      </c>
      <c r="N27" s="160" t="s">
        <v>11</v>
      </c>
      <c r="O27" s="160" t="s">
        <v>11</v>
      </c>
      <c r="P27" s="160">
        <v>5</v>
      </c>
      <c r="Q27" s="160">
        <v>7</v>
      </c>
      <c r="R27" s="160" t="s">
        <v>11</v>
      </c>
      <c r="S27" s="162"/>
      <c r="T27" s="162"/>
      <c r="U27" s="162"/>
      <c r="V27" s="162"/>
      <c r="W27" s="162"/>
      <c r="X27" s="162"/>
      <c r="Y27" s="162"/>
    </row>
    <row r="28" spans="1:25" s="199" customFormat="1" ht="19.5" hidden="1" customHeight="1" x14ac:dyDescent="0.3">
      <c r="A28" s="195" t="s">
        <v>1415</v>
      </c>
      <c r="B28" s="159">
        <v>154</v>
      </c>
      <c r="C28" s="160">
        <v>66</v>
      </c>
      <c r="D28" s="160"/>
      <c r="E28" s="160">
        <v>74</v>
      </c>
      <c r="F28" s="160">
        <v>5</v>
      </c>
      <c r="G28" s="160">
        <v>11</v>
      </c>
      <c r="H28" s="160">
        <v>109</v>
      </c>
      <c r="I28" s="160">
        <v>4</v>
      </c>
      <c r="J28" s="160">
        <v>1</v>
      </c>
      <c r="K28" s="160">
        <v>17</v>
      </c>
      <c r="L28" s="160">
        <v>1</v>
      </c>
      <c r="M28" s="160">
        <v>2</v>
      </c>
      <c r="N28" s="160">
        <v>2</v>
      </c>
      <c r="O28" s="160" t="s">
        <v>11</v>
      </c>
      <c r="P28" s="160">
        <v>7</v>
      </c>
      <c r="Q28" s="160">
        <v>10</v>
      </c>
      <c r="R28" s="160">
        <v>1</v>
      </c>
      <c r="S28" s="162"/>
      <c r="T28" s="162"/>
      <c r="U28" s="162"/>
      <c r="V28" s="162"/>
      <c r="W28" s="162"/>
      <c r="X28" s="162"/>
      <c r="Y28" s="162"/>
    </row>
    <row r="29" spans="1:25" s="199" customFormat="1" ht="19.5" hidden="1" customHeight="1" x14ac:dyDescent="0.3">
      <c r="A29" s="195" t="s">
        <v>1295</v>
      </c>
      <c r="B29" s="159">
        <v>142</v>
      </c>
      <c r="C29" s="160">
        <v>63</v>
      </c>
      <c r="D29" s="160"/>
      <c r="E29" s="160">
        <v>62</v>
      </c>
      <c r="F29" s="160">
        <v>3</v>
      </c>
      <c r="G29" s="160">
        <v>6</v>
      </c>
      <c r="H29" s="160">
        <v>92</v>
      </c>
      <c r="I29" s="160">
        <v>5</v>
      </c>
      <c r="J29" s="160" t="s">
        <v>11</v>
      </c>
      <c r="K29" s="160">
        <v>25</v>
      </c>
      <c r="L29" s="160">
        <v>1</v>
      </c>
      <c r="M29" s="160">
        <v>2</v>
      </c>
      <c r="N29" s="160">
        <v>1</v>
      </c>
      <c r="O29" s="160">
        <v>1</v>
      </c>
      <c r="P29" s="160">
        <v>5</v>
      </c>
      <c r="Q29" s="160">
        <v>10</v>
      </c>
      <c r="R29" s="160" t="s">
        <v>11</v>
      </c>
      <c r="S29" s="162"/>
      <c r="T29" s="162"/>
      <c r="U29" s="162"/>
      <c r="V29" s="162"/>
      <c r="W29" s="162"/>
      <c r="X29" s="162"/>
      <c r="Y29" s="162"/>
    </row>
    <row r="30" spans="1:25" s="199" customFormat="1" ht="19.5" hidden="1" customHeight="1" x14ac:dyDescent="0.3">
      <c r="A30" s="195" t="s">
        <v>76</v>
      </c>
      <c r="B30" s="159">
        <v>179</v>
      </c>
      <c r="C30" s="160">
        <v>71</v>
      </c>
      <c r="D30" s="160"/>
      <c r="E30" s="160">
        <v>83</v>
      </c>
      <c r="F30" s="160">
        <v>1</v>
      </c>
      <c r="G30" s="160">
        <v>8</v>
      </c>
      <c r="H30" s="160">
        <v>122</v>
      </c>
      <c r="I30" s="160">
        <v>3</v>
      </c>
      <c r="J30" s="160" t="s">
        <v>11</v>
      </c>
      <c r="K30" s="160">
        <v>23</v>
      </c>
      <c r="L30" s="160">
        <v>3</v>
      </c>
      <c r="M30" s="160">
        <v>10</v>
      </c>
      <c r="N30" s="160">
        <v>2</v>
      </c>
      <c r="O30" s="160" t="s">
        <v>11</v>
      </c>
      <c r="P30" s="160">
        <v>5</v>
      </c>
      <c r="Q30" s="160">
        <v>10</v>
      </c>
      <c r="R30" s="160">
        <v>1</v>
      </c>
      <c r="S30" s="162"/>
      <c r="T30" s="162"/>
      <c r="U30" s="162"/>
      <c r="V30" s="162"/>
      <c r="W30" s="162"/>
      <c r="X30" s="162"/>
      <c r="Y30" s="162"/>
    </row>
    <row r="31" spans="1:25" s="199" customFormat="1" ht="19.5" hidden="1" customHeight="1" x14ac:dyDescent="0.3">
      <c r="A31" s="195" t="s">
        <v>1353</v>
      </c>
      <c r="B31" s="159">
        <v>179</v>
      </c>
      <c r="C31" s="160">
        <v>78</v>
      </c>
      <c r="D31" s="160"/>
      <c r="E31" s="160">
        <v>87</v>
      </c>
      <c r="F31" s="160">
        <v>7</v>
      </c>
      <c r="G31" s="160">
        <v>16</v>
      </c>
      <c r="H31" s="160">
        <v>131</v>
      </c>
      <c r="I31" s="160">
        <v>5</v>
      </c>
      <c r="J31" s="160">
        <v>1</v>
      </c>
      <c r="K31" s="160">
        <v>20</v>
      </c>
      <c r="L31" s="160">
        <v>1</v>
      </c>
      <c r="M31" s="160">
        <v>3</v>
      </c>
      <c r="N31" s="160" t="s">
        <v>11</v>
      </c>
      <c r="O31" s="160" t="s">
        <v>11</v>
      </c>
      <c r="P31" s="160">
        <v>7</v>
      </c>
      <c r="Q31" s="160">
        <v>11</v>
      </c>
      <c r="R31" s="160" t="s">
        <v>11</v>
      </c>
      <c r="S31" s="162"/>
      <c r="T31" s="162"/>
      <c r="U31" s="162"/>
      <c r="V31" s="162"/>
      <c r="W31" s="162"/>
      <c r="X31" s="162"/>
      <c r="Y31" s="162"/>
    </row>
    <row r="32" spans="1:25" s="199" customFormat="1" ht="19.5" hidden="1" customHeight="1" x14ac:dyDescent="0.3">
      <c r="A32" s="195" t="s">
        <v>1416</v>
      </c>
      <c r="B32" s="159">
        <v>196</v>
      </c>
      <c r="C32" s="160">
        <v>76</v>
      </c>
      <c r="D32" s="160"/>
      <c r="E32" s="160">
        <v>92</v>
      </c>
      <c r="F32" s="160">
        <v>3</v>
      </c>
      <c r="G32" s="160">
        <v>6</v>
      </c>
      <c r="H32" s="160">
        <v>133</v>
      </c>
      <c r="I32" s="160">
        <v>5</v>
      </c>
      <c r="J32" s="160" t="s">
        <v>11</v>
      </c>
      <c r="K32" s="160">
        <v>31</v>
      </c>
      <c r="L32" s="160">
        <v>3</v>
      </c>
      <c r="M32" s="160">
        <v>8</v>
      </c>
      <c r="N32" s="160" t="s">
        <v>11</v>
      </c>
      <c r="O32" s="160" t="s">
        <v>11</v>
      </c>
      <c r="P32" s="160">
        <v>6</v>
      </c>
      <c r="Q32" s="160">
        <v>7</v>
      </c>
      <c r="R32" s="160">
        <v>3</v>
      </c>
      <c r="S32" s="162"/>
      <c r="T32" s="162"/>
      <c r="U32" s="162"/>
      <c r="V32" s="162"/>
      <c r="W32" s="162"/>
      <c r="X32" s="162"/>
      <c r="Y32" s="162"/>
    </row>
    <row r="33" spans="1:25" s="199" customFormat="1" ht="19.5" hidden="1" customHeight="1" x14ac:dyDescent="0.3">
      <c r="A33" s="195" t="s">
        <v>1417</v>
      </c>
      <c r="B33" s="159">
        <v>156</v>
      </c>
      <c r="C33" s="160">
        <v>64</v>
      </c>
      <c r="D33" s="160"/>
      <c r="E33" s="160">
        <v>70</v>
      </c>
      <c r="F33" s="160">
        <v>2</v>
      </c>
      <c r="G33" s="160">
        <v>9</v>
      </c>
      <c r="H33" s="160">
        <v>105</v>
      </c>
      <c r="I33" s="160">
        <v>10</v>
      </c>
      <c r="J33" s="160">
        <v>1</v>
      </c>
      <c r="K33" s="160">
        <v>17</v>
      </c>
      <c r="L33" s="160">
        <v>1</v>
      </c>
      <c r="M33" s="160">
        <v>1</v>
      </c>
      <c r="N33" s="160" t="s">
        <v>11</v>
      </c>
      <c r="O33" s="160" t="s">
        <v>11</v>
      </c>
      <c r="P33" s="160">
        <v>10</v>
      </c>
      <c r="Q33" s="160">
        <v>11</v>
      </c>
      <c r="R33" s="160" t="s">
        <v>11</v>
      </c>
      <c r="S33" s="162"/>
      <c r="T33" s="162"/>
      <c r="U33" s="162"/>
      <c r="V33" s="162"/>
      <c r="W33" s="162"/>
      <c r="X33" s="162"/>
      <c r="Y33" s="162"/>
    </row>
    <row r="34" spans="1:25" s="199" customFormat="1" ht="19.5" hidden="1" customHeight="1" x14ac:dyDescent="0.3">
      <c r="A34" s="195" t="s">
        <v>1299</v>
      </c>
      <c r="B34" s="159">
        <v>161</v>
      </c>
      <c r="C34" s="160">
        <v>60</v>
      </c>
      <c r="D34" s="160"/>
      <c r="E34" s="160">
        <v>86</v>
      </c>
      <c r="F34" s="160">
        <v>2</v>
      </c>
      <c r="G34" s="160">
        <v>7</v>
      </c>
      <c r="H34" s="160">
        <v>106</v>
      </c>
      <c r="I34" s="160">
        <v>14</v>
      </c>
      <c r="J34" s="160" t="s">
        <v>11</v>
      </c>
      <c r="K34" s="160">
        <v>17</v>
      </c>
      <c r="L34" s="160" t="s">
        <v>11</v>
      </c>
      <c r="M34" s="160">
        <v>2</v>
      </c>
      <c r="N34" s="160">
        <v>1</v>
      </c>
      <c r="O34" s="160" t="s">
        <v>11</v>
      </c>
      <c r="P34" s="160">
        <v>4</v>
      </c>
      <c r="Q34" s="160">
        <v>17</v>
      </c>
      <c r="R34" s="160" t="s">
        <v>11</v>
      </c>
      <c r="S34" s="162"/>
      <c r="T34" s="162"/>
      <c r="U34" s="162"/>
      <c r="V34" s="162"/>
      <c r="W34" s="162"/>
      <c r="X34" s="162"/>
      <c r="Y34" s="162"/>
    </row>
    <row r="35" spans="1:25" s="199" customFormat="1" ht="19.5" hidden="1" customHeight="1" x14ac:dyDescent="0.3">
      <c r="A35" s="195" t="s">
        <v>1418</v>
      </c>
      <c r="B35" s="159">
        <v>149</v>
      </c>
      <c r="C35" s="160">
        <v>72</v>
      </c>
      <c r="D35" s="160"/>
      <c r="E35" s="160">
        <v>64</v>
      </c>
      <c r="F35" s="160">
        <v>5</v>
      </c>
      <c r="G35" s="160">
        <v>14</v>
      </c>
      <c r="H35" s="160">
        <v>102</v>
      </c>
      <c r="I35" s="160">
        <v>7</v>
      </c>
      <c r="J35" s="160" t="s">
        <v>11</v>
      </c>
      <c r="K35" s="160">
        <v>22</v>
      </c>
      <c r="L35" s="160">
        <v>1</v>
      </c>
      <c r="M35" s="160">
        <v>3</v>
      </c>
      <c r="N35" s="160" t="s">
        <v>11</v>
      </c>
      <c r="O35" s="160" t="s">
        <v>11</v>
      </c>
      <c r="P35" s="160">
        <v>2</v>
      </c>
      <c r="Q35" s="160">
        <v>12</v>
      </c>
      <c r="R35" s="160" t="s">
        <v>11</v>
      </c>
      <c r="S35" s="162"/>
      <c r="T35" s="162"/>
      <c r="U35" s="162"/>
      <c r="V35" s="162"/>
      <c r="W35" s="162"/>
      <c r="X35" s="162"/>
      <c r="Y35" s="162"/>
    </row>
    <row r="36" spans="1:25" s="199" customFormat="1" ht="19.5" hidden="1" customHeight="1" x14ac:dyDescent="0.3">
      <c r="A36" s="195" t="s">
        <v>1419</v>
      </c>
      <c r="B36" s="159">
        <v>143</v>
      </c>
      <c r="C36" s="160">
        <v>62</v>
      </c>
      <c r="D36" s="160"/>
      <c r="E36" s="160">
        <v>76</v>
      </c>
      <c r="F36" s="160">
        <v>2</v>
      </c>
      <c r="G36" s="160">
        <v>12</v>
      </c>
      <c r="H36" s="160">
        <v>100</v>
      </c>
      <c r="I36" s="160">
        <v>8</v>
      </c>
      <c r="J36" s="160" t="s">
        <v>11</v>
      </c>
      <c r="K36" s="160">
        <v>20</v>
      </c>
      <c r="L36" s="160">
        <v>1</v>
      </c>
      <c r="M36" s="160">
        <v>2</v>
      </c>
      <c r="N36" s="160" t="s">
        <v>11</v>
      </c>
      <c r="O36" s="160" t="s">
        <v>11</v>
      </c>
      <c r="P36" s="160">
        <v>5</v>
      </c>
      <c r="Q36" s="160">
        <v>7</v>
      </c>
      <c r="R36" s="160" t="s">
        <v>11</v>
      </c>
      <c r="S36" s="162"/>
      <c r="T36" s="162"/>
      <c r="U36" s="162"/>
      <c r="V36" s="162"/>
      <c r="W36" s="162"/>
      <c r="X36" s="162"/>
      <c r="Y36" s="162"/>
    </row>
    <row r="37" spans="1:25" s="199" customFormat="1" ht="19.5" hidden="1" customHeight="1" x14ac:dyDescent="0.3">
      <c r="A37" s="195" t="s">
        <v>1251</v>
      </c>
      <c r="B37" s="159">
        <v>147</v>
      </c>
      <c r="C37" s="160">
        <v>67</v>
      </c>
      <c r="D37" s="160"/>
      <c r="E37" s="160">
        <v>65</v>
      </c>
      <c r="F37" s="160">
        <v>2</v>
      </c>
      <c r="G37" s="160">
        <v>12</v>
      </c>
      <c r="H37" s="160">
        <v>90</v>
      </c>
      <c r="I37" s="160">
        <v>8</v>
      </c>
      <c r="J37" s="160" t="s">
        <v>11</v>
      </c>
      <c r="K37" s="160">
        <v>27</v>
      </c>
      <c r="L37" s="160">
        <v>3</v>
      </c>
      <c r="M37" s="160">
        <v>5</v>
      </c>
      <c r="N37" s="160" t="s">
        <v>11</v>
      </c>
      <c r="O37" s="160" t="s">
        <v>11</v>
      </c>
      <c r="P37" s="160">
        <v>7</v>
      </c>
      <c r="Q37" s="160">
        <v>6</v>
      </c>
      <c r="R37" s="160">
        <v>1</v>
      </c>
      <c r="S37" s="162"/>
      <c r="T37" s="162"/>
      <c r="U37" s="162"/>
      <c r="V37" s="162"/>
      <c r="W37" s="162"/>
      <c r="X37" s="162"/>
      <c r="Y37" s="162"/>
    </row>
    <row r="38" spans="1:25" s="199" customFormat="1" ht="19.5" hidden="1" customHeight="1" x14ac:dyDescent="0.3">
      <c r="A38" s="195" t="s">
        <v>1420</v>
      </c>
      <c r="B38" s="159">
        <v>172</v>
      </c>
      <c r="C38" s="160">
        <v>64</v>
      </c>
      <c r="D38" s="160"/>
      <c r="E38" s="160">
        <v>83</v>
      </c>
      <c r="F38" s="160">
        <v>6</v>
      </c>
      <c r="G38" s="160">
        <v>6</v>
      </c>
      <c r="H38" s="160">
        <v>115</v>
      </c>
      <c r="I38" s="160">
        <v>8</v>
      </c>
      <c r="J38" s="160" t="s">
        <v>11</v>
      </c>
      <c r="K38" s="160">
        <v>22</v>
      </c>
      <c r="L38" s="160">
        <v>1</v>
      </c>
      <c r="M38" s="160">
        <v>3</v>
      </c>
      <c r="N38" s="160" t="s">
        <v>11</v>
      </c>
      <c r="O38" s="160" t="s">
        <v>11</v>
      </c>
      <c r="P38" s="160">
        <v>9</v>
      </c>
      <c r="Q38" s="160">
        <v>14</v>
      </c>
      <c r="R38" s="160" t="s">
        <v>11</v>
      </c>
      <c r="S38" s="162"/>
      <c r="T38" s="162"/>
      <c r="U38" s="162"/>
      <c r="V38" s="162"/>
      <c r="W38" s="162"/>
      <c r="X38" s="162"/>
      <c r="Y38" s="162"/>
    </row>
    <row r="39" spans="1:25" s="199" customFormat="1" ht="19.5" hidden="1" customHeight="1" x14ac:dyDescent="0.3">
      <c r="A39" s="195" t="s">
        <v>1421</v>
      </c>
      <c r="B39" s="159">
        <v>144</v>
      </c>
      <c r="C39" s="160">
        <v>61</v>
      </c>
      <c r="D39" s="160"/>
      <c r="E39" s="160">
        <v>68</v>
      </c>
      <c r="F39" s="160">
        <v>4</v>
      </c>
      <c r="G39" s="160">
        <v>11</v>
      </c>
      <c r="H39" s="160">
        <v>102</v>
      </c>
      <c r="I39" s="160">
        <v>7</v>
      </c>
      <c r="J39" s="160">
        <v>1</v>
      </c>
      <c r="K39" s="160">
        <v>20</v>
      </c>
      <c r="L39" s="160">
        <v>1</v>
      </c>
      <c r="M39" s="160">
        <v>2</v>
      </c>
      <c r="N39" s="160" t="s">
        <v>11</v>
      </c>
      <c r="O39" s="160" t="s">
        <v>11</v>
      </c>
      <c r="P39" s="160">
        <v>4</v>
      </c>
      <c r="Q39" s="160">
        <v>7</v>
      </c>
      <c r="R39" s="160" t="s">
        <v>11</v>
      </c>
      <c r="S39" s="162"/>
      <c r="T39" s="162"/>
      <c r="U39" s="162"/>
      <c r="V39" s="162"/>
      <c r="W39" s="162"/>
      <c r="X39" s="162"/>
      <c r="Y39" s="162"/>
    </row>
    <row r="40" spans="1:25" s="199" customFormat="1" ht="19.5" hidden="1" customHeight="1" x14ac:dyDescent="0.3">
      <c r="A40" s="195" t="s">
        <v>1403</v>
      </c>
      <c r="B40" s="159">
        <v>159</v>
      </c>
      <c r="C40" s="160">
        <v>60</v>
      </c>
      <c r="D40" s="160"/>
      <c r="E40" s="160">
        <v>81</v>
      </c>
      <c r="F40" s="160">
        <v>2</v>
      </c>
      <c r="G40" s="160">
        <v>10</v>
      </c>
      <c r="H40" s="160">
        <v>111</v>
      </c>
      <c r="I40" s="160">
        <v>9</v>
      </c>
      <c r="J40" s="160" t="s">
        <v>11</v>
      </c>
      <c r="K40" s="160">
        <v>15</v>
      </c>
      <c r="L40" s="160">
        <v>2</v>
      </c>
      <c r="M40" s="160">
        <v>4</v>
      </c>
      <c r="N40" s="160" t="s">
        <v>11</v>
      </c>
      <c r="O40" s="160" t="s">
        <v>11</v>
      </c>
      <c r="P40" s="160">
        <v>7</v>
      </c>
      <c r="Q40" s="160">
        <v>11</v>
      </c>
      <c r="R40" s="160" t="s">
        <v>11</v>
      </c>
      <c r="S40" s="162"/>
      <c r="T40" s="162"/>
      <c r="U40" s="162"/>
      <c r="V40" s="162"/>
      <c r="W40" s="162"/>
      <c r="X40" s="162"/>
      <c r="Y40" s="162"/>
    </row>
    <row r="41" spans="1:25" s="199" customFormat="1" ht="19.5" hidden="1" customHeight="1" x14ac:dyDescent="0.3">
      <c r="A41" s="195" t="s">
        <v>1306</v>
      </c>
      <c r="B41" s="159">
        <v>137</v>
      </c>
      <c r="C41" s="160">
        <v>57</v>
      </c>
      <c r="D41" s="160"/>
      <c r="E41" s="160">
        <v>70</v>
      </c>
      <c r="F41" s="160">
        <v>7</v>
      </c>
      <c r="G41" s="160">
        <v>3</v>
      </c>
      <c r="H41" s="160">
        <v>94</v>
      </c>
      <c r="I41" s="160">
        <v>6</v>
      </c>
      <c r="J41" s="160" t="s">
        <v>11</v>
      </c>
      <c r="K41" s="160">
        <v>18</v>
      </c>
      <c r="L41" s="160">
        <v>2</v>
      </c>
      <c r="M41" s="160" t="s">
        <v>11</v>
      </c>
      <c r="N41" s="160">
        <v>3</v>
      </c>
      <c r="O41" s="160" t="s">
        <v>11</v>
      </c>
      <c r="P41" s="160">
        <v>4</v>
      </c>
      <c r="Q41" s="160">
        <v>10</v>
      </c>
      <c r="R41" s="160" t="s">
        <v>11</v>
      </c>
      <c r="S41" s="162"/>
      <c r="T41" s="162"/>
      <c r="U41" s="162"/>
      <c r="V41" s="162"/>
      <c r="W41" s="162"/>
      <c r="X41" s="162"/>
      <c r="Y41" s="162"/>
    </row>
    <row r="42" spans="1:25" s="199" customFormat="1" ht="19.5" hidden="1" customHeight="1" x14ac:dyDescent="0.3">
      <c r="A42" s="195" t="s">
        <v>1422</v>
      </c>
      <c r="B42" s="159">
        <v>161</v>
      </c>
      <c r="C42" s="160">
        <v>54</v>
      </c>
      <c r="D42" s="160"/>
      <c r="E42" s="160">
        <v>78</v>
      </c>
      <c r="F42" s="160">
        <v>5</v>
      </c>
      <c r="G42" s="160">
        <v>8</v>
      </c>
      <c r="H42" s="160">
        <v>105</v>
      </c>
      <c r="I42" s="160">
        <v>9</v>
      </c>
      <c r="J42" s="160" t="s">
        <v>11</v>
      </c>
      <c r="K42" s="160">
        <v>21</v>
      </c>
      <c r="L42" s="160">
        <v>7</v>
      </c>
      <c r="M42" s="160">
        <v>4</v>
      </c>
      <c r="N42" s="160" t="s">
        <v>11</v>
      </c>
      <c r="O42" s="160">
        <v>1</v>
      </c>
      <c r="P42" s="160">
        <v>6</v>
      </c>
      <c r="Q42" s="160">
        <v>8</v>
      </c>
      <c r="R42" s="160" t="s">
        <v>11</v>
      </c>
      <c r="S42" s="162"/>
      <c r="T42" s="162"/>
      <c r="U42" s="162"/>
      <c r="V42" s="162"/>
      <c r="W42" s="162"/>
      <c r="X42" s="162"/>
      <c r="Y42" s="162"/>
    </row>
    <row r="43" spans="1:25" s="199" customFormat="1" ht="19.5" hidden="1" customHeight="1" x14ac:dyDescent="0.3">
      <c r="A43" s="195" t="s">
        <v>497</v>
      </c>
      <c r="B43" s="159">
        <v>195</v>
      </c>
      <c r="C43" s="160">
        <v>77</v>
      </c>
      <c r="D43" s="160"/>
      <c r="E43" s="160">
        <v>109</v>
      </c>
      <c r="F43" s="160">
        <v>5</v>
      </c>
      <c r="G43" s="160">
        <v>7</v>
      </c>
      <c r="H43" s="160">
        <v>140</v>
      </c>
      <c r="I43" s="160">
        <v>5</v>
      </c>
      <c r="J43" s="160" t="s">
        <v>11</v>
      </c>
      <c r="K43" s="160">
        <v>24</v>
      </c>
      <c r="L43" s="160">
        <v>1</v>
      </c>
      <c r="M43" s="160">
        <v>4</v>
      </c>
      <c r="N43" s="160">
        <v>2</v>
      </c>
      <c r="O43" s="160">
        <v>1</v>
      </c>
      <c r="P43" s="160">
        <v>8</v>
      </c>
      <c r="Q43" s="160">
        <v>10</v>
      </c>
      <c r="R43" s="160" t="s">
        <v>11</v>
      </c>
      <c r="S43" s="162"/>
      <c r="T43" s="162"/>
      <c r="U43" s="162"/>
      <c r="V43" s="162"/>
      <c r="W43" s="162"/>
      <c r="X43" s="162"/>
      <c r="Y43" s="162"/>
    </row>
    <row r="44" spans="1:25" s="199" customFormat="1" ht="19.5" hidden="1" customHeight="1" x14ac:dyDescent="0.3">
      <c r="A44" s="195" t="s">
        <v>1253</v>
      </c>
      <c r="B44" s="159">
        <v>198</v>
      </c>
      <c r="C44" s="160">
        <v>89</v>
      </c>
      <c r="D44" s="160"/>
      <c r="E44" s="160">
        <v>105</v>
      </c>
      <c r="F44" s="160">
        <v>4</v>
      </c>
      <c r="G44" s="160">
        <v>13</v>
      </c>
      <c r="H44" s="160">
        <v>140</v>
      </c>
      <c r="I44" s="160">
        <v>8</v>
      </c>
      <c r="J44" s="160" t="s">
        <v>11</v>
      </c>
      <c r="K44" s="160">
        <v>19</v>
      </c>
      <c r="L44" s="160">
        <v>3</v>
      </c>
      <c r="M44" s="160">
        <v>3</v>
      </c>
      <c r="N44" s="160">
        <v>1</v>
      </c>
      <c r="O44" s="160" t="s">
        <v>11</v>
      </c>
      <c r="P44" s="160">
        <v>14</v>
      </c>
      <c r="Q44" s="160">
        <v>10</v>
      </c>
      <c r="R44" s="160" t="s">
        <v>11</v>
      </c>
      <c r="S44" s="162"/>
      <c r="T44" s="162"/>
      <c r="U44" s="162"/>
      <c r="V44" s="162"/>
      <c r="W44" s="162"/>
      <c r="X44" s="162"/>
      <c r="Y44" s="162"/>
    </row>
    <row r="45" spans="1:25" s="199" customFormat="1" ht="19.5" hidden="1" customHeight="1" x14ac:dyDescent="0.3">
      <c r="A45" s="195" t="s">
        <v>1423</v>
      </c>
      <c r="B45" s="159">
        <v>178</v>
      </c>
      <c r="C45" s="160">
        <v>66</v>
      </c>
      <c r="D45" s="160"/>
      <c r="E45" s="160">
        <v>82</v>
      </c>
      <c r="F45" s="160">
        <v>7</v>
      </c>
      <c r="G45" s="160">
        <v>14</v>
      </c>
      <c r="H45" s="160">
        <v>129</v>
      </c>
      <c r="I45" s="160">
        <v>6</v>
      </c>
      <c r="J45" s="160" t="s">
        <v>11</v>
      </c>
      <c r="K45" s="160">
        <v>23</v>
      </c>
      <c r="L45" s="160">
        <v>3</v>
      </c>
      <c r="M45" s="160">
        <v>4</v>
      </c>
      <c r="N45" s="160" t="s">
        <v>11</v>
      </c>
      <c r="O45" s="160" t="s">
        <v>11</v>
      </c>
      <c r="P45" s="160">
        <v>6</v>
      </c>
      <c r="Q45" s="160">
        <v>7</v>
      </c>
      <c r="R45" s="160" t="s">
        <v>11</v>
      </c>
      <c r="S45" s="162"/>
      <c r="T45" s="162"/>
      <c r="U45" s="162"/>
      <c r="V45" s="162"/>
      <c r="W45" s="162"/>
      <c r="X45" s="162"/>
      <c r="Y45" s="162"/>
    </row>
    <row r="46" spans="1:25" s="199" customFormat="1" ht="19.5" hidden="1" customHeight="1" x14ac:dyDescent="0.3">
      <c r="A46" s="195" t="s">
        <v>1310</v>
      </c>
      <c r="B46" s="159">
        <v>142</v>
      </c>
      <c r="C46" s="160">
        <v>59</v>
      </c>
      <c r="D46" s="160"/>
      <c r="E46" s="160">
        <v>64</v>
      </c>
      <c r="F46" s="160">
        <v>3</v>
      </c>
      <c r="G46" s="160">
        <v>8</v>
      </c>
      <c r="H46" s="160">
        <v>103</v>
      </c>
      <c r="I46" s="160">
        <v>3</v>
      </c>
      <c r="J46" s="160">
        <v>1</v>
      </c>
      <c r="K46" s="160">
        <v>17</v>
      </c>
      <c r="L46" s="160">
        <v>0</v>
      </c>
      <c r="M46" s="160">
        <v>2</v>
      </c>
      <c r="N46" s="160">
        <v>1</v>
      </c>
      <c r="O46" s="160">
        <v>0</v>
      </c>
      <c r="P46" s="160">
        <v>6</v>
      </c>
      <c r="Q46" s="160">
        <v>9</v>
      </c>
      <c r="R46" s="160">
        <v>0</v>
      </c>
      <c r="S46" s="162"/>
      <c r="T46" s="162"/>
      <c r="U46" s="162"/>
      <c r="V46" s="162"/>
      <c r="W46" s="162"/>
      <c r="X46" s="162"/>
      <c r="Y46" s="162"/>
    </row>
    <row r="47" spans="1:25" s="199" customFormat="1" ht="19.5" hidden="1" customHeight="1" x14ac:dyDescent="0.3">
      <c r="A47" s="195" t="s">
        <v>513</v>
      </c>
      <c r="B47" s="159">
        <v>155</v>
      </c>
      <c r="C47" s="160">
        <v>62</v>
      </c>
      <c r="D47" s="160"/>
      <c r="E47" s="160">
        <v>75</v>
      </c>
      <c r="F47" s="160">
        <v>6</v>
      </c>
      <c r="G47" s="160">
        <v>10</v>
      </c>
      <c r="H47" s="160">
        <v>105</v>
      </c>
      <c r="I47" s="160">
        <v>5</v>
      </c>
      <c r="J47" s="160">
        <v>0</v>
      </c>
      <c r="K47" s="160">
        <v>17</v>
      </c>
      <c r="L47" s="160">
        <v>4</v>
      </c>
      <c r="M47" s="160">
        <v>2</v>
      </c>
      <c r="N47" s="160">
        <v>0</v>
      </c>
      <c r="O47" s="160">
        <v>0</v>
      </c>
      <c r="P47" s="160">
        <v>6</v>
      </c>
      <c r="Q47" s="160">
        <v>16</v>
      </c>
      <c r="R47" s="160">
        <v>0</v>
      </c>
      <c r="S47" s="162"/>
      <c r="T47" s="162"/>
      <c r="U47" s="162"/>
      <c r="V47" s="162"/>
      <c r="W47" s="162"/>
      <c r="X47" s="162"/>
      <c r="Y47" s="162"/>
    </row>
    <row r="48" spans="1:25" s="199" customFormat="1" ht="19.5" hidden="1" customHeight="1" x14ac:dyDescent="0.3">
      <c r="A48" s="195" t="s">
        <v>519</v>
      </c>
      <c r="B48" s="159">
        <v>169</v>
      </c>
      <c r="C48" s="160">
        <v>73</v>
      </c>
      <c r="D48" s="160"/>
      <c r="E48" s="160">
        <v>99</v>
      </c>
      <c r="F48" s="160">
        <v>7</v>
      </c>
      <c r="G48" s="160">
        <v>11</v>
      </c>
      <c r="H48" s="160">
        <v>118</v>
      </c>
      <c r="I48" s="160">
        <v>9</v>
      </c>
      <c r="J48" s="160">
        <v>0</v>
      </c>
      <c r="K48" s="160">
        <v>19</v>
      </c>
      <c r="L48" s="160">
        <v>1</v>
      </c>
      <c r="M48" s="160">
        <v>0</v>
      </c>
      <c r="N48" s="160">
        <v>0</v>
      </c>
      <c r="O48" s="160">
        <v>0</v>
      </c>
      <c r="P48" s="160">
        <v>9</v>
      </c>
      <c r="Q48" s="160">
        <v>13</v>
      </c>
      <c r="R48" s="160">
        <v>0</v>
      </c>
      <c r="S48" s="162"/>
      <c r="T48" s="162"/>
      <c r="U48" s="162"/>
      <c r="V48" s="162"/>
      <c r="W48" s="162"/>
      <c r="X48" s="162"/>
      <c r="Y48" s="162"/>
    </row>
    <row r="49" spans="1:25" s="199" customFormat="1" ht="19.5" hidden="1" customHeight="1" x14ac:dyDescent="0.3">
      <c r="A49" s="195" t="s">
        <v>1312</v>
      </c>
      <c r="B49" s="159">
        <v>179</v>
      </c>
      <c r="C49" s="160">
        <v>91</v>
      </c>
      <c r="D49" s="160"/>
      <c r="E49" s="160">
        <v>105</v>
      </c>
      <c r="F49" s="160">
        <v>11</v>
      </c>
      <c r="G49" s="160">
        <v>15</v>
      </c>
      <c r="H49" s="160">
        <v>122</v>
      </c>
      <c r="I49" s="160">
        <v>10</v>
      </c>
      <c r="J49" s="160">
        <v>1</v>
      </c>
      <c r="K49" s="160">
        <v>20</v>
      </c>
      <c r="L49" s="160">
        <v>0</v>
      </c>
      <c r="M49" s="160">
        <v>4</v>
      </c>
      <c r="N49" s="160">
        <v>1</v>
      </c>
      <c r="O49" s="160">
        <v>1</v>
      </c>
      <c r="P49" s="160">
        <v>10</v>
      </c>
      <c r="Q49" s="160">
        <v>10</v>
      </c>
      <c r="R49" s="160">
        <v>0</v>
      </c>
      <c r="S49" s="162"/>
      <c r="T49" s="162"/>
      <c r="U49" s="162"/>
      <c r="V49" s="162"/>
      <c r="W49" s="162"/>
      <c r="X49" s="162"/>
      <c r="Y49" s="162"/>
    </row>
    <row r="50" spans="1:25" s="199" customFormat="1" ht="19.5" hidden="1" customHeight="1" x14ac:dyDescent="0.3">
      <c r="A50" s="195" t="s">
        <v>1424</v>
      </c>
      <c r="B50" s="159">
        <v>183</v>
      </c>
      <c r="C50" s="160">
        <v>81</v>
      </c>
      <c r="D50" s="160"/>
      <c r="E50" s="160">
        <v>93</v>
      </c>
      <c r="F50" s="160">
        <v>6</v>
      </c>
      <c r="G50" s="160">
        <v>17</v>
      </c>
      <c r="H50" s="160">
        <v>124</v>
      </c>
      <c r="I50" s="160">
        <v>10</v>
      </c>
      <c r="J50" s="160">
        <v>0</v>
      </c>
      <c r="K50" s="160">
        <v>22</v>
      </c>
      <c r="L50" s="160">
        <v>1</v>
      </c>
      <c r="M50" s="160">
        <v>3</v>
      </c>
      <c r="N50" s="160">
        <v>0</v>
      </c>
      <c r="O50" s="160">
        <v>2</v>
      </c>
      <c r="P50" s="160">
        <v>6</v>
      </c>
      <c r="Q50" s="160">
        <v>15</v>
      </c>
      <c r="R50" s="160">
        <v>0</v>
      </c>
      <c r="S50" s="162"/>
      <c r="T50" s="162"/>
      <c r="U50" s="162"/>
      <c r="V50" s="162"/>
      <c r="W50" s="162"/>
      <c r="X50" s="162"/>
      <c r="Y50" s="162"/>
    </row>
    <row r="51" spans="1:25" s="199" customFormat="1" ht="19.5" hidden="1" customHeight="1" x14ac:dyDescent="0.3">
      <c r="A51" s="195" t="s">
        <v>1425</v>
      </c>
      <c r="B51" s="159">
        <v>161</v>
      </c>
      <c r="C51" s="160">
        <v>59</v>
      </c>
      <c r="D51" s="160"/>
      <c r="E51" s="160">
        <v>83</v>
      </c>
      <c r="F51" s="160">
        <v>2</v>
      </c>
      <c r="G51" s="160">
        <v>6</v>
      </c>
      <c r="H51" s="160">
        <v>116</v>
      </c>
      <c r="I51" s="160">
        <v>4</v>
      </c>
      <c r="J51" s="160">
        <v>0</v>
      </c>
      <c r="K51" s="160">
        <v>17</v>
      </c>
      <c r="L51" s="160">
        <v>1</v>
      </c>
      <c r="M51" s="160">
        <v>2</v>
      </c>
      <c r="N51" s="160">
        <v>1</v>
      </c>
      <c r="O51" s="160">
        <v>0</v>
      </c>
      <c r="P51" s="160">
        <v>6</v>
      </c>
      <c r="Q51" s="160">
        <v>12</v>
      </c>
      <c r="R51" s="160">
        <v>2</v>
      </c>
      <c r="S51" s="162"/>
      <c r="T51" s="162"/>
      <c r="U51" s="162"/>
      <c r="V51" s="162"/>
      <c r="W51" s="162"/>
      <c r="X51" s="162"/>
      <c r="Y51" s="162"/>
    </row>
    <row r="52" spans="1:25" s="199" customFormat="1" ht="19.5" hidden="1" customHeight="1" x14ac:dyDescent="0.3">
      <c r="A52" s="195" t="s">
        <v>568</v>
      </c>
      <c r="B52" s="159">
        <v>150</v>
      </c>
      <c r="C52" s="160">
        <v>60</v>
      </c>
      <c r="D52" s="160"/>
      <c r="E52" s="160">
        <v>74</v>
      </c>
      <c r="F52" s="160">
        <v>0</v>
      </c>
      <c r="G52" s="160">
        <v>10</v>
      </c>
      <c r="H52" s="160">
        <v>87</v>
      </c>
      <c r="I52" s="160">
        <v>7</v>
      </c>
      <c r="J52" s="160">
        <v>0</v>
      </c>
      <c r="K52" s="160">
        <v>22</v>
      </c>
      <c r="L52" s="160">
        <v>0</v>
      </c>
      <c r="M52" s="160">
        <v>4</v>
      </c>
      <c r="N52" s="160">
        <v>0</v>
      </c>
      <c r="O52" s="160">
        <v>0</v>
      </c>
      <c r="P52" s="160">
        <v>8</v>
      </c>
      <c r="Q52" s="160">
        <v>21</v>
      </c>
      <c r="R52" s="160">
        <v>1</v>
      </c>
      <c r="S52" s="162"/>
      <c r="T52" s="162"/>
      <c r="U52" s="162"/>
      <c r="V52" s="162"/>
      <c r="W52" s="162"/>
      <c r="X52" s="162"/>
      <c r="Y52" s="162"/>
    </row>
    <row r="53" spans="1:25" s="199" customFormat="1" ht="19.5" hidden="1" customHeight="1" x14ac:dyDescent="0.3">
      <c r="A53" s="195" t="s">
        <v>1256</v>
      </c>
      <c r="B53" s="159">
        <v>172</v>
      </c>
      <c r="C53" s="160">
        <v>76</v>
      </c>
      <c r="D53" s="160"/>
      <c r="E53" s="160">
        <v>97</v>
      </c>
      <c r="F53" s="160">
        <v>5</v>
      </c>
      <c r="G53" s="160">
        <v>14</v>
      </c>
      <c r="H53" s="160">
        <v>121</v>
      </c>
      <c r="I53" s="160">
        <v>6</v>
      </c>
      <c r="J53" s="160">
        <v>0</v>
      </c>
      <c r="K53" s="160">
        <v>23</v>
      </c>
      <c r="L53" s="160">
        <v>3</v>
      </c>
      <c r="M53" s="160">
        <v>1</v>
      </c>
      <c r="N53" s="160">
        <v>1</v>
      </c>
      <c r="O53" s="160">
        <v>1</v>
      </c>
      <c r="P53" s="160">
        <v>5</v>
      </c>
      <c r="Q53" s="160">
        <v>11</v>
      </c>
      <c r="R53" s="160">
        <v>0</v>
      </c>
      <c r="S53" s="162"/>
      <c r="T53" s="162"/>
      <c r="U53" s="162"/>
      <c r="V53" s="162"/>
      <c r="W53" s="162"/>
      <c r="X53" s="162"/>
      <c r="Y53" s="162"/>
    </row>
    <row r="54" spans="1:25" s="199" customFormat="1" ht="19.5" hidden="1" customHeight="1" x14ac:dyDescent="0.3">
      <c r="A54" s="195" t="s">
        <v>1257</v>
      </c>
      <c r="B54" s="159">
        <v>212</v>
      </c>
      <c r="C54" s="160">
        <v>82</v>
      </c>
      <c r="D54" s="160"/>
      <c r="E54" s="160">
        <v>126</v>
      </c>
      <c r="F54" s="160">
        <v>2</v>
      </c>
      <c r="G54" s="160">
        <v>11</v>
      </c>
      <c r="H54" s="160">
        <v>156</v>
      </c>
      <c r="I54" s="160">
        <v>9</v>
      </c>
      <c r="J54" s="160">
        <v>0</v>
      </c>
      <c r="K54" s="160">
        <v>22</v>
      </c>
      <c r="L54" s="160">
        <v>4</v>
      </c>
      <c r="M54" s="160">
        <v>3</v>
      </c>
      <c r="N54" s="160">
        <v>0</v>
      </c>
      <c r="O54" s="160">
        <v>2</v>
      </c>
      <c r="P54" s="160">
        <v>7</v>
      </c>
      <c r="Q54" s="160">
        <v>9</v>
      </c>
      <c r="R54" s="160">
        <v>0</v>
      </c>
      <c r="S54" s="162"/>
      <c r="T54" s="162"/>
      <c r="U54" s="162"/>
      <c r="V54" s="162"/>
      <c r="W54" s="162"/>
      <c r="X54" s="162"/>
      <c r="Y54" s="162"/>
    </row>
    <row r="55" spans="1:25" s="199" customFormat="1" ht="19.5" hidden="1" customHeight="1" x14ac:dyDescent="0.3">
      <c r="A55" s="195" t="s">
        <v>1317</v>
      </c>
      <c r="B55" s="159">
        <v>229</v>
      </c>
      <c r="C55" s="160">
        <v>108</v>
      </c>
      <c r="D55" s="160"/>
      <c r="E55" s="160">
        <v>151</v>
      </c>
      <c r="F55" s="160">
        <v>3</v>
      </c>
      <c r="G55" s="160">
        <v>17</v>
      </c>
      <c r="H55" s="160">
        <v>171</v>
      </c>
      <c r="I55" s="160">
        <v>6</v>
      </c>
      <c r="J55" s="160">
        <v>1</v>
      </c>
      <c r="K55" s="160">
        <v>17</v>
      </c>
      <c r="L55" s="160">
        <v>3</v>
      </c>
      <c r="M55" s="160">
        <v>6</v>
      </c>
      <c r="N55" s="160">
        <v>1</v>
      </c>
      <c r="O55" s="160">
        <v>0</v>
      </c>
      <c r="P55" s="160">
        <v>11</v>
      </c>
      <c r="Q55" s="160">
        <v>13</v>
      </c>
      <c r="R55" s="160">
        <v>0</v>
      </c>
      <c r="S55" s="162"/>
      <c r="T55" s="162"/>
      <c r="U55" s="162"/>
      <c r="V55" s="162"/>
      <c r="W55" s="162"/>
      <c r="X55" s="162"/>
      <c r="Y55" s="162"/>
    </row>
    <row r="56" spans="1:25" s="199" customFormat="1" ht="19.5" hidden="1" customHeight="1" x14ac:dyDescent="0.3">
      <c r="A56" s="195" t="s">
        <v>1396</v>
      </c>
      <c r="B56" s="159">
        <v>211</v>
      </c>
      <c r="C56" s="160">
        <v>81</v>
      </c>
      <c r="D56" s="160"/>
      <c r="E56" s="160">
        <v>132</v>
      </c>
      <c r="F56" s="160">
        <v>4</v>
      </c>
      <c r="G56" s="160">
        <v>19</v>
      </c>
      <c r="H56" s="160">
        <v>143</v>
      </c>
      <c r="I56" s="160">
        <v>11</v>
      </c>
      <c r="J56" s="160">
        <v>0</v>
      </c>
      <c r="K56" s="160">
        <v>30</v>
      </c>
      <c r="L56" s="160">
        <v>3</v>
      </c>
      <c r="M56" s="160">
        <v>2</v>
      </c>
      <c r="N56" s="160">
        <v>3</v>
      </c>
      <c r="O56" s="160">
        <v>0</v>
      </c>
      <c r="P56" s="160">
        <v>9</v>
      </c>
      <c r="Q56" s="160">
        <v>10</v>
      </c>
      <c r="R56" s="160">
        <v>0</v>
      </c>
      <c r="S56" s="162"/>
      <c r="T56" s="162"/>
      <c r="U56" s="162"/>
      <c r="V56" s="162"/>
      <c r="W56" s="162"/>
      <c r="X56" s="162"/>
      <c r="Y56" s="162"/>
    </row>
    <row r="57" spans="1:25" s="199" customFormat="1" ht="19.5" hidden="1" customHeight="1" x14ac:dyDescent="0.3">
      <c r="A57" s="195" t="s">
        <v>1404</v>
      </c>
      <c r="B57" s="159">
        <v>194</v>
      </c>
      <c r="C57" s="160">
        <v>89</v>
      </c>
      <c r="D57" s="160"/>
      <c r="E57" s="160">
        <v>124</v>
      </c>
      <c r="F57" s="160">
        <v>6</v>
      </c>
      <c r="G57" s="160">
        <v>16</v>
      </c>
      <c r="H57" s="160">
        <v>139</v>
      </c>
      <c r="I57" s="160">
        <v>8</v>
      </c>
      <c r="J57" s="160">
        <v>0</v>
      </c>
      <c r="K57" s="160">
        <v>19</v>
      </c>
      <c r="L57" s="160">
        <v>3</v>
      </c>
      <c r="M57" s="160">
        <v>9</v>
      </c>
      <c r="N57" s="160">
        <v>1</v>
      </c>
      <c r="O57" s="160">
        <v>0</v>
      </c>
      <c r="P57" s="160">
        <v>10</v>
      </c>
      <c r="Q57" s="160">
        <v>5</v>
      </c>
      <c r="R57" s="160">
        <v>0</v>
      </c>
      <c r="S57" s="162"/>
      <c r="T57" s="162"/>
      <c r="U57" s="162"/>
      <c r="V57" s="162"/>
      <c r="W57" s="162"/>
      <c r="X57" s="162"/>
      <c r="Y57" s="162"/>
    </row>
    <row r="58" spans="1:25" s="199" customFormat="1" ht="19.5" hidden="1" customHeight="1" x14ac:dyDescent="0.3">
      <c r="A58" s="195" t="s">
        <v>1426</v>
      </c>
      <c r="B58" s="159">
        <v>177</v>
      </c>
      <c r="C58" s="160">
        <v>71</v>
      </c>
      <c r="D58" s="160"/>
      <c r="E58" s="160">
        <v>113</v>
      </c>
      <c r="F58" s="160">
        <v>7</v>
      </c>
      <c r="G58" s="160">
        <v>0</v>
      </c>
      <c r="H58" s="160">
        <v>121</v>
      </c>
      <c r="I58" s="160">
        <v>10</v>
      </c>
      <c r="J58" s="160">
        <v>0</v>
      </c>
      <c r="K58" s="160">
        <v>17</v>
      </c>
      <c r="L58" s="160">
        <v>1</v>
      </c>
      <c r="M58" s="160">
        <v>4</v>
      </c>
      <c r="N58" s="160">
        <v>0</v>
      </c>
      <c r="O58" s="160">
        <v>0</v>
      </c>
      <c r="P58" s="160">
        <v>8</v>
      </c>
      <c r="Q58" s="160">
        <v>16</v>
      </c>
      <c r="R58" s="160">
        <v>0</v>
      </c>
      <c r="S58" s="162"/>
      <c r="T58" s="162"/>
      <c r="U58" s="162"/>
      <c r="V58" s="162"/>
      <c r="W58" s="162"/>
      <c r="X58" s="162"/>
      <c r="Y58" s="162"/>
    </row>
    <row r="59" spans="1:25" s="199" customFormat="1" ht="19.5" hidden="1" customHeight="1" x14ac:dyDescent="0.3">
      <c r="A59" s="195" t="s">
        <v>1427</v>
      </c>
      <c r="B59" s="159">
        <v>171</v>
      </c>
      <c r="C59" s="160">
        <v>62</v>
      </c>
      <c r="D59" s="160"/>
      <c r="E59" s="160">
        <v>106</v>
      </c>
      <c r="F59" s="160">
        <v>6</v>
      </c>
      <c r="G59" s="160">
        <v>14</v>
      </c>
      <c r="H59" s="160">
        <v>117</v>
      </c>
      <c r="I59" s="160">
        <v>10</v>
      </c>
      <c r="J59" s="160">
        <v>0</v>
      </c>
      <c r="K59" s="160">
        <v>18</v>
      </c>
      <c r="L59" s="160">
        <v>1</v>
      </c>
      <c r="M59" s="160">
        <v>1</v>
      </c>
      <c r="N59" s="160">
        <v>0</v>
      </c>
      <c r="O59" s="160">
        <v>0</v>
      </c>
      <c r="P59" s="160">
        <v>12</v>
      </c>
      <c r="Q59" s="160">
        <v>10</v>
      </c>
      <c r="R59" s="160">
        <v>2</v>
      </c>
      <c r="S59" s="162"/>
      <c r="T59" s="162"/>
      <c r="U59" s="162"/>
      <c r="V59" s="162"/>
      <c r="W59" s="162"/>
      <c r="X59" s="162"/>
      <c r="Y59" s="162"/>
    </row>
    <row r="60" spans="1:25" s="199" customFormat="1" ht="19.5" hidden="1" customHeight="1" x14ac:dyDescent="0.3">
      <c r="A60" s="195" t="s">
        <v>1356</v>
      </c>
      <c r="B60" s="159">
        <v>173</v>
      </c>
      <c r="C60" s="160">
        <v>67</v>
      </c>
      <c r="D60" s="160"/>
      <c r="E60" s="160">
        <v>107</v>
      </c>
      <c r="F60" s="160">
        <v>5</v>
      </c>
      <c r="G60" s="160">
        <v>7</v>
      </c>
      <c r="H60" s="160">
        <v>106</v>
      </c>
      <c r="I60" s="160">
        <v>10</v>
      </c>
      <c r="J60" s="160">
        <v>0</v>
      </c>
      <c r="K60" s="160">
        <v>31</v>
      </c>
      <c r="L60" s="160">
        <v>4</v>
      </c>
      <c r="M60" s="160">
        <v>2</v>
      </c>
      <c r="N60" s="160">
        <v>0</v>
      </c>
      <c r="O60" s="160">
        <v>1</v>
      </c>
      <c r="P60" s="160">
        <v>8</v>
      </c>
      <c r="Q60" s="160">
        <v>11</v>
      </c>
      <c r="R60" s="160">
        <v>0</v>
      </c>
      <c r="S60" s="162"/>
      <c r="T60" s="162"/>
      <c r="U60" s="162"/>
      <c r="V60" s="162"/>
      <c r="W60" s="162"/>
      <c r="X60" s="162"/>
      <c r="Y60" s="162"/>
    </row>
    <row r="61" spans="1:25" s="199" customFormat="1" ht="19.5" hidden="1" customHeight="1" x14ac:dyDescent="0.3">
      <c r="A61" s="195" t="s">
        <v>1259</v>
      </c>
      <c r="B61" s="159">
        <v>155</v>
      </c>
      <c r="C61" s="160">
        <v>66</v>
      </c>
      <c r="D61" s="160"/>
      <c r="E61" s="160">
        <v>101</v>
      </c>
      <c r="F61" s="160">
        <v>10</v>
      </c>
      <c r="G61" s="160">
        <v>18</v>
      </c>
      <c r="H61" s="160">
        <v>102</v>
      </c>
      <c r="I61" s="160">
        <v>9</v>
      </c>
      <c r="J61" s="160">
        <v>2</v>
      </c>
      <c r="K61" s="160">
        <v>15</v>
      </c>
      <c r="L61" s="160">
        <v>1</v>
      </c>
      <c r="M61" s="160">
        <v>1</v>
      </c>
      <c r="N61" s="160">
        <v>0</v>
      </c>
      <c r="O61" s="160">
        <v>0</v>
      </c>
      <c r="P61" s="160">
        <v>10</v>
      </c>
      <c r="Q61" s="160">
        <v>15</v>
      </c>
      <c r="R61" s="160">
        <v>0</v>
      </c>
      <c r="S61" s="162"/>
      <c r="T61" s="162"/>
      <c r="U61" s="162"/>
      <c r="V61" s="162"/>
      <c r="W61" s="162"/>
      <c r="X61" s="162"/>
      <c r="Y61" s="162"/>
    </row>
    <row r="62" spans="1:25" s="199" customFormat="1" ht="19.5" hidden="1" customHeight="1" x14ac:dyDescent="0.3">
      <c r="A62" s="195" t="s">
        <v>1323</v>
      </c>
      <c r="B62" s="159">
        <v>138</v>
      </c>
      <c r="C62" s="160">
        <v>47</v>
      </c>
      <c r="D62" s="160"/>
      <c r="E62" s="160">
        <v>87</v>
      </c>
      <c r="F62" s="160">
        <v>5</v>
      </c>
      <c r="G62" s="160">
        <v>17</v>
      </c>
      <c r="H62" s="160">
        <v>97</v>
      </c>
      <c r="I62" s="160">
        <v>5</v>
      </c>
      <c r="J62" s="160">
        <v>0</v>
      </c>
      <c r="K62" s="160">
        <v>11</v>
      </c>
      <c r="L62" s="160">
        <v>2</v>
      </c>
      <c r="M62" s="160">
        <v>2</v>
      </c>
      <c r="N62" s="160">
        <v>0</v>
      </c>
      <c r="O62" s="160">
        <v>0</v>
      </c>
      <c r="P62" s="160">
        <v>7</v>
      </c>
      <c r="Q62" s="160">
        <v>13</v>
      </c>
      <c r="R62" s="160">
        <v>1</v>
      </c>
      <c r="S62" s="162"/>
      <c r="T62" s="162"/>
      <c r="U62" s="162"/>
      <c r="V62" s="162"/>
      <c r="W62" s="162"/>
      <c r="X62" s="162"/>
      <c r="Y62" s="162"/>
    </row>
    <row r="63" spans="1:25" s="199" customFormat="1" ht="19.5" hidden="1" customHeight="1" x14ac:dyDescent="0.3">
      <c r="A63" s="195" t="s">
        <v>654</v>
      </c>
      <c r="B63" s="159">
        <v>137</v>
      </c>
      <c r="C63" s="160">
        <v>58</v>
      </c>
      <c r="D63" s="160"/>
      <c r="E63" s="160">
        <v>82</v>
      </c>
      <c r="F63" s="160">
        <v>4</v>
      </c>
      <c r="G63" s="160">
        <v>18</v>
      </c>
      <c r="H63" s="160">
        <v>94</v>
      </c>
      <c r="I63" s="160">
        <v>11</v>
      </c>
      <c r="J63" s="160">
        <v>0</v>
      </c>
      <c r="K63" s="160">
        <v>18</v>
      </c>
      <c r="L63" s="160">
        <v>0</v>
      </c>
      <c r="M63" s="160">
        <v>4</v>
      </c>
      <c r="N63" s="160">
        <v>3</v>
      </c>
      <c r="O63" s="160">
        <v>1</v>
      </c>
      <c r="P63" s="160">
        <v>4</v>
      </c>
      <c r="Q63" s="160">
        <v>2</v>
      </c>
      <c r="R63" s="160">
        <v>0</v>
      </c>
      <c r="S63" s="162"/>
      <c r="T63" s="162"/>
      <c r="U63" s="162"/>
      <c r="V63" s="162"/>
      <c r="W63" s="162"/>
      <c r="X63" s="162"/>
      <c r="Y63" s="162"/>
    </row>
    <row r="64" spans="1:25" s="199" customFormat="1" ht="19.5" hidden="1" customHeight="1" x14ac:dyDescent="0.3">
      <c r="A64" s="195" t="s">
        <v>1428</v>
      </c>
      <c r="B64" s="159">
        <v>167</v>
      </c>
      <c r="C64" s="160">
        <v>59</v>
      </c>
      <c r="D64" s="160"/>
      <c r="E64" s="160">
        <v>111</v>
      </c>
      <c r="F64" s="160">
        <v>11</v>
      </c>
      <c r="G64" s="160">
        <v>17</v>
      </c>
      <c r="H64" s="160">
        <v>118</v>
      </c>
      <c r="I64" s="160">
        <v>7</v>
      </c>
      <c r="J64" s="160">
        <v>2</v>
      </c>
      <c r="K64" s="160">
        <v>17</v>
      </c>
      <c r="L64" s="160">
        <v>2</v>
      </c>
      <c r="M64" s="160">
        <v>5</v>
      </c>
      <c r="N64" s="160">
        <v>2</v>
      </c>
      <c r="O64" s="160">
        <v>0</v>
      </c>
      <c r="P64" s="160">
        <v>8</v>
      </c>
      <c r="Q64" s="160">
        <v>5</v>
      </c>
      <c r="R64" s="160">
        <v>1</v>
      </c>
      <c r="S64" s="162"/>
      <c r="T64" s="162"/>
      <c r="U64" s="162"/>
      <c r="V64" s="162"/>
      <c r="W64" s="162"/>
      <c r="X64" s="162"/>
      <c r="Y64" s="162"/>
    </row>
    <row r="65" spans="1:25" s="199" customFormat="1" ht="19.5" hidden="1" customHeight="1" x14ac:dyDescent="0.3">
      <c r="A65" s="195" t="s">
        <v>1357</v>
      </c>
      <c r="B65" s="159">
        <v>156</v>
      </c>
      <c r="C65" s="160">
        <v>61</v>
      </c>
      <c r="D65" s="160"/>
      <c r="E65" s="160">
        <v>100</v>
      </c>
      <c r="F65" s="160">
        <v>5</v>
      </c>
      <c r="G65" s="160">
        <v>11</v>
      </c>
      <c r="H65" s="160">
        <v>108</v>
      </c>
      <c r="I65" s="160">
        <v>4</v>
      </c>
      <c r="J65" s="160">
        <v>0</v>
      </c>
      <c r="K65" s="160">
        <v>20</v>
      </c>
      <c r="L65" s="160">
        <v>5</v>
      </c>
      <c r="M65" s="160">
        <v>3</v>
      </c>
      <c r="N65" s="160">
        <v>2</v>
      </c>
      <c r="O65" s="160">
        <v>1</v>
      </c>
      <c r="P65" s="160">
        <v>7</v>
      </c>
      <c r="Q65" s="160">
        <v>5</v>
      </c>
      <c r="R65" s="160">
        <v>1</v>
      </c>
      <c r="S65" s="162"/>
      <c r="T65" s="162"/>
      <c r="U65" s="162"/>
      <c r="V65" s="162"/>
      <c r="W65" s="162"/>
      <c r="X65" s="162"/>
      <c r="Y65" s="162"/>
    </row>
    <row r="66" spans="1:25" s="199" customFormat="1" ht="19.5" hidden="1" customHeight="1" x14ac:dyDescent="0.3">
      <c r="A66" s="195" t="s">
        <v>667</v>
      </c>
      <c r="B66" s="159">
        <v>205</v>
      </c>
      <c r="C66" s="160">
        <v>81</v>
      </c>
      <c r="D66" s="160"/>
      <c r="E66" s="160">
        <v>131</v>
      </c>
      <c r="F66" s="160">
        <v>9</v>
      </c>
      <c r="G66" s="160">
        <v>15</v>
      </c>
      <c r="H66" s="160">
        <v>142</v>
      </c>
      <c r="I66" s="160">
        <v>7</v>
      </c>
      <c r="J66" s="160">
        <v>1</v>
      </c>
      <c r="K66" s="160">
        <v>30</v>
      </c>
      <c r="L66" s="160">
        <v>2</v>
      </c>
      <c r="M66" s="160">
        <v>1</v>
      </c>
      <c r="N66" s="160">
        <v>0</v>
      </c>
      <c r="O66" s="160">
        <v>0</v>
      </c>
      <c r="P66" s="160">
        <v>8</v>
      </c>
      <c r="Q66" s="160">
        <v>14</v>
      </c>
      <c r="R66" s="160">
        <v>0</v>
      </c>
      <c r="S66" s="162"/>
      <c r="T66" s="162"/>
      <c r="U66" s="162"/>
      <c r="V66" s="162"/>
      <c r="W66" s="162"/>
      <c r="X66" s="162"/>
      <c r="Y66" s="162"/>
    </row>
    <row r="67" spans="1:25" s="199" customFormat="1" ht="19.5" hidden="1" customHeight="1" x14ac:dyDescent="0.3">
      <c r="A67" s="195" t="s">
        <v>1429</v>
      </c>
      <c r="B67" s="159">
        <v>262</v>
      </c>
      <c r="C67" s="160">
        <v>102</v>
      </c>
      <c r="D67" s="160"/>
      <c r="E67" s="160">
        <v>171</v>
      </c>
      <c r="F67" s="160">
        <v>9</v>
      </c>
      <c r="G67" s="160">
        <v>15</v>
      </c>
      <c r="H67" s="160">
        <v>189</v>
      </c>
      <c r="I67" s="160">
        <v>12</v>
      </c>
      <c r="J67" s="160">
        <v>0</v>
      </c>
      <c r="K67" s="160">
        <v>27</v>
      </c>
      <c r="L67" s="160">
        <v>7</v>
      </c>
      <c r="M67" s="160">
        <v>3</v>
      </c>
      <c r="N67" s="160">
        <v>0</v>
      </c>
      <c r="O67" s="160">
        <v>0</v>
      </c>
      <c r="P67" s="160">
        <v>10</v>
      </c>
      <c r="Q67" s="160">
        <v>12</v>
      </c>
      <c r="R67" s="160">
        <v>2</v>
      </c>
      <c r="S67" s="162"/>
      <c r="T67" s="162"/>
      <c r="U67" s="162"/>
      <c r="V67" s="162"/>
      <c r="W67" s="162"/>
      <c r="X67" s="162"/>
      <c r="Y67" s="162"/>
    </row>
    <row r="68" spans="1:25" s="199" customFormat="1" ht="19.5" hidden="1" customHeight="1" x14ac:dyDescent="0.3">
      <c r="A68" s="195" t="s">
        <v>1262</v>
      </c>
      <c r="B68" s="159">
        <v>173</v>
      </c>
      <c r="C68" s="160">
        <v>79</v>
      </c>
      <c r="D68" s="160"/>
      <c r="E68" s="160">
        <v>130</v>
      </c>
      <c r="F68" s="160">
        <v>12</v>
      </c>
      <c r="G68" s="160">
        <v>13</v>
      </c>
      <c r="H68" s="160">
        <v>124</v>
      </c>
      <c r="I68" s="160">
        <v>8</v>
      </c>
      <c r="J68" s="160">
        <v>3</v>
      </c>
      <c r="K68" s="160">
        <v>15</v>
      </c>
      <c r="L68" s="160">
        <v>4</v>
      </c>
      <c r="M68" s="160">
        <v>1</v>
      </c>
      <c r="N68" s="160">
        <v>0</v>
      </c>
      <c r="O68" s="160">
        <v>1</v>
      </c>
      <c r="P68" s="160">
        <v>8</v>
      </c>
      <c r="Q68" s="160">
        <v>9</v>
      </c>
      <c r="R68" s="160">
        <v>0</v>
      </c>
      <c r="S68" s="162"/>
      <c r="T68" s="162"/>
      <c r="U68" s="162"/>
      <c r="V68" s="162"/>
      <c r="W68" s="162"/>
      <c r="X68" s="162"/>
      <c r="Y68" s="162"/>
    </row>
    <row r="69" spans="1:25" s="199" customFormat="1" ht="19.5" hidden="1" customHeight="1" x14ac:dyDescent="0.3">
      <c r="A69" s="195" t="s">
        <v>1430</v>
      </c>
      <c r="B69" s="159">
        <v>181</v>
      </c>
      <c r="C69" s="160">
        <v>97</v>
      </c>
      <c r="D69" s="160"/>
      <c r="E69" s="160">
        <v>131</v>
      </c>
      <c r="F69" s="160">
        <v>13</v>
      </c>
      <c r="G69" s="160">
        <v>21</v>
      </c>
      <c r="H69" s="160">
        <v>122</v>
      </c>
      <c r="I69" s="160">
        <v>6</v>
      </c>
      <c r="J69" s="160">
        <v>1</v>
      </c>
      <c r="K69" s="160">
        <v>19</v>
      </c>
      <c r="L69" s="160">
        <v>1</v>
      </c>
      <c r="M69" s="160">
        <v>6</v>
      </c>
      <c r="N69" s="160">
        <v>2</v>
      </c>
      <c r="O69" s="160">
        <v>0</v>
      </c>
      <c r="P69" s="160">
        <v>11</v>
      </c>
      <c r="Q69" s="160">
        <v>12</v>
      </c>
      <c r="R69" s="160">
        <v>1</v>
      </c>
      <c r="S69" s="162"/>
      <c r="T69" s="162"/>
      <c r="U69" s="162"/>
      <c r="V69" s="162"/>
      <c r="W69" s="162"/>
      <c r="X69" s="162"/>
      <c r="Y69" s="162"/>
    </row>
    <row r="70" spans="1:25" s="199" customFormat="1" ht="19.5" hidden="1" customHeight="1" x14ac:dyDescent="0.3">
      <c r="A70" s="195" t="s">
        <v>1264</v>
      </c>
      <c r="B70" s="159">
        <v>170</v>
      </c>
      <c r="C70" s="160">
        <v>67</v>
      </c>
      <c r="D70" s="160"/>
      <c r="E70" s="160">
        <v>118</v>
      </c>
      <c r="F70" s="160">
        <v>4</v>
      </c>
      <c r="G70" s="160">
        <v>25</v>
      </c>
      <c r="H70" s="160">
        <v>112</v>
      </c>
      <c r="I70" s="160">
        <v>7</v>
      </c>
      <c r="J70" s="160">
        <v>0</v>
      </c>
      <c r="K70" s="160">
        <v>25</v>
      </c>
      <c r="L70" s="160">
        <v>4</v>
      </c>
      <c r="M70" s="160">
        <v>2</v>
      </c>
      <c r="N70" s="160">
        <v>0</v>
      </c>
      <c r="O70" s="160">
        <v>0</v>
      </c>
      <c r="P70" s="160">
        <v>6</v>
      </c>
      <c r="Q70" s="160">
        <v>14</v>
      </c>
      <c r="R70" s="160">
        <v>0</v>
      </c>
      <c r="S70" s="162"/>
      <c r="T70" s="162"/>
      <c r="U70" s="162"/>
      <c r="V70" s="162"/>
      <c r="W70" s="162"/>
      <c r="X70" s="162"/>
      <c r="Y70" s="162"/>
    </row>
    <row r="71" spans="1:25" s="199" customFormat="1" ht="19.5" hidden="1" customHeight="1" x14ac:dyDescent="0.3">
      <c r="A71" s="195" t="s">
        <v>1327</v>
      </c>
      <c r="B71" s="159">
        <v>115</v>
      </c>
      <c r="C71" s="160">
        <v>57</v>
      </c>
      <c r="D71" s="160"/>
      <c r="E71" s="160">
        <v>90</v>
      </c>
      <c r="F71" s="160">
        <v>8</v>
      </c>
      <c r="G71" s="160">
        <v>16</v>
      </c>
      <c r="H71" s="160">
        <v>78</v>
      </c>
      <c r="I71" s="160">
        <v>8</v>
      </c>
      <c r="J71" s="160">
        <v>0</v>
      </c>
      <c r="K71" s="160">
        <v>14</v>
      </c>
      <c r="L71" s="160">
        <v>1</v>
      </c>
      <c r="M71" s="160">
        <v>2</v>
      </c>
      <c r="N71" s="160">
        <v>0</v>
      </c>
      <c r="O71" s="160">
        <v>0</v>
      </c>
      <c r="P71" s="160">
        <v>9</v>
      </c>
      <c r="Q71" s="160">
        <v>3</v>
      </c>
      <c r="R71" s="160">
        <v>0</v>
      </c>
      <c r="S71" s="162"/>
      <c r="T71" s="162"/>
      <c r="U71" s="162"/>
      <c r="V71" s="162"/>
      <c r="W71" s="162"/>
      <c r="X71" s="162"/>
      <c r="Y71" s="162"/>
    </row>
    <row r="72" spans="1:25" s="199" customFormat="1" ht="19.5" hidden="1" customHeight="1" x14ac:dyDescent="0.3">
      <c r="A72" s="195" t="s">
        <v>1431</v>
      </c>
      <c r="B72" s="159">
        <v>98</v>
      </c>
      <c r="C72" s="160">
        <v>47</v>
      </c>
      <c r="D72" s="160"/>
      <c r="E72" s="160">
        <v>69</v>
      </c>
      <c r="F72" s="160">
        <v>3</v>
      </c>
      <c r="G72" s="160">
        <v>8</v>
      </c>
      <c r="H72" s="160">
        <v>64</v>
      </c>
      <c r="I72" s="160">
        <v>8</v>
      </c>
      <c r="J72" s="160">
        <v>0</v>
      </c>
      <c r="K72" s="160">
        <v>16</v>
      </c>
      <c r="L72" s="160">
        <v>2</v>
      </c>
      <c r="M72" s="160">
        <v>2</v>
      </c>
      <c r="N72" s="160">
        <v>0</v>
      </c>
      <c r="O72" s="160">
        <v>0</v>
      </c>
      <c r="P72" s="160">
        <v>2</v>
      </c>
      <c r="Q72" s="160">
        <v>4</v>
      </c>
      <c r="R72" s="160">
        <v>0</v>
      </c>
      <c r="S72" s="162"/>
      <c r="T72" s="162"/>
      <c r="U72" s="162"/>
      <c r="V72" s="162"/>
      <c r="W72" s="162"/>
      <c r="X72" s="162"/>
      <c r="Y72" s="162"/>
    </row>
    <row r="73" spans="1:25" s="199" customFormat="1" ht="19.5" hidden="1" customHeight="1" x14ac:dyDescent="0.3">
      <c r="A73" s="195" t="s">
        <v>881</v>
      </c>
      <c r="B73" s="159">
        <v>100</v>
      </c>
      <c r="C73" s="160">
        <v>53</v>
      </c>
      <c r="D73" s="160"/>
      <c r="E73" s="160">
        <v>68</v>
      </c>
      <c r="F73" s="160">
        <v>3</v>
      </c>
      <c r="G73" s="160">
        <v>13</v>
      </c>
      <c r="H73" s="160">
        <v>70</v>
      </c>
      <c r="I73" s="160">
        <v>5</v>
      </c>
      <c r="J73" s="160">
        <v>0</v>
      </c>
      <c r="K73" s="160">
        <v>12</v>
      </c>
      <c r="L73" s="160">
        <v>1</v>
      </c>
      <c r="M73" s="160">
        <v>0</v>
      </c>
      <c r="N73" s="160">
        <v>1</v>
      </c>
      <c r="O73" s="160">
        <v>0</v>
      </c>
      <c r="P73" s="160">
        <v>6</v>
      </c>
      <c r="Q73" s="160">
        <v>5</v>
      </c>
      <c r="R73" s="160">
        <v>0</v>
      </c>
      <c r="S73" s="162"/>
      <c r="T73" s="162"/>
      <c r="U73" s="162"/>
      <c r="V73" s="162"/>
      <c r="W73" s="162"/>
      <c r="X73" s="162"/>
      <c r="Y73" s="162"/>
    </row>
    <row r="74" spans="1:25" s="199" customFormat="1" ht="19.5" hidden="1" customHeight="1" x14ac:dyDescent="0.3">
      <c r="A74" s="195" t="s">
        <v>1432</v>
      </c>
      <c r="B74" s="159">
        <v>113</v>
      </c>
      <c r="C74" s="160">
        <v>58</v>
      </c>
      <c r="D74" s="160"/>
      <c r="E74" s="160">
        <v>76</v>
      </c>
      <c r="F74" s="160">
        <v>8</v>
      </c>
      <c r="G74" s="160">
        <v>14</v>
      </c>
      <c r="H74" s="160">
        <v>79</v>
      </c>
      <c r="I74" s="160">
        <v>8</v>
      </c>
      <c r="J74" s="160">
        <v>1</v>
      </c>
      <c r="K74" s="160">
        <v>10</v>
      </c>
      <c r="L74" s="160">
        <v>0</v>
      </c>
      <c r="M74" s="160">
        <v>2</v>
      </c>
      <c r="N74" s="160">
        <v>0</v>
      </c>
      <c r="O74" s="160">
        <v>0</v>
      </c>
      <c r="P74" s="160">
        <v>8</v>
      </c>
      <c r="Q74" s="160">
        <v>4</v>
      </c>
      <c r="R74" s="160">
        <v>1</v>
      </c>
      <c r="S74" s="162"/>
      <c r="T74" s="162"/>
      <c r="U74" s="162"/>
      <c r="V74" s="162"/>
      <c r="W74" s="162"/>
      <c r="X74" s="162"/>
      <c r="Y74" s="162"/>
    </row>
    <row r="75" spans="1:25" s="199" customFormat="1" ht="19.5" hidden="1" customHeight="1" x14ac:dyDescent="0.3">
      <c r="A75" s="195" t="s">
        <v>887</v>
      </c>
      <c r="B75" s="159">
        <v>100</v>
      </c>
      <c r="C75" s="160">
        <v>52</v>
      </c>
      <c r="D75" s="160"/>
      <c r="E75" s="160">
        <v>68</v>
      </c>
      <c r="F75" s="160">
        <v>4</v>
      </c>
      <c r="G75" s="160">
        <v>15</v>
      </c>
      <c r="H75" s="160">
        <v>70</v>
      </c>
      <c r="I75" s="160">
        <v>2</v>
      </c>
      <c r="J75" s="160">
        <v>0</v>
      </c>
      <c r="K75" s="160">
        <v>20</v>
      </c>
      <c r="L75" s="160">
        <v>0</v>
      </c>
      <c r="M75" s="160">
        <v>2</v>
      </c>
      <c r="N75" s="160">
        <v>0</v>
      </c>
      <c r="O75" s="160">
        <v>0</v>
      </c>
      <c r="P75" s="160">
        <v>2</v>
      </c>
      <c r="Q75" s="160">
        <v>4</v>
      </c>
      <c r="R75" s="160">
        <v>0</v>
      </c>
      <c r="S75" s="162"/>
      <c r="T75" s="162"/>
      <c r="U75" s="162"/>
      <c r="V75" s="162"/>
      <c r="W75" s="162"/>
      <c r="X75" s="162"/>
      <c r="Y75" s="162"/>
    </row>
    <row r="76" spans="1:25" s="199" customFormat="1" ht="19.5" hidden="1" customHeight="1" x14ac:dyDescent="0.3">
      <c r="A76" s="195" t="s">
        <v>1433</v>
      </c>
      <c r="B76" s="159">
        <v>140</v>
      </c>
      <c r="C76" s="160">
        <v>63</v>
      </c>
      <c r="D76" s="160"/>
      <c r="E76" s="160">
        <v>101</v>
      </c>
      <c r="F76" s="160">
        <v>6</v>
      </c>
      <c r="G76" s="160">
        <v>12</v>
      </c>
      <c r="H76" s="160">
        <v>100</v>
      </c>
      <c r="I76" s="160">
        <v>8</v>
      </c>
      <c r="J76" s="160">
        <v>0</v>
      </c>
      <c r="K76" s="160">
        <v>11</v>
      </c>
      <c r="L76" s="160">
        <v>1</v>
      </c>
      <c r="M76" s="160">
        <v>4</v>
      </c>
      <c r="N76" s="160">
        <v>1</v>
      </c>
      <c r="O76" s="160">
        <v>0</v>
      </c>
      <c r="P76" s="160">
        <v>4</v>
      </c>
      <c r="Q76" s="160">
        <v>10</v>
      </c>
      <c r="R76" s="160">
        <v>1</v>
      </c>
      <c r="S76" s="162"/>
      <c r="T76" s="170"/>
      <c r="U76" s="162"/>
      <c r="V76" s="162"/>
      <c r="W76" s="162"/>
      <c r="X76" s="162"/>
      <c r="Y76" s="162"/>
    </row>
    <row r="77" spans="1:25" s="199" customFormat="1" ht="19.5" hidden="1" customHeight="1" x14ac:dyDescent="0.3">
      <c r="A77" s="195" t="s">
        <v>1434</v>
      </c>
      <c r="B77" s="159">
        <v>121</v>
      </c>
      <c r="C77" s="160">
        <v>62</v>
      </c>
      <c r="D77" s="160"/>
      <c r="E77" s="160">
        <v>86</v>
      </c>
      <c r="F77" s="160">
        <v>6</v>
      </c>
      <c r="G77" s="160">
        <v>13</v>
      </c>
      <c r="H77" s="160">
        <v>79</v>
      </c>
      <c r="I77" s="160">
        <v>8</v>
      </c>
      <c r="J77" s="160">
        <v>0</v>
      </c>
      <c r="K77" s="160">
        <v>17</v>
      </c>
      <c r="L77" s="160">
        <v>0</v>
      </c>
      <c r="M77" s="160">
        <v>6</v>
      </c>
      <c r="N77" s="160">
        <v>1</v>
      </c>
      <c r="O77" s="160">
        <v>1</v>
      </c>
      <c r="P77" s="160">
        <v>3</v>
      </c>
      <c r="Q77" s="160">
        <v>6</v>
      </c>
      <c r="R77" s="160">
        <v>0</v>
      </c>
      <c r="S77" s="162"/>
      <c r="T77" s="170"/>
      <c r="U77" s="162"/>
      <c r="V77" s="162"/>
      <c r="W77" s="162"/>
      <c r="X77" s="162"/>
      <c r="Y77" s="162"/>
    </row>
    <row r="78" spans="1:25" s="199" customFormat="1" ht="19.5" hidden="1" customHeight="1" thickBot="1" x14ac:dyDescent="0.35">
      <c r="A78" s="195" t="s">
        <v>1333</v>
      </c>
      <c r="B78" s="159">
        <v>193</v>
      </c>
      <c r="C78" s="160">
        <v>74</v>
      </c>
      <c r="D78" s="160"/>
      <c r="E78" s="160">
        <v>152</v>
      </c>
      <c r="F78" s="160">
        <v>5</v>
      </c>
      <c r="G78" s="160">
        <v>17</v>
      </c>
      <c r="H78" s="160">
        <v>139</v>
      </c>
      <c r="I78" s="160">
        <v>10</v>
      </c>
      <c r="J78" s="160">
        <v>0</v>
      </c>
      <c r="K78" s="160">
        <v>23</v>
      </c>
      <c r="L78" s="160">
        <v>3</v>
      </c>
      <c r="M78" s="160">
        <v>4</v>
      </c>
      <c r="N78" s="160">
        <v>0</v>
      </c>
      <c r="O78" s="160">
        <v>1</v>
      </c>
      <c r="P78" s="160">
        <v>7</v>
      </c>
      <c r="Q78" s="160">
        <v>6</v>
      </c>
      <c r="R78" s="160">
        <v>0</v>
      </c>
      <c r="S78" s="162"/>
      <c r="T78" s="170"/>
      <c r="U78" s="162"/>
      <c r="V78" s="162"/>
      <c r="W78" s="162"/>
      <c r="X78" s="162"/>
      <c r="Y78" s="162"/>
    </row>
    <row r="79" spans="1:25" s="200" customFormat="1" ht="21" customHeight="1" x14ac:dyDescent="0.3">
      <c r="A79" s="564" t="s">
        <v>993</v>
      </c>
      <c r="B79" s="405" t="s">
        <v>970</v>
      </c>
      <c r="C79" s="567" t="s">
        <v>971</v>
      </c>
      <c r="D79" s="567" t="s">
        <v>972</v>
      </c>
      <c r="E79" s="405" t="s">
        <v>973</v>
      </c>
      <c r="F79" s="405" t="s">
        <v>974</v>
      </c>
      <c r="G79" s="572" t="s">
        <v>975</v>
      </c>
      <c r="H79" s="405" t="s">
        <v>976</v>
      </c>
      <c r="I79" s="405"/>
      <c r="J79" s="405"/>
      <c r="K79" s="405"/>
      <c r="L79" s="405"/>
      <c r="M79" s="405"/>
      <c r="N79" s="405"/>
      <c r="O79" s="405"/>
      <c r="P79" s="405"/>
      <c r="Q79" s="405"/>
      <c r="R79" s="406"/>
    </row>
    <row r="80" spans="1:25" s="200" customFormat="1" ht="36" customHeight="1" x14ac:dyDescent="0.3">
      <c r="A80" s="565"/>
      <c r="B80" s="403"/>
      <c r="C80" s="416"/>
      <c r="D80" s="416"/>
      <c r="E80" s="403"/>
      <c r="F80" s="403"/>
      <c r="G80" s="573"/>
      <c r="H80" s="403" t="s">
        <v>720</v>
      </c>
      <c r="I80" s="403" t="s">
        <v>977</v>
      </c>
      <c r="J80" s="403" t="s">
        <v>978</v>
      </c>
      <c r="K80" s="403" t="s">
        <v>979</v>
      </c>
      <c r="L80" s="403" t="s">
        <v>980</v>
      </c>
      <c r="M80" s="403" t="s">
        <v>981</v>
      </c>
      <c r="N80" s="403" t="s">
        <v>982</v>
      </c>
      <c r="O80" s="403" t="s">
        <v>983</v>
      </c>
      <c r="P80" s="403" t="s">
        <v>984</v>
      </c>
      <c r="Q80" s="403" t="s">
        <v>719</v>
      </c>
      <c r="R80" s="407" t="s">
        <v>985</v>
      </c>
    </row>
    <row r="81" spans="1:25" s="200" customFormat="1" ht="39" customHeight="1" thickBot="1" x14ac:dyDescent="0.35">
      <c r="A81" s="566"/>
      <c r="B81" s="404"/>
      <c r="C81" s="417"/>
      <c r="D81" s="417"/>
      <c r="E81" s="404"/>
      <c r="F81" s="404"/>
      <c r="G81" s="574"/>
      <c r="H81" s="404"/>
      <c r="I81" s="404"/>
      <c r="J81" s="404"/>
      <c r="K81" s="404"/>
      <c r="L81" s="404"/>
      <c r="M81" s="404"/>
      <c r="N81" s="404"/>
      <c r="O81" s="404"/>
      <c r="P81" s="404"/>
      <c r="Q81" s="404"/>
      <c r="R81" s="408"/>
    </row>
    <row r="82" spans="1:25" s="53" customFormat="1" ht="19.5" hidden="1" customHeight="1" x14ac:dyDescent="0.3">
      <c r="A82" s="195" t="s">
        <v>1334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5" t="s">
        <v>1271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5" t="s">
        <v>1435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5" t="s">
        <v>1272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5" t="s">
        <v>1436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5" t="s">
        <v>1437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5" t="s">
        <v>1438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5" t="s">
        <v>1439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5" t="s">
        <v>1440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5" t="s">
        <v>1343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 x14ac:dyDescent="0.3">
      <c r="A92" s="195" t="s">
        <v>1441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 x14ac:dyDescent="0.3">
      <c r="A93" s="195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customHeight="1" x14ac:dyDescent="0.3">
      <c r="A94" s="195" t="s">
        <v>1275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 x14ac:dyDescent="0.3">
      <c r="A95" s="195" t="s">
        <v>1276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 x14ac:dyDescent="0.3">
      <c r="A96" s="195" t="s">
        <v>1378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 x14ac:dyDescent="0.3">
      <c r="A97" s="195" t="s">
        <v>1574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 x14ac:dyDescent="0.3">
      <c r="A98" s="195" t="s">
        <v>1584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5" t="s">
        <v>1594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5" t="s">
        <v>1604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 x14ac:dyDescent="0.3">
      <c r="A101" s="195" t="s">
        <v>1613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 x14ac:dyDescent="0.3">
      <c r="A102" s="195" t="s">
        <v>1616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5" t="s">
        <v>1618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5" t="s">
        <v>1622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 x14ac:dyDescent="0.3">
      <c r="A105" s="195" t="s">
        <v>1629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 x14ac:dyDescent="0.3">
      <c r="A106" s="195" t="s">
        <v>1634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32" customFormat="1" ht="21.75" customHeight="1" x14ac:dyDescent="0.3">
      <c r="A107" s="166" t="s">
        <v>88</v>
      </c>
      <c r="B107" s="98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56"/>
      <c r="T107" s="56"/>
      <c r="U107" s="56"/>
      <c r="V107" s="56"/>
      <c r="W107" s="56"/>
      <c r="X107" s="56"/>
      <c r="Y107" s="56"/>
    </row>
    <row r="108" spans="1:25" s="32" customFormat="1" ht="17.399999999999999" x14ac:dyDescent="0.3">
      <c r="A108" s="166" t="s">
        <v>89</v>
      </c>
      <c r="B108" s="99">
        <v>27</v>
      </c>
      <c r="C108" s="14">
        <v>11</v>
      </c>
      <c r="D108" s="14">
        <v>5</v>
      </c>
      <c r="E108" s="14">
        <v>25</v>
      </c>
      <c r="F108" s="14">
        <v>2</v>
      </c>
      <c r="G108" s="14">
        <v>1</v>
      </c>
      <c r="H108" s="14">
        <v>18</v>
      </c>
      <c r="I108" s="14">
        <v>1</v>
      </c>
      <c r="J108" s="14">
        <v>0</v>
      </c>
      <c r="K108" s="14">
        <v>1</v>
      </c>
      <c r="L108" s="14">
        <v>0</v>
      </c>
      <c r="M108" s="14">
        <v>2</v>
      </c>
      <c r="N108" s="14">
        <v>0</v>
      </c>
      <c r="O108" s="14">
        <v>0</v>
      </c>
      <c r="P108" s="14">
        <v>1</v>
      </c>
      <c r="Q108" s="14">
        <v>4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7.399999999999999" x14ac:dyDescent="0.3">
      <c r="A109" s="166" t="s">
        <v>90</v>
      </c>
      <c r="B109" s="99">
        <v>38</v>
      </c>
      <c r="C109" s="14">
        <v>16</v>
      </c>
      <c r="D109" s="14">
        <v>3</v>
      </c>
      <c r="E109" s="14">
        <v>32</v>
      </c>
      <c r="F109" s="14">
        <v>2</v>
      </c>
      <c r="G109" s="14">
        <v>3</v>
      </c>
      <c r="H109" s="14">
        <v>28</v>
      </c>
      <c r="I109" s="14">
        <v>2</v>
      </c>
      <c r="J109" s="14">
        <v>0</v>
      </c>
      <c r="K109" s="14">
        <v>3</v>
      </c>
      <c r="L109" s="14">
        <v>0</v>
      </c>
      <c r="M109" s="14">
        <v>0</v>
      </c>
      <c r="N109" s="14">
        <v>0</v>
      </c>
      <c r="O109" s="14">
        <v>1</v>
      </c>
      <c r="P109" s="14">
        <v>1</v>
      </c>
      <c r="Q109" s="14">
        <v>3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7" customFormat="1" ht="19.5" customHeight="1" x14ac:dyDescent="0.3">
      <c r="A110" s="166" t="s">
        <v>91</v>
      </c>
      <c r="B110" s="99">
        <v>7</v>
      </c>
      <c r="C110" s="14">
        <v>2</v>
      </c>
      <c r="D110" s="14">
        <v>1</v>
      </c>
      <c r="E110" s="14">
        <v>5</v>
      </c>
      <c r="F110" s="14">
        <v>0</v>
      </c>
      <c r="G110" s="14">
        <v>1</v>
      </c>
      <c r="H110" s="14">
        <v>4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1</v>
      </c>
      <c r="Q110" s="14">
        <v>2</v>
      </c>
      <c r="R110" s="14">
        <v>0</v>
      </c>
      <c r="S110" s="56"/>
      <c r="U110" s="56"/>
      <c r="V110" s="56"/>
      <c r="W110" s="56"/>
      <c r="X110" s="56"/>
      <c r="Y110" s="56"/>
    </row>
    <row r="111" spans="1:25" s="7" customFormat="1" ht="26.1" customHeight="1" x14ac:dyDescent="0.3">
      <c r="A111" s="166" t="s">
        <v>92</v>
      </c>
      <c r="B111" s="99">
        <v>7</v>
      </c>
      <c r="C111" s="14">
        <v>3</v>
      </c>
      <c r="D111" s="14">
        <v>2</v>
      </c>
      <c r="E111" s="14">
        <v>7</v>
      </c>
      <c r="F111" s="14">
        <v>0</v>
      </c>
      <c r="G111" s="14">
        <v>0</v>
      </c>
      <c r="H111" s="14">
        <v>4</v>
      </c>
      <c r="I111" s="14">
        <v>0</v>
      </c>
      <c r="J111" s="14">
        <v>0</v>
      </c>
      <c r="K111" s="14">
        <v>0</v>
      </c>
      <c r="L111" s="14">
        <v>0</v>
      </c>
      <c r="M111" s="14">
        <v>1</v>
      </c>
      <c r="N111" s="14">
        <v>0</v>
      </c>
      <c r="O111" s="14">
        <v>0</v>
      </c>
      <c r="P111" s="14">
        <v>0</v>
      </c>
      <c r="Q111" s="14">
        <v>2</v>
      </c>
      <c r="R111" s="14">
        <v>0</v>
      </c>
      <c r="S111" s="56"/>
      <c r="U111" s="56"/>
      <c r="V111" s="56"/>
      <c r="W111" s="56"/>
      <c r="X111" s="56"/>
      <c r="Y111" s="56"/>
    </row>
    <row r="112" spans="1:25" s="7" customFormat="1" ht="19.5" customHeight="1" x14ac:dyDescent="0.3">
      <c r="A112" s="166" t="s">
        <v>93</v>
      </c>
      <c r="B112" s="99">
        <v>13</v>
      </c>
      <c r="C112" s="14">
        <v>4</v>
      </c>
      <c r="D112" s="14">
        <v>0</v>
      </c>
      <c r="E112" s="14">
        <v>12</v>
      </c>
      <c r="F112" s="14">
        <v>1</v>
      </c>
      <c r="G112" s="14">
        <v>2</v>
      </c>
      <c r="H112" s="14">
        <v>9</v>
      </c>
      <c r="I112" s="14">
        <v>2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</v>
      </c>
      <c r="R112" s="14">
        <v>0</v>
      </c>
      <c r="S112" s="56"/>
      <c r="U112" s="56"/>
      <c r="V112" s="56"/>
      <c r="W112" s="56"/>
      <c r="X112" s="56"/>
      <c r="Y112" s="56"/>
    </row>
    <row r="113" spans="1:25" s="7" customFormat="1" ht="19.5" customHeight="1" x14ac:dyDescent="0.3">
      <c r="A113" s="166" t="s">
        <v>94</v>
      </c>
      <c r="B113" s="99">
        <v>9</v>
      </c>
      <c r="C113" s="14">
        <v>1</v>
      </c>
      <c r="D113" s="14">
        <v>0</v>
      </c>
      <c r="E113" s="14">
        <v>6</v>
      </c>
      <c r="F113" s="14">
        <v>0</v>
      </c>
      <c r="G113" s="14">
        <v>2</v>
      </c>
      <c r="H113" s="14">
        <v>5</v>
      </c>
      <c r="I113" s="14">
        <v>1</v>
      </c>
      <c r="J113" s="14">
        <v>0</v>
      </c>
      <c r="K113" s="14">
        <v>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0</v>
      </c>
      <c r="S113" s="56"/>
      <c r="U113" s="56"/>
      <c r="V113" s="56"/>
      <c r="W113" s="56"/>
      <c r="X113" s="56"/>
      <c r="Y113" s="56"/>
    </row>
    <row r="114" spans="1:25" s="7" customFormat="1" ht="19.5" customHeight="1" x14ac:dyDescent="0.3">
      <c r="A114" s="166" t="s">
        <v>95</v>
      </c>
      <c r="B114" s="99">
        <v>15</v>
      </c>
      <c r="C114" s="14">
        <v>4</v>
      </c>
      <c r="D114" s="14">
        <v>2</v>
      </c>
      <c r="E114" s="14">
        <v>11</v>
      </c>
      <c r="F114" s="14">
        <v>1</v>
      </c>
      <c r="G114" s="14">
        <v>5</v>
      </c>
      <c r="H114" s="14">
        <v>9</v>
      </c>
      <c r="I114" s="14">
        <v>2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0</v>
      </c>
      <c r="P114" s="14">
        <v>1</v>
      </c>
      <c r="Q114" s="14">
        <v>2</v>
      </c>
      <c r="R114" s="14">
        <v>0</v>
      </c>
      <c r="S114" s="56"/>
      <c r="U114" s="56"/>
      <c r="V114" s="56"/>
      <c r="W114" s="56"/>
      <c r="X114" s="56"/>
      <c r="Y114" s="56"/>
    </row>
    <row r="115" spans="1:25" s="7" customFormat="1" ht="19.5" customHeight="1" x14ac:dyDescent="0.3">
      <c r="A115" s="166" t="s">
        <v>96</v>
      </c>
      <c r="B115" s="99">
        <v>16</v>
      </c>
      <c r="C115" s="14">
        <v>2</v>
      </c>
      <c r="D115" s="14">
        <v>1</v>
      </c>
      <c r="E115" s="14">
        <v>12</v>
      </c>
      <c r="F115" s="14">
        <v>0</v>
      </c>
      <c r="G115" s="14">
        <v>2</v>
      </c>
      <c r="H115" s="14">
        <v>12</v>
      </c>
      <c r="I115" s="14">
        <v>1</v>
      </c>
      <c r="J115" s="14">
        <v>0</v>
      </c>
      <c r="K115" s="14">
        <v>2</v>
      </c>
      <c r="L115" s="14">
        <v>0</v>
      </c>
      <c r="M115" s="14">
        <v>0</v>
      </c>
      <c r="N115" s="14">
        <v>0</v>
      </c>
      <c r="O115" s="14">
        <v>0</v>
      </c>
      <c r="P115" s="14">
        <v>1</v>
      </c>
      <c r="Q115" s="14">
        <v>0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19.5" customHeight="1" x14ac:dyDescent="0.3">
      <c r="A116" s="166" t="s">
        <v>97</v>
      </c>
      <c r="B116" s="99">
        <v>9</v>
      </c>
      <c r="C116" s="14">
        <v>4</v>
      </c>
      <c r="D116" s="14">
        <v>1</v>
      </c>
      <c r="E116" s="14">
        <v>8</v>
      </c>
      <c r="F116" s="14">
        <v>0</v>
      </c>
      <c r="G116" s="14">
        <v>3</v>
      </c>
      <c r="H116" s="14">
        <v>7</v>
      </c>
      <c r="I116" s="14">
        <v>0</v>
      </c>
      <c r="J116" s="14">
        <v>0</v>
      </c>
      <c r="K116" s="14">
        <v>0</v>
      </c>
      <c r="L116" s="14">
        <v>0</v>
      </c>
      <c r="M116" s="14">
        <v>1</v>
      </c>
      <c r="N116" s="14">
        <v>0</v>
      </c>
      <c r="O116" s="14">
        <v>0</v>
      </c>
      <c r="P116" s="14">
        <v>1</v>
      </c>
      <c r="Q116" s="14">
        <v>0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 x14ac:dyDescent="0.3">
      <c r="A117" s="166" t="s">
        <v>98</v>
      </c>
      <c r="B117" s="99">
        <v>9</v>
      </c>
      <c r="C117" s="14">
        <v>2</v>
      </c>
      <c r="D117" s="14">
        <v>1</v>
      </c>
      <c r="E117" s="14">
        <v>7</v>
      </c>
      <c r="F117" s="14">
        <v>0</v>
      </c>
      <c r="G117" s="14">
        <v>1</v>
      </c>
      <c r="H117" s="14">
        <v>6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1</v>
      </c>
      <c r="Q117" s="14">
        <v>2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 x14ac:dyDescent="0.3">
      <c r="A118" s="166" t="s">
        <v>99</v>
      </c>
      <c r="B118" s="99">
        <v>5</v>
      </c>
      <c r="C118" s="14">
        <v>1</v>
      </c>
      <c r="D118" s="14">
        <v>0</v>
      </c>
      <c r="E118" s="14">
        <v>3</v>
      </c>
      <c r="F118" s="14">
        <v>1</v>
      </c>
      <c r="G118" s="14">
        <v>1</v>
      </c>
      <c r="H118" s="14">
        <v>3</v>
      </c>
      <c r="I118" s="14">
        <v>0</v>
      </c>
      <c r="J118" s="14">
        <v>0</v>
      </c>
      <c r="K118" s="14">
        <v>2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 x14ac:dyDescent="0.3">
      <c r="A119" s="166" t="s">
        <v>100</v>
      </c>
      <c r="B119" s="99">
        <v>7</v>
      </c>
      <c r="C119" s="14">
        <v>3</v>
      </c>
      <c r="D119" s="14">
        <v>1</v>
      </c>
      <c r="E119" s="14">
        <v>7</v>
      </c>
      <c r="F119" s="14">
        <v>0</v>
      </c>
      <c r="G119" s="14">
        <v>0</v>
      </c>
      <c r="H119" s="14">
        <v>3</v>
      </c>
      <c r="I119" s="14">
        <v>3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1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 thickBot="1" x14ac:dyDescent="0.35">
      <c r="A120" s="168" t="s">
        <v>101</v>
      </c>
      <c r="B120" s="100">
        <v>1</v>
      </c>
      <c r="C120" s="28">
        <v>0</v>
      </c>
      <c r="D120" s="28">
        <v>0</v>
      </c>
      <c r="E120" s="28">
        <v>1</v>
      </c>
      <c r="F120" s="28">
        <v>0</v>
      </c>
      <c r="G120" s="28">
        <v>0</v>
      </c>
      <c r="H120" s="28">
        <v>1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x14ac:dyDescent="0.3">
      <c r="A121" s="169" t="s">
        <v>102</v>
      </c>
      <c r="S121" s="56"/>
      <c r="T121" s="56"/>
      <c r="U121" s="56"/>
      <c r="V121" s="56"/>
      <c r="W121" s="56"/>
      <c r="X121" s="56"/>
      <c r="Y121" s="56"/>
    </row>
    <row r="122" spans="1:25" s="7" customFormat="1" ht="19.5" customHeight="1" x14ac:dyDescent="0.3">
      <c r="A122" s="169" t="s">
        <v>167</v>
      </c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</row>
    <row r="123" spans="1:25" s="7" customFormat="1" ht="20.25" customHeight="1" x14ac:dyDescent="0.3">
      <c r="A123" s="162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</row>
    <row r="124" spans="1:25" x14ac:dyDescent="0.3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5"/>
  <sheetViews>
    <sheetView zoomScale="90" zoomScaleNormal="90" workbookViewId="0">
      <pane xSplit="1" ySplit="36" topLeftCell="B98" activePane="bottomRight" state="frozen"/>
      <selection pane="topRight" activeCell="B1" sqref="B1"/>
      <selection pane="bottomLeft" activeCell="A37" sqref="A37"/>
      <selection pane="bottomRight" activeCell="A108" sqref="A108:XFD108"/>
    </sheetView>
  </sheetViews>
  <sheetFormatPr defaultColWidth="9" defaultRowHeight="16.2" x14ac:dyDescent="0.3"/>
  <cols>
    <col min="1" max="1" width="18.6640625" style="152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2" customFormat="1" ht="28.2" x14ac:dyDescent="0.3">
      <c r="A1" s="502" t="s">
        <v>703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</row>
    <row r="2" spans="1:19" s="162" customFormat="1" ht="17.25" customHeight="1" thickBot="1" x14ac:dyDescent="0.35">
      <c r="A2" s="201"/>
      <c r="B2" s="201"/>
      <c r="C2" s="201"/>
      <c r="D2" s="201"/>
      <c r="E2" s="202"/>
      <c r="F2" s="202"/>
      <c r="G2" s="202"/>
      <c r="H2" s="202"/>
      <c r="I2" s="202"/>
      <c r="J2" s="202"/>
      <c r="K2" s="202"/>
      <c r="L2" s="203"/>
      <c r="M2" s="203"/>
      <c r="N2" s="203"/>
      <c r="O2" s="203"/>
      <c r="P2" s="203"/>
      <c r="Q2" s="203"/>
      <c r="R2" s="161"/>
      <c r="S2" s="204" t="s">
        <v>17</v>
      </c>
    </row>
    <row r="3" spans="1:19" s="152" customFormat="1" ht="21.9" hidden="1" customHeight="1" x14ac:dyDescent="0.3">
      <c r="A3" s="353" t="s">
        <v>400</v>
      </c>
      <c r="B3" s="575" t="s">
        <v>168</v>
      </c>
      <c r="C3" s="576"/>
      <c r="D3" s="576"/>
      <c r="E3" s="577"/>
      <c r="F3" s="584" t="s">
        <v>169</v>
      </c>
      <c r="G3" s="584"/>
      <c r="H3" s="584"/>
      <c r="I3" s="584"/>
      <c r="J3" s="584"/>
      <c r="K3" s="584"/>
      <c r="L3" s="585" t="s">
        <v>170</v>
      </c>
      <c r="M3" s="584"/>
      <c r="N3" s="584"/>
      <c r="O3" s="584"/>
      <c r="P3" s="584"/>
      <c r="Q3" s="584"/>
      <c r="R3" s="584"/>
      <c r="S3" s="576"/>
    </row>
    <row r="4" spans="1:19" s="152" customFormat="1" ht="21.9" hidden="1" customHeight="1" x14ac:dyDescent="0.3">
      <c r="A4" s="354"/>
      <c r="B4" s="578"/>
      <c r="C4" s="579"/>
      <c r="D4" s="579"/>
      <c r="E4" s="580"/>
      <c r="F4" s="480" t="s">
        <v>171</v>
      </c>
      <c r="G4" s="480" t="s">
        <v>172</v>
      </c>
      <c r="H4" s="586" t="s">
        <v>156</v>
      </c>
      <c r="I4" s="586" t="s">
        <v>173</v>
      </c>
      <c r="J4" s="480" t="s">
        <v>174</v>
      </c>
      <c r="K4" s="586" t="s">
        <v>41</v>
      </c>
      <c r="L4" s="587" t="s">
        <v>175</v>
      </c>
      <c r="M4" s="587" t="s">
        <v>176</v>
      </c>
      <c r="N4" s="587" t="s">
        <v>177</v>
      </c>
      <c r="O4" s="587" t="s">
        <v>178</v>
      </c>
      <c r="P4" s="587" t="s">
        <v>179</v>
      </c>
      <c r="Q4" s="587" t="s">
        <v>180</v>
      </c>
      <c r="R4" s="587" t="s">
        <v>181</v>
      </c>
      <c r="S4" s="589" t="s">
        <v>182</v>
      </c>
    </row>
    <row r="5" spans="1:19" s="152" customFormat="1" ht="21.9" hidden="1" customHeight="1" x14ac:dyDescent="0.3">
      <c r="A5" s="354"/>
      <c r="B5" s="578"/>
      <c r="C5" s="579"/>
      <c r="D5" s="579"/>
      <c r="E5" s="580"/>
      <c r="F5" s="558"/>
      <c r="G5" s="558"/>
      <c r="H5" s="558"/>
      <c r="I5" s="558"/>
      <c r="J5" s="558"/>
      <c r="K5" s="558"/>
      <c r="L5" s="587"/>
      <c r="M5" s="587"/>
      <c r="N5" s="587"/>
      <c r="O5" s="587"/>
      <c r="P5" s="587"/>
      <c r="Q5" s="587"/>
      <c r="R5" s="587"/>
      <c r="S5" s="589"/>
    </row>
    <row r="6" spans="1:19" s="152" customFormat="1" ht="21.9" hidden="1" customHeight="1" thickBot="1" x14ac:dyDescent="0.35">
      <c r="A6" s="355"/>
      <c r="B6" s="581"/>
      <c r="C6" s="582"/>
      <c r="D6" s="582"/>
      <c r="E6" s="583"/>
      <c r="F6" s="559"/>
      <c r="G6" s="559"/>
      <c r="H6" s="559"/>
      <c r="I6" s="559"/>
      <c r="J6" s="559"/>
      <c r="K6" s="559"/>
      <c r="L6" s="588"/>
      <c r="M6" s="588"/>
      <c r="N6" s="588"/>
      <c r="O6" s="588"/>
      <c r="P6" s="588"/>
      <c r="Q6" s="588"/>
      <c r="R6" s="588"/>
      <c r="S6" s="590"/>
    </row>
    <row r="7" spans="1:19" s="162" customFormat="1" ht="21.75" hidden="1" customHeight="1" x14ac:dyDescent="0.3">
      <c r="A7" s="158" t="s">
        <v>53</v>
      </c>
      <c r="B7" s="578">
        <v>34</v>
      </c>
      <c r="C7" s="579"/>
      <c r="D7" s="579"/>
      <c r="E7" s="579"/>
      <c r="F7" s="160">
        <v>27</v>
      </c>
      <c r="G7" s="160" t="s">
        <v>11</v>
      </c>
      <c r="H7" s="160">
        <v>5</v>
      </c>
      <c r="I7" s="160" t="s">
        <v>11</v>
      </c>
      <c r="J7" s="160" t="s">
        <v>11</v>
      </c>
      <c r="K7" s="160">
        <v>2</v>
      </c>
      <c r="L7" s="160">
        <v>6</v>
      </c>
      <c r="M7" s="160">
        <v>4</v>
      </c>
      <c r="N7" s="160">
        <v>2</v>
      </c>
      <c r="O7" s="160">
        <v>7</v>
      </c>
      <c r="P7" s="160">
        <v>6</v>
      </c>
      <c r="Q7" s="160">
        <v>4</v>
      </c>
      <c r="R7" s="160">
        <v>3</v>
      </c>
      <c r="S7" s="160">
        <v>2</v>
      </c>
    </row>
    <row r="8" spans="1:19" s="162" customFormat="1" ht="21.75" hidden="1" customHeight="1" x14ac:dyDescent="0.3">
      <c r="A8" s="158" t="s">
        <v>54</v>
      </c>
      <c r="B8" s="578">
        <v>40</v>
      </c>
      <c r="C8" s="579"/>
      <c r="D8" s="579"/>
      <c r="E8" s="579"/>
      <c r="F8" s="160">
        <v>34</v>
      </c>
      <c r="G8" s="160" t="s">
        <v>11</v>
      </c>
      <c r="H8" s="160">
        <v>6</v>
      </c>
      <c r="I8" s="160" t="s">
        <v>11</v>
      </c>
      <c r="J8" s="160" t="s">
        <v>11</v>
      </c>
      <c r="K8" s="160" t="s">
        <v>11</v>
      </c>
      <c r="L8" s="160">
        <v>6</v>
      </c>
      <c r="M8" s="160">
        <v>3</v>
      </c>
      <c r="N8" s="160">
        <v>2</v>
      </c>
      <c r="O8" s="160">
        <v>6</v>
      </c>
      <c r="P8" s="160">
        <v>6</v>
      </c>
      <c r="Q8" s="160">
        <v>8</v>
      </c>
      <c r="R8" s="160">
        <v>4</v>
      </c>
      <c r="S8" s="160">
        <v>5</v>
      </c>
    </row>
    <row r="9" spans="1:19" s="162" customFormat="1" ht="21.75" hidden="1" customHeight="1" x14ac:dyDescent="0.3">
      <c r="A9" s="158" t="s">
        <v>55</v>
      </c>
      <c r="B9" s="578">
        <v>34</v>
      </c>
      <c r="C9" s="579"/>
      <c r="D9" s="579"/>
      <c r="E9" s="579"/>
      <c r="F9" s="160">
        <v>28</v>
      </c>
      <c r="G9" s="160" t="s">
        <v>11</v>
      </c>
      <c r="H9" s="160">
        <v>3</v>
      </c>
      <c r="I9" s="160" t="s">
        <v>11</v>
      </c>
      <c r="J9" s="160" t="s">
        <v>11</v>
      </c>
      <c r="K9" s="160">
        <v>3</v>
      </c>
      <c r="L9" s="160">
        <v>6</v>
      </c>
      <c r="M9" s="160">
        <v>2</v>
      </c>
      <c r="N9" s="160">
        <v>1</v>
      </c>
      <c r="O9" s="160">
        <v>5</v>
      </c>
      <c r="P9" s="160">
        <v>5</v>
      </c>
      <c r="Q9" s="160">
        <v>5</v>
      </c>
      <c r="R9" s="160">
        <v>4</v>
      </c>
      <c r="S9" s="160">
        <v>6</v>
      </c>
    </row>
    <row r="10" spans="1:19" s="162" customFormat="1" ht="21.75" hidden="1" customHeight="1" x14ac:dyDescent="0.3">
      <c r="A10" s="158" t="s">
        <v>56</v>
      </c>
      <c r="B10" s="578">
        <v>29</v>
      </c>
      <c r="C10" s="579"/>
      <c r="D10" s="579"/>
      <c r="E10" s="579"/>
      <c r="F10" s="160">
        <v>21</v>
      </c>
      <c r="G10" s="160" t="s">
        <v>11</v>
      </c>
      <c r="H10" s="160">
        <v>7</v>
      </c>
      <c r="I10" s="160" t="s">
        <v>11</v>
      </c>
      <c r="J10" s="160" t="s">
        <v>11</v>
      </c>
      <c r="K10" s="160">
        <v>1</v>
      </c>
      <c r="L10" s="160">
        <v>3</v>
      </c>
      <c r="M10" s="160">
        <v>4</v>
      </c>
      <c r="N10" s="160">
        <v>5</v>
      </c>
      <c r="O10" s="160">
        <v>2</v>
      </c>
      <c r="P10" s="160">
        <v>6</v>
      </c>
      <c r="Q10" s="160">
        <v>3</v>
      </c>
      <c r="R10" s="160">
        <v>3</v>
      </c>
      <c r="S10" s="160">
        <v>3</v>
      </c>
    </row>
    <row r="11" spans="1:19" s="162" customFormat="1" ht="21.75" hidden="1" customHeight="1" x14ac:dyDescent="0.3">
      <c r="A11" s="158" t="s">
        <v>57</v>
      </c>
      <c r="B11" s="578">
        <v>34</v>
      </c>
      <c r="C11" s="579"/>
      <c r="D11" s="579"/>
      <c r="E11" s="579"/>
      <c r="F11" s="160">
        <v>28</v>
      </c>
      <c r="G11" s="160" t="s">
        <v>11</v>
      </c>
      <c r="H11" s="160">
        <v>3</v>
      </c>
      <c r="I11" s="160" t="s">
        <v>11</v>
      </c>
      <c r="J11" s="160" t="s">
        <v>11</v>
      </c>
      <c r="K11" s="160">
        <v>3</v>
      </c>
      <c r="L11" s="160">
        <v>2</v>
      </c>
      <c r="M11" s="160">
        <v>3</v>
      </c>
      <c r="N11" s="160">
        <v>6</v>
      </c>
      <c r="O11" s="160">
        <v>4</v>
      </c>
      <c r="P11" s="160">
        <v>7</v>
      </c>
      <c r="Q11" s="160">
        <v>3</v>
      </c>
      <c r="R11" s="160">
        <v>4</v>
      </c>
      <c r="S11" s="160">
        <v>5</v>
      </c>
    </row>
    <row r="12" spans="1:19" s="162" customFormat="1" ht="21.75" hidden="1" customHeight="1" x14ac:dyDescent="0.3">
      <c r="A12" s="158" t="s">
        <v>58</v>
      </c>
      <c r="B12" s="578">
        <v>23</v>
      </c>
      <c r="C12" s="579"/>
      <c r="D12" s="579"/>
      <c r="E12" s="579"/>
      <c r="F12" s="160">
        <v>18</v>
      </c>
      <c r="G12" s="160" t="s">
        <v>11</v>
      </c>
      <c r="H12" s="160">
        <v>5</v>
      </c>
      <c r="I12" s="160" t="s">
        <v>11</v>
      </c>
      <c r="J12" s="160" t="s">
        <v>11</v>
      </c>
      <c r="K12" s="160" t="s">
        <v>11</v>
      </c>
      <c r="L12" s="160">
        <v>3</v>
      </c>
      <c r="M12" s="160">
        <v>3</v>
      </c>
      <c r="N12" s="160">
        <v>4</v>
      </c>
      <c r="O12" s="160" t="s">
        <v>11</v>
      </c>
      <c r="P12" s="160">
        <v>3</v>
      </c>
      <c r="Q12" s="160">
        <v>3</v>
      </c>
      <c r="R12" s="160">
        <v>3</v>
      </c>
      <c r="S12" s="160">
        <v>4</v>
      </c>
    </row>
    <row r="13" spans="1:19" s="162" customFormat="1" ht="21.75" hidden="1" customHeight="1" x14ac:dyDescent="0.3">
      <c r="A13" s="158" t="s">
        <v>59</v>
      </c>
      <c r="B13" s="578">
        <v>26</v>
      </c>
      <c r="C13" s="579"/>
      <c r="D13" s="579"/>
      <c r="E13" s="579"/>
      <c r="F13" s="160">
        <v>17</v>
      </c>
      <c r="G13" s="160" t="s">
        <v>11</v>
      </c>
      <c r="H13" s="160">
        <v>6</v>
      </c>
      <c r="I13" s="160" t="s">
        <v>11</v>
      </c>
      <c r="J13" s="160" t="s">
        <v>11</v>
      </c>
      <c r="K13" s="160">
        <v>3</v>
      </c>
      <c r="L13" s="160">
        <v>2</v>
      </c>
      <c r="M13" s="160">
        <v>5</v>
      </c>
      <c r="N13" s="160">
        <v>4</v>
      </c>
      <c r="O13" s="160">
        <v>4</v>
      </c>
      <c r="P13" s="160">
        <v>4</v>
      </c>
      <c r="Q13" s="160" t="s">
        <v>11</v>
      </c>
      <c r="R13" s="160">
        <v>4</v>
      </c>
      <c r="S13" s="160">
        <v>3</v>
      </c>
    </row>
    <row r="14" spans="1:19" s="162" customFormat="1" ht="21.75" hidden="1" customHeight="1" x14ac:dyDescent="0.3">
      <c r="A14" s="158" t="s">
        <v>60</v>
      </c>
      <c r="B14" s="578">
        <v>25</v>
      </c>
      <c r="C14" s="579"/>
      <c r="D14" s="579"/>
      <c r="E14" s="579"/>
      <c r="F14" s="160">
        <v>23</v>
      </c>
      <c r="G14" s="160" t="s">
        <v>11</v>
      </c>
      <c r="H14" s="160">
        <v>1</v>
      </c>
      <c r="I14" s="160" t="s">
        <v>11</v>
      </c>
      <c r="J14" s="160" t="s">
        <v>11</v>
      </c>
      <c r="K14" s="160">
        <v>1</v>
      </c>
      <c r="L14" s="160">
        <v>4</v>
      </c>
      <c r="M14" s="160">
        <v>1</v>
      </c>
      <c r="N14" s="160">
        <v>3</v>
      </c>
      <c r="O14" s="160">
        <v>5</v>
      </c>
      <c r="P14" s="160">
        <v>2</v>
      </c>
      <c r="Q14" s="160">
        <v>6</v>
      </c>
      <c r="R14" s="160">
        <v>2</v>
      </c>
      <c r="S14" s="160">
        <v>2</v>
      </c>
    </row>
    <row r="15" spans="1:19" s="162" customFormat="1" ht="21.75" hidden="1" customHeight="1" x14ac:dyDescent="0.3">
      <c r="A15" s="158" t="s">
        <v>61</v>
      </c>
      <c r="B15" s="578">
        <v>26</v>
      </c>
      <c r="C15" s="579"/>
      <c r="D15" s="579"/>
      <c r="E15" s="579"/>
      <c r="F15" s="160">
        <v>20</v>
      </c>
      <c r="G15" s="160" t="s">
        <v>11</v>
      </c>
      <c r="H15" s="160">
        <v>4</v>
      </c>
      <c r="I15" s="160" t="s">
        <v>11</v>
      </c>
      <c r="J15" s="160" t="s">
        <v>11</v>
      </c>
      <c r="K15" s="160">
        <v>2</v>
      </c>
      <c r="L15" s="160">
        <v>2</v>
      </c>
      <c r="M15" s="160">
        <v>3</v>
      </c>
      <c r="N15" s="160">
        <v>2</v>
      </c>
      <c r="O15" s="160">
        <v>2</v>
      </c>
      <c r="P15" s="160">
        <v>7</v>
      </c>
      <c r="Q15" s="160">
        <v>3</v>
      </c>
      <c r="R15" s="160">
        <v>4</v>
      </c>
      <c r="S15" s="160">
        <v>3</v>
      </c>
    </row>
    <row r="16" spans="1:19" s="162" customFormat="1" ht="21.75" hidden="1" customHeight="1" x14ac:dyDescent="0.3">
      <c r="A16" s="158" t="s">
        <v>62</v>
      </c>
      <c r="B16" s="578">
        <v>29</v>
      </c>
      <c r="C16" s="579"/>
      <c r="D16" s="579"/>
      <c r="E16" s="579"/>
      <c r="F16" s="160">
        <v>21</v>
      </c>
      <c r="G16" s="160" t="s">
        <v>11</v>
      </c>
      <c r="H16" s="160">
        <v>4</v>
      </c>
      <c r="I16" s="160" t="s">
        <v>11</v>
      </c>
      <c r="J16" s="160" t="s">
        <v>11</v>
      </c>
      <c r="K16" s="160">
        <v>4</v>
      </c>
      <c r="L16" s="160">
        <v>2</v>
      </c>
      <c r="M16" s="160">
        <v>4</v>
      </c>
      <c r="N16" s="160">
        <v>5</v>
      </c>
      <c r="O16" s="160">
        <v>4</v>
      </c>
      <c r="P16" s="160">
        <v>4</v>
      </c>
      <c r="Q16" s="160">
        <v>6</v>
      </c>
      <c r="R16" s="160">
        <v>3</v>
      </c>
      <c r="S16" s="160">
        <v>1</v>
      </c>
    </row>
    <row r="17" spans="1:19" s="162" customFormat="1" ht="21.75" hidden="1" customHeight="1" x14ac:dyDescent="0.3">
      <c r="A17" s="158" t="s">
        <v>63</v>
      </c>
      <c r="B17" s="578">
        <v>29</v>
      </c>
      <c r="C17" s="579"/>
      <c r="D17" s="579"/>
      <c r="E17" s="579"/>
      <c r="F17" s="160">
        <v>24</v>
      </c>
      <c r="G17" s="160">
        <v>1</v>
      </c>
      <c r="H17" s="160">
        <v>3</v>
      </c>
      <c r="I17" s="160" t="s">
        <v>11</v>
      </c>
      <c r="J17" s="160" t="s">
        <v>11</v>
      </c>
      <c r="K17" s="160">
        <v>1</v>
      </c>
      <c r="L17" s="160">
        <v>1</v>
      </c>
      <c r="M17" s="160">
        <v>2</v>
      </c>
      <c r="N17" s="160">
        <v>3</v>
      </c>
      <c r="O17" s="160">
        <v>7</v>
      </c>
      <c r="P17" s="160">
        <v>5</v>
      </c>
      <c r="Q17" s="160">
        <v>4</v>
      </c>
      <c r="R17" s="160">
        <v>4</v>
      </c>
      <c r="S17" s="160">
        <v>3</v>
      </c>
    </row>
    <row r="18" spans="1:19" s="162" customFormat="1" ht="21.75" hidden="1" customHeight="1" thickBot="1" x14ac:dyDescent="0.35">
      <c r="A18" s="158" t="s">
        <v>64</v>
      </c>
      <c r="B18" s="581">
        <v>34</v>
      </c>
      <c r="C18" s="582"/>
      <c r="D18" s="582"/>
      <c r="E18" s="582"/>
      <c r="F18" s="160">
        <v>27</v>
      </c>
      <c r="G18" s="160" t="s">
        <v>11</v>
      </c>
      <c r="H18" s="160">
        <v>5</v>
      </c>
      <c r="I18" s="160" t="s">
        <v>11</v>
      </c>
      <c r="J18" s="160" t="s">
        <v>11</v>
      </c>
      <c r="K18" s="160">
        <v>2</v>
      </c>
      <c r="L18" s="160">
        <v>3</v>
      </c>
      <c r="M18" s="160">
        <v>4</v>
      </c>
      <c r="N18" s="160">
        <v>5</v>
      </c>
      <c r="O18" s="160">
        <v>7</v>
      </c>
      <c r="P18" s="160">
        <v>2</v>
      </c>
      <c r="Q18" s="160">
        <v>4</v>
      </c>
      <c r="R18" s="160">
        <v>8</v>
      </c>
      <c r="S18" s="160">
        <v>1</v>
      </c>
    </row>
    <row r="19" spans="1:19" s="152" customFormat="1" ht="21.9" customHeight="1" x14ac:dyDescent="0.3">
      <c r="A19" s="353" t="s">
        <v>400</v>
      </c>
      <c r="B19" s="591" t="s">
        <v>168</v>
      </c>
      <c r="C19" s="592"/>
      <c r="D19" s="592"/>
      <c r="E19" s="593"/>
      <c r="F19" s="585" t="s">
        <v>169</v>
      </c>
      <c r="G19" s="584"/>
      <c r="H19" s="584"/>
      <c r="I19" s="584"/>
      <c r="J19" s="584"/>
      <c r="K19" s="596"/>
      <c r="L19" s="585" t="s">
        <v>170</v>
      </c>
      <c r="M19" s="584"/>
      <c r="N19" s="584"/>
      <c r="O19" s="584"/>
      <c r="P19" s="584"/>
      <c r="Q19" s="584"/>
      <c r="R19" s="584"/>
      <c r="S19" s="576"/>
    </row>
    <row r="20" spans="1:19" s="152" customFormat="1" ht="21.9" customHeight="1" x14ac:dyDescent="0.3">
      <c r="A20" s="354"/>
      <c r="B20" s="594" t="s">
        <v>183</v>
      </c>
      <c r="C20" s="594" t="s">
        <v>184</v>
      </c>
      <c r="D20" s="594" t="s">
        <v>185</v>
      </c>
      <c r="E20" s="594" t="s">
        <v>186</v>
      </c>
      <c r="F20" s="480" t="s">
        <v>171</v>
      </c>
      <c r="G20" s="480" t="s">
        <v>172</v>
      </c>
      <c r="H20" s="586" t="s">
        <v>156</v>
      </c>
      <c r="I20" s="586" t="s">
        <v>173</v>
      </c>
      <c r="J20" s="480" t="s">
        <v>174</v>
      </c>
      <c r="K20" s="586" t="s">
        <v>1064</v>
      </c>
      <c r="L20" s="587" t="s">
        <v>175</v>
      </c>
      <c r="M20" s="587" t="s">
        <v>176</v>
      </c>
      <c r="N20" s="587" t="s">
        <v>177</v>
      </c>
      <c r="O20" s="587" t="s">
        <v>178</v>
      </c>
      <c r="P20" s="587" t="s">
        <v>179</v>
      </c>
      <c r="Q20" s="587" t="s">
        <v>180</v>
      </c>
      <c r="R20" s="587" t="s">
        <v>181</v>
      </c>
      <c r="S20" s="589" t="s">
        <v>182</v>
      </c>
    </row>
    <row r="21" spans="1:19" s="152" customFormat="1" ht="21.9" customHeight="1" x14ac:dyDescent="0.3">
      <c r="A21" s="354"/>
      <c r="B21" s="594"/>
      <c r="C21" s="594"/>
      <c r="D21" s="594"/>
      <c r="E21" s="594"/>
      <c r="F21" s="558"/>
      <c r="G21" s="558"/>
      <c r="H21" s="558"/>
      <c r="I21" s="558"/>
      <c r="J21" s="558"/>
      <c r="K21" s="558"/>
      <c r="L21" s="587"/>
      <c r="M21" s="587"/>
      <c r="N21" s="587"/>
      <c r="O21" s="587"/>
      <c r="P21" s="587"/>
      <c r="Q21" s="587"/>
      <c r="R21" s="587"/>
      <c r="S21" s="589"/>
    </row>
    <row r="22" spans="1:19" s="152" customFormat="1" ht="21.9" customHeight="1" thickBot="1" x14ac:dyDescent="0.35">
      <c r="A22" s="355"/>
      <c r="B22" s="595"/>
      <c r="C22" s="595"/>
      <c r="D22" s="595"/>
      <c r="E22" s="595"/>
      <c r="F22" s="559"/>
      <c r="G22" s="559"/>
      <c r="H22" s="559"/>
      <c r="I22" s="559"/>
      <c r="J22" s="559"/>
      <c r="K22" s="559"/>
      <c r="L22" s="588"/>
      <c r="M22" s="588"/>
      <c r="N22" s="588"/>
      <c r="O22" s="588"/>
      <c r="P22" s="588"/>
      <c r="Q22" s="588"/>
      <c r="R22" s="588"/>
      <c r="S22" s="590"/>
    </row>
    <row r="23" spans="1:19" ht="21.75" hidden="1" customHeight="1" x14ac:dyDescent="0.3">
      <c r="A23" s="158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58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58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58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58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58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58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58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58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58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8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8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8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8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8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8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8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8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8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8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8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8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8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8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8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8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8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8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8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8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8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8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8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8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8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8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8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8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8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8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8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8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8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8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8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8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8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8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8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8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8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8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8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8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8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8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8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8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8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8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8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8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8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8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8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8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8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8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8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8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3">
      <c r="A93" s="158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3">
      <c r="A94" s="158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customHeight="1" x14ac:dyDescent="0.3">
      <c r="A95" s="158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 x14ac:dyDescent="0.3">
      <c r="A96" s="158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 x14ac:dyDescent="0.3">
      <c r="A97" s="158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 x14ac:dyDescent="0.3">
      <c r="A98" s="158" t="s">
        <v>1575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 x14ac:dyDescent="0.3">
      <c r="A99" s="158" t="s">
        <v>1585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58" t="s">
        <v>1595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8" t="s">
        <v>1607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 x14ac:dyDescent="0.3">
      <c r="A102" s="158" t="s">
        <v>1613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 x14ac:dyDescent="0.3">
      <c r="A103" s="158" t="s">
        <v>1616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8" t="s">
        <v>1618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8" t="s">
        <v>1623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 x14ac:dyDescent="0.3">
      <c r="A106" s="158" t="s">
        <v>1629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 x14ac:dyDescent="0.3">
      <c r="A107" s="158" t="s">
        <v>1633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9" customHeight="1" x14ac:dyDescent="0.3">
      <c r="A108" s="177" t="s">
        <v>88</v>
      </c>
      <c r="B108" s="103"/>
      <c r="C108" s="103"/>
      <c r="D108" s="103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</row>
    <row r="109" spans="1:19" ht="21.9" customHeight="1" x14ac:dyDescent="0.3">
      <c r="A109" s="178" t="s">
        <v>89</v>
      </c>
      <c r="B109" s="57">
        <v>11</v>
      </c>
      <c r="C109" s="57">
        <v>0</v>
      </c>
      <c r="D109" s="57">
        <v>0</v>
      </c>
      <c r="E109" s="14">
        <v>11</v>
      </c>
      <c r="F109" s="14">
        <v>4</v>
      </c>
      <c r="G109" s="14">
        <v>0</v>
      </c>
      <c r="H109" s="14">
        <v>2</v>
      </c>
      <c r="I109" s="14">
        <v>0</v>
      </c>
      <c r="J109" s="14">
        <v>0</v>
      </c>
      <c r="K109" s="14">
        <v>5</v>
      </c>
      <c r="L109" s="14">
        <v>1</v>
      </c>
      <c r="M109" s="14">
        <v>1</v>
      </c>
      <c r="N109" s="14">
        <v>1</v>
      </c>
      <c r="O109" s="14">
        <v>3</v>
      </c>
      <c r="P109" s="14">
        <v>1</v>
      </c>
      <c r="Q109" s="14">
        <v>4</v>
      </c>
      <c r="R109" s="14">
        <v>0</v>
      </c>
      <c r="S109" s="14">
        <v>0</v>
      </c>
    </row>
    <row r="110" spans="1:19" ht="21.9" customHeight="1" x14ac:dyDescent="0.3">
      <c r="A110" s="178" t="s">
        <v>90</v>
      </c>
      <c r="B110" s="57">
        <v>16</v>
      </c>
      <c r="C110" s="57">
        <v>0</v>
      </c>
      <c r="D110" s="57">
        <v>2</v>
      </c>
      <c r="E110" s="14">
        <v>14</v>
      </c>
      <c r="F110" s="14">
        <v>8</v>
      </c>
      <c r="G110" s="14">
        <v>0</v>
      </c>
      <c r="H110" s="14">
        <v>2</v>
      </c>
      <c r="I110" s="14">
        <v>0</v>
      </c>
      <c r="J110" s="14">
        <v>0</v>
      </c>
      <c r="K110" s="14">
        <v>6</v>
      </c>
      <c r="L110" s="14">
        <v>0</v>
      </c>
      <c r="M110" s="14">
        <v>0</v>
      </c>
      <c r="N110" s="14">
        <v>1</v>
      </c>
      <c r="O110" s="14">
        <v>1</v>
      </c>
      <c r="P110" s="14">
        <v>5</v>
      </c>
      <c r="Q110" s="14">
        <v>6</v>
      </c>
      <c r="R110" s="14">
        <v>1</v>
      </c>
      <c r="S110" s="14">
        <v>2</v>
      </c>
    </row>
    <row r="111" spans="1:19" ht="21.9" customHeight="1" x14ac:dyDescent="0.3">
      <c r="A111" s="178" t="s">
        <v>91</v>
      </c>
      <c r="B111" s="57">
        <v>1</v>
      </c>
      <c r="C111" s="57">
        <v>0</v>
      </c>
      <c r="D111" s="57">
        <v>0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1</v>
      </c>
      <c r="R111" s="14">
        <v>0</v>
      </c>
      <c r="S111" s="14">
        <v>0</v>
      </c>
    </row>
    <row r="112" spans="1:19" ht="21.9" customHeight="1" x14ac:dyDescent="0.3">
      <c r="A112" s="178" t="s">
        <v>92</v>
      </c>
      <c r="B112" s="57">
        <v>9</v>
      </c>
      <c r="C112" s="57">
        <v>0</v>
      </c>
      <c r="D112" s="57">
        <v>0</v>
      </c>
      <c r="E112" s="14">
        <v>9</v>
      </c>
      <c r="F112" s="14">
        <v>1</v>
      </c>
      <c r="G112" s="14">
        <v>0</v>
      </c>
      <c r="H112" s="14">
        <v>3</v>
      </c>
      <c r="I112" s="14">
        <v>0</v>
      </c>
      <c r="J112" s="14">
        <v>0</v>
      </c>
      <c r="K112" s="14">
        <v>5</v>
      </c>
      <c r="L112" s="14">
        <v>2</v>
      </c>
      <c r="M112" s="14">
        <v>1</v>
      </c>
      <c r="N112" s="14">
        <v>2</v>
      </c>
      <c r="O112" s="14">
        <v>2</v>
      </c>
      <c r="P112" s="14">
        <v>0</v>
      </c>
      <c r="Q112" s="14">
        <v>1</v>
      </c>
      <c r="R112" s="14">
        <v>1</v>
      </c>
      <c r="S112" s="14">
        <v>0</v>
      </c>
    </row>
    <row r="113" spans="1:19" ht="21.9" customHeight="1" x14ac:dyDescent="0.3">
      <c r="A113" s="178" t="s">
        <v>93</v>
      </c>
      <c r="B113" s="57">
        <v>9</v>
      </c>
      <c r="C113" s="57">
        <v>0</v>
      </c>
      <c r="D113" s="57">
        <v>1</v>
      </c>
      <c r="E113" s="14">
        <v>8</v>
      </c>
      <c r="F113" s="14">
        <v>5</v>
      </c>
      <c r="G113" s="14">
        <v>0</v>
      </c>
      <c r="H113" s="14">
        <v>4</v>
      </c>
      <c r="I113" s="14">
        <v>0</v>
      </c>
      <c r="J113" s="14">
        <v>0</v>
      </c>
      <c r="K113" s="14">
        <v>0</v>
      </c>
      <c r="L113" s="14">
        <v>1</v>
      </c>
      <c r="M113" s="14">
        <v>1</v>
      </c>
      <c r="N113" s="14">
        <v>1</v>
      </c>
      <c r="O113" s="14">
        <v>3</v>
      </c>
      <c r="P113" s="14">
        <v>0</v>
      </c>
      <c r="Q113" s="14">
        <v>0</v>
      </c>
      <c r="R113" s="14">
        <v>3</v>
      </c>
      <c r="S113" s="14">
        <v>0</v>
      </c>
    </row>
    <row r="114" spans="1:19" ht="21.9" customHeight="1" x14ac:dyDescent="0.3">
      <c r="A114" s="178" t="s">
        <v>94</v>
      </c>
      <c r="B114" s="57">
        <v>12</v>
      </c>
      <c r="C114" s="57">
        <v>0</v>
      </c>
      <c r="D114" s="57">
        <v>0</v>
      </c>
      <c r="E114" s="14">
        <v>12</v>
      </c>
      <c r="F114" s="14">
        <v>2</v>
      </c>
      <c r="G114" s="14">
        <v>2</v>
      </c>
      <c r="H114" s="14">
        <v>3</v>
      </c>
      <c r="I114" s="14">
        <v>0</v>
      </c>
      <c r="J114" s="14">
        <v>0</v>
      </c>
      <c r="K114" s="14">
        <v>5</v>
      </c>
      <c r="L114" s="14">
        <v>1</v>
      </c>
      <c r="M114" s="14">
        <v>3</v>
      </c>
      <c r="N114" s="14">
        <v>0</v>
      </c>
      <c r="O114" s="14">
        <v>1</v>
      </c>
      <c r="P114" s="14">
        <v>2</v>
      </c>
      <c r="Q114" s="14">
        <v>3</v>
      </c>
      <c r="R114" s="14">
        <v>2</v>
      </c>
      <c r="S114" s="14">
        <v>0</v>
      </c>
    </row>
    <row r="115" spans="1:19" ht="21.9" customHeight="1" x14ac:dyDescent="0.3">
      <c r="A115" s="178" t="s">
        <v>95</v>
      </c>
      <c r="B115" s="57">
        <v>8</v>
      </c>
      <c r="C115" s="57">
        <v>1</v>
      </c>
      <c r="D115" s="57">
        <v>0</v>
      </c>
      <c r="E115" s="14">
        <v>7</v>
      </c>
      <c r="F115" s="14">
        <v>4</v>
      </c>
      <c r="G115" s="14">
        <v>0</v>
      </c>
      <c r="H115" s="14">
        <v>2</v>
      </c>
      <c r="I115" s="14">
        <v>0</v>
      </c>
      <c r="J115" s="14">
        <v>0</v>
      </c>
      <c r="K115" s="14">
        <v>2</v>
      </c>
      <c r="L115" s="14">
        <v>0</v>
      </c>
      <c r="M115" s="14">
        <v>0</v>
      </c>
      <c r="N115" s="14">
        <v>0</v>
      </c>
      <c r="O115" s="14">
        <v>3</v>
      </c>
      <c r="P115" s="14">
        <v>1</v>
      </c>
      <c r="Q115" s="14">
        <v>1</v>
      </c>
      <c r="R115" s="14">
        <v>2</v>
      </c>
      <c r="S115" s="14">
        <v>1</v>
      </c>
    </row>
    <row r="116" spans="1:19" ht="21.9" customHeight="1" x14ac:dyDescent="0.3">
      <c r="A116" s="178" t="s">
        <v>96</v>
      </c>
      <c r="B116" s="57">
        <v>8</v>
      </c>
      <c r="C116" s="57">
        <v>0</v>
      </c>
      <c r="D116" s="57">
        <v>1</v>
      </c>
      <c r="E116" s="14">
        <v>7</v>
      </c>
      <c r="F116" s="14">
        <v>4</v>
      </c>
      <c r="G116" s="14">
        <v>0</v>
      </c>
      <c r="H116" s="14">
        <v>1</v>
      </c>
      <c r="I116" s="14">
        <v>0</v>
      </c>
      <c r="J116" s="14">
        <v>0</v>
      </c>
      <c r="K116" s="14">
        <v>3</v>
      </c>
      <c r="L116" s="14">
        <v>0</v>
      </c>
      <c r="M116" s="14">
        <v>0</v>
      </c>
      <c r="N116" s="14">
        <v>1</v>
      </c>
      <c r="O116" s="14">
        <v>1</v>
      </c>
      <c r="P116" s="14">
        <v>2</v>
      </c>
      <c r="Q116" s="14">
        <v>2</v>
      </c>
      <c r="R116" s="14">
        <v>1</v>
      </c>
      <c r="S116" s="14">
        <v>1</v>
      </c>
    </row>
    <row r="117" spans="1:19" ht="21.9" customHeight="1" x14ac:dyDescent="0.3">
      <c r="A117" s="178" t="s">
        <v>97</v>
      </c>
      <c r="B117" s="57">
        <v>5</v>
      </c>
      <c r="C117" s="57">
        <v>0</v>
      </c>
      <c r="D117" s="57">
        <v>1</v>
      </c>
      <c r="E117" s="14">
        <v>4</v>
      </c>
      <c r="F117" s="14">
        <v>1</v>
      </c>
      <c r="G117" s="14">
        <v>0</v>
      </c>
      <c r="H117" s="14">
        <v>1</v>
      </c>
      <c r="I117" s="14">
        <v>0</v>
      </c>
      <c r="J117" s="14">
        <v>0</v>
      </c>
      <c r="K117" s="14">
        <v>3</v>
      </c>
      <c r="L117" s="14">
        <v>0</v>
      </c>
      <c r="M117" s="14">
        <v>0</v>
      </c>
      <c r="N117" s="14">
        <v>1</v>
      </c>
      <c r="O117" s="14">
        <v>0</v>
      </c>
      <c r="P117" s="14">
        <v>2</v>
      </c>
      <c r="Q117" s="14">
        <v>2</v>
      </c>
      <c r="R117" s="14">
        <v>0</v>
      </c>
      <c r="S117" s="14">
        <v>0</v>
      </c>
    </row>
    <row r="118" spans="1:19" ht="21.9" customHeight="1" x14ac:dyDescent="0.3">
      <c r="A118" s="178" t="s">
        <v>98</v>
      </c>
      <c r="B118" s="57">
        <v>11</v>
      </c>
      <c r="C118" s="57">
        <v>0</v>
      </c>
      <c r="D118" s="57">
        <v>0</v>
      </c>
      <c r="E118" s="14">
        <v>11</v>
      </c>
      <c r="F118" s="14">
        <v>6</v>
      </c>
      <c r="G118" s="14">
        <v>0</v>
      </c>
      <c r="H118" s="14">
        <v>0</v>
      </c>
      <c r="I118" s="14">
        <v>0</v>
      </c>
      <c r="J118" s="14">
        <v>0</v>
      </c>
      <c r="K118" s="14">
        <v>5</v>
      </c>
      <c r="L118" s="14">
        <v>0</v>
      </c>
      <c r="M118" s="14">
        <v>0</v>
      </c>
      <c r="N118" s="14">
        <v>0</v>
      </c>
      <c r="O118" s="14">
        <v>1</v>
      </c>
      <c r="P118" s="14">
        <v>3</v>
      </c>
      <c r="Q118" s="14">
        <v>3</v>
      </c>
      <c r="R118" s="14">
        <v>0</v>
      </c>
      <c r="S118" s="14">
        <v>4</v>
      </c>
    </row>
    <row r="119" spans="1:19" ht="21.9" customHeight="1" x14ac:dyDescent="0.3">
      <c r="A119" s="178" t="s">
        <v>99</v>
      </c>
      <c r="B119" s="57">
        <v>9</v>
      </c>
      <c r="C119" s="57">
        <v>0</v>
      </c>
      <c r="D119" s="57">
        <v>3</v>
      </c>
      <c r="E119" s="14">
        <v>6</v>
      </c>
      <c r="F119" s="14">
        <v>0</v>
      </c>
      <c r="G119" s="14">
        <v>0</v>
      </c>
      <c r="H119" s="14">
        <v>1</v>
      </c>
      <c r="I119" s="14">
        <v>0</v>
      </c>
      <c r="J119" s="14">
        <v>0</v>
      </c>
      <c r="K119" s="14">
        <v>8</v>
      </c>
      <c r="L119" s="14">
        <v>0</v>
      </c>
      <c r="M119" s="14">
        <v>0</v>
      </c>
      <c r="N119" s="14">
        <v>0</v>
      </c>
      <c r="O119" s="14">
        <v>1</v>
      </c>
      <c r="P119" s="14">
        <v>2</v>
      </c>
      <c r="Q119" s="14">
        <v>2</v>
      </c>
      <c r="R119" s="14">
        <v>2</v>
      </c>
      <c r="S119" s="14">
        <v>2</v>
      </c>
    </row>
    <row r="120" spans="1:19" ht="21.9" customHeight="1" x14ac:dyDescent="0.3">
      <c r="A120" s="178" t="s">
        <v>100</v>
      </c>
      <c r="B120" s="57">
        <v>9</v>
      </c>
      <c r="C120" s="57">
        <v>0</v>
      </c>
      <c r="D120" s="57">
        <v>1</v>
      </c>
      <c r="E120" s="14">
        <v>8</v>
      </c>
      <c r="F120" s="14">
        <v>2</v>
      </c>
      <c r="G120" s="14">
        <v>0</v>
      </c>
      <c r="H120" s="14">
        <v>0</v>
      </c>
      <c r="I120" s="14">
        <v>0</v>
      </c>
      <c r="J120" s="14">
        <v>0</v>
      </c>
      <c r="K120" s="14">
        <v>7</v>
      </c>
      <c r="L120" s="14">
        <v>1</v>
      </c>
      <c r="M120" s="14">
        <v>0</v>
      </c>
      <c r="N120" s="14">
        <v>0</v>
      </c>
      <c r="O120" s="14">
        <v>1</v>
      </c>
      <c r="P120" s="14">
        <v>3</v>
      </c>
      <c r="Q120" s="14">
        <v>1</v>
      </c>
      <c r="R120" s="14">
        <v>1</v>
      </c>
      <c r="S120" s="14">
        <v>2</v>
      </c>
    </row>
    <row r="121" spans="1:19" ht="21.9" customHeight="1" thickBot="1" x14ac:dyDescent="0.35">
      <c r="A121" s="179" t="s">
        <v>101</v>
      </c>
      <c r="B121" s="104">
        <v>1</v>
      </c>
      <c r="C121" s="104">
        <v>0</v>
      </c>
      <c r="D121" s="104">
        <v>0</v>
      </c>
      <c r="E121" s="28">
        <v>1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1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1</v>
      </c>
      <c r="R121" s="28">
        <v>0</v>
      </c>
      <c r="S121" s="28">
        <v>0</v>
      </c>
    </row>
    <row r="122" spans="1:19" s="56" customFormat="1" ht="25.5" customHeight="1" x14ac:dyDescent="0.3">
      <c r="A122" s="169" t="s">
        <v>149</v>
      </c>
      <c r="B122" s="7"/>
      <c r="C122" s="7"/>
      <c r="D122" s="7"/>
      <c r="E122" s="7"/>
      <c r="F122" s="7"/>
      <c r="G122" s="7"/>
      <c r="H122" s="7"/>
      <c r="I122" s="105"/>
      <c r="J122" s="7"/>
      <c r="K122" s="7"/>
      <c r="L122" s="7"/>
      <c r="M122" s="7"/>
      <c r="N122" s="7"/>
      <c r="O122" s="7"/>
      <c r="P122" s="7"/>
      <c r="Q122" s="7"/>
      <c r="R122" s="7"/>
      <c r="S122" s="7"/>
    </row>
    <row r="123" spans="1:19" s="56" customFormat="1" x14ac:dyDescent="0.3">
      <c r="A123" s="170"/>
      <c r="B123" s="63"/>
      <c r="C123" s="63"/>
      <c r="D123" s="63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</row>
    <row r="131" spans="13:13" x14ac:dyDescent="0.3">
      <c r="M131" s="316"/>
    </row>
    <row r="132" spans="13:13" x14ac:dyDescent="0.3">
      <c r="M132" s="316"/>
    </row>
    <row r="133" spans="13:13" x14ac:dyDescent="0.3">
      <c r="M133" s="316"/>
    </row>
    <row r="134" spans="13:13" x14ac:dyDescent="0.3">
      <c r="M134" s="316"/>
    </row>
    <row r="135" spans="13:13" x14ac:dyDescent="0.3">
      <c r="M135" s="316"/>
    </row>
    <row r="136" spans="13:13" x14ac:dyDescent="0.3">
      <c r="M136" s="316"/>
    </row>
    <row r="137" spans="13:13" x14ac:dyDescent="0.3">
      <c r="M137" s="316"/>
    </row>
    <row r="138" spans="13:13" x14ac:dyDescent="0.3">
      <c r="M138" s="316"/>
    </row>
    <row r="139" spans="13:13" x14ac:dyDescent="0.3">
      <c r="M139" s="316"/>
    </row>
    <row r="140" spans="13:13" x14ac:dyDescent="0.3">
      <c r="M140" s="316"/>
    </row>
    <row r="141" spans="13:13" x14ac:dyDescent="0.3">
      <c r="M141" s="316"/>
    </row>
    <row r="142" spans="13:13" x14ac:dyDescent="0.3">
      <c r="M142" s="316"/>
    </row>
    <row r="143" spans="13:13" x14ac:dyDescent="0.3">
      <c r="M143" s="316"/>
    </row>
    <row r="144" spans="13:13" x14ac:dyDescent="0.3">
      <c r="M144" s="316"/>
    </row>
    <row r="145" spans="13:13" x14ac:dyDescent="0.3">
      <c r="M145" s="316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6"/>
  <sheetViews>
    <sheetView zoomScale="115" zoomScaleNormal="115" workbookViewId="0">
      <pane ySplit="36" topLeftCell="A53" activePane="bottomLeft" state="frozen"/>
      <selection pane="bottomLeft" activeCell="F79" sqref="F79"/>
    </sheetView>
  </sheetViews>
  <sheetFormatPr defaultColWidth="9" defaultRowHeight="16.2" x14ac:dyDescent="0.3"/>
  <cols>
    <col min="1" max="1" width="17.33203125" style="152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2" customFormat="1" ht="28.2" x14ac:dyDescent="0.3">
      <c r="A1" s="502" t="s">
        <v>1442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2"/>
      <c r="AH1" s="151"/>
    </row>
    <row r="2" spans="1:66" s="170" customFormat="1" ht="23.25" customHeight="1" thickBot="1" x14ac:dyDescent="0.35">
      <c r="A2" s="167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205"/>
      <c r="Q2" s="154"/>
      <c r="R2" s="205"/>
      <c r="S2" s="154"/>
      <c r="T2" s="154"/>
      <c r="U2" s="192"/>
      <c r="V2" s="197"/>
      <c r="W2" s="197"/>
      <c r="X2" s="154"/>
      <c r="AA2" s="154"/>
      <c r="AE2" s="154"/>
      <c r="AG2" s="192" t="s">
        <v>799</v>
      </c>
    </row>
    <row r="3" spans="1:66" s="53" customFormat="1" ht="19.5" hidden="1" customHeight="1" thickBot="1" x14ac:dyDescent="0.35">
      <c r="A3" s="449" t="s">
        <v>800</v>
      </c>
      <c r="B3" s="637" t="s">
        <v>801</v>
      </c>
      <c r="C3" s="608"/>
      <c r="D3" s="608" t="s">
        <v>802</v>
      </c>
      <c r="E3" s="608"/>
      <c r="F3" s="638" t="s">
        <v>728</v>
      </c>
      <c r="G3" s="639"/>
      <c r="H3" s="603"/>
      <c r="I3" s="603"/>
      <c r="J3" s="603"/>
      <c r="K3" s="603"/>
      <c r="L3" s="603"/>
      <c r="M3" s="604"/>
      <c r="N3" s="602" t="s">
        <v>729</v>
      </c>
      <c r="O3" s="603"/>
      <c r="P3" s="603" t="s">
        <v>730</v>
      </c>
      <c r="Q3" s="603"/>
      <c r="R3" s="603"/>
      <c r="S3" s="603"/>
      <c r="T3" s="603"/>
      <c r="U3" s="603"/>
      <c r="V3" s="367" t="s">
        <v>187</v>
      </c>
      <c r="W3" s="626" t="s">
        <v>803</v>
      </c>
      <c r="X3" s="627"/>
      <c r="Y3" s="627"/>
      <c r="Z3" s="627"/>
      <c r="AA3" s="627"/>
      <c r="AB3" s="628"/>
      <c r="AC3" s="607" t="s">
        <v>804</v>
      </c>
      <c r="AD3" s="607"/>
      <c r="AE3" s="607"/>
      <c r="AF3" s="608" t="s">
        <v>805</v>
      </c>
      <c r="AG3" s="609"/>
    </row>
    <row r="4" spans="1:66" s="32" customFormat="1" ht="21.75" hidden="1" customHeight="1" x14ac:dyDescent="0.3">
      <c r="A4" s="450"/>
      <c r="B4" s="610" t="s">
        <v>806</v>
      </c>
      <c r="C4" s="612" t="s">
        <v>807</v>
      </c>
      <c r="D4" s="612" t="s">
        <v>188</v>
      </c>
      <c r="E4" s="612" t="s">
        <v>808</v>
      </c>
      <c r="F4" s="629" t="s">
        <v>736</v>
      </c>
      <c r="G4" s="630"/>
      <c r="H4" s="614" t="s">
        <v>737</v>
      </c>
      <c r="I4" s="614" t="s">
        <v>738</v>
      </c>
      <c r="J4" s="614" t="s">
        <v>739</v>
      </c>
      <c r="K4" s="614" t="s">
        <v>740</v>
      </c>
      <c r="L4" s="614" t="s">
        <v>741</v>
      </c>
      <c r="M4" s="614" t="s">
        <v>719</v>
      </c>
      <c r="N4" s="635" t="s">
        <v>736</v>
      </c>
      <c r="O4" s="636"/>
      <c r="P4" s="614" t="s">
        <v>737</v>
      </c>
      <c r="Q4" s="614" t="s">
        <v>738</v>
      </c>
      <c r="R4" s="614" t="s">
        <v>739</v>
      </c>
      <c r="S4" s="614" t="s">
        <v>740</v>
      </c>
      <c r="T4" s="614" t="s">
        <v>741</v>
      </c>
      <c r="U4" s="614" t="s">
        <v>719</v>
      </c>
      <c r="V4" s="344"/>
      <c r="W4" s="617" t="s">
        <v>809</v>
      </c>
      <c r="X4" s="617" t="s">
        <v>810</v>
      </c>
      <c r="Y4" s="617" t="s">
        <v>811</v>
      </c>
      <c r="Z4" s="617" t="s">
        <v>812</v>
      </c>
      <c r="AA4" s="430" t="s">
        <v>813</v>
      </c>
      <c r="AB4" s="617" t="s">
        <v>815</v>
      </c>
      <c r="AC4" s="623" t="s">
        <v>816</v>
      </c>
      <c r="AD4" s="623" t="s">
        <v>817</v>
      </c>
      <c r="AE4" s="623" t="s">
        <v>818</v>
      </c>
      <c r="AF4" s="617" t="s">
        <v>819</v>
      </c>
      <c r="AG4" s="429" t="s">
        <v>820</v>
      </c>
      <c r="AK4" s="617" t="s">
        <v>821</v>
      </c>
      <c r="AL4" s="344" t="s">
        <v>822</v>
      </c>
      <c r="AM4" s="344" t="s">
        <v>823</v>
      </c>
      <c r="AN4" s="344" t="s">
        <v>824</v>
      </c>
      <c r="AO4" s="617" t="s">
        <v>825</v>
      </c>
      <c r="AP4" s="338" t="s">
        <v>826</v>
      </c>
      <c r="AQ4" s="617" t="s">
        <v>814</v>
      </c>
      <c r="AR4" s="344" t="s">
        <v>828</v>
      </c>
      <c r="AS4" s="344" t="s">
        <v>829</v>
      </c>
      <c r="AV4" s="619" t="s">
        <v>830</v>
      </c>
      <c r="AW4" s="620"/>
      <c r="AX4" s="620"/>
      <c r="AY4" s="620"/>
      <c r="AZ4" s="620"/>
      <c r="BA4" s="620"/>
      <c r="BB4" s="620"/>
      <c r="BC4" s="620"/>
      <c r="BD4" s="621"/>
      <c r="BF4" s="619" t="s">
        <v>830</v>
      </c>
      <c r="BG4" s="620"/>
      <c r="BH4" s="620"/>
      <c r="BI4" s="620"/>
      <c r="BJ4" s="620"/>
      <c r="BK4" s="620"/>
      <c r="BL4" s="620"/>
      <c r="BM4" s="620"/>
      <c r="BN4" s="621"/>
    </row>
    <row r="5" spans="1:66" s="32" customFormat="1" ht="21.75" hidden="1" customHeight="1" x14ac:dyDescent="0.3">
      <c r="A5" s="450"/>
      <c r="B5" s="610"/>
      <c r="C5" s="612"/>
      <c r="D5" s="612"/>
      <c r="E5" s="612"/>
      <c r="F5" s="631"/>
      <c r="G5" s="632"/>
      <c r="H5" s="615"/>
      <c r="I5" s="615"/>
      <c r="J5" s="615"/>
      <c r="K5" s="615"/>
      <c r="L5" s="615"/>
      <c r="M5" s="615"/>
      <c r="N5" s="631"/>
      <c r="O5" s="632"/>
      <c r="P5" s="615"/>
      <c r="Q5" s="615"/>
      <c r="R5" s="615"/>
      <c r="S5" s="615"/>
      <c r="T5" s="615"/>
      <c r="U5" s="615"/>
      <c r="V5" s="344"/>
      <c r="W5" s="617"/>
      <c r="X5" s="617"/>
      <c r="Y5" s="617"/>
      <c r="Z5" s="617"/>
      <c r="AA5" s="430"/>
      <c r="AB5" s="617"/>
      <c r="AC5" s="623"/>
      <c r="AD5" s="623"/>
      <c r="AE5" s="623"/>
      <c r="AF5" s="617"/>
      <c r="AG5" s="429"/>
      <c r="AK5" s="617"/>
      <c r="AL5" s="344"/>
      <c r="AM5" s="344"/>
      <c r="AN5" s="344"/>
      <c r="AO5" s="617"/>
      <c r="AP5" s="338"/>
      <c r="AQ5" s="617"/>
      <c r="AR5" s="344"/>
      <c r="AS5" s="344"/>
      <c r="AV5" s="617" t="s">
        <v>809</v>
      </c>
      <c r="AW5" s="344" t="s">
        <v>831</v>
      </c>
      <c r="AX5" s="344" t="s">
        <v>832</v>
      </c>
      <c r="AY5" s="344" t="s">
        <v>833</v>
      </c>
      <c r="AZ5" s="617" t="s">
        <v>834</v>
      </c>
      <c r="BA5" s="338" t="s">
        <v>191</v>
      </c>
      <c r="BB5" s="617" t="s">
        <v>814</v>
      </c>
      <c r="BC5" s="344" t="s">
        <v>827</v>
      </c>
      <c r="BD5" s="344" t="s">
        <v>835</v>
      </c>
      <c r="BF5" s="617" t="s">
        <v>836</v>
      </c>
      <c r="BG5" s="344" t="s">
        <v>837</v>
      </c>
      <c r="BH5" s="344" t="s">
        <v>838</v>
      </c>
      <c r="BI5" s="344" t="s">
        <v>839</v>
      </c>
      <c r="BJ5" s="617" t="s">
        <v>840</v>
      </c>
      <c r="BK5" s="338" t="s">
        <v>841</v>
      </c>
      <c r="BL5" s="617" t="s">
        <v>814</v>
      </c>
      <c r="BM5" s="344" t="s">
        <v>827</v>
      </c>
      <c r="BN5" s="344" t="s">
        <v>842</v>
      </c>
    </row>
    <row r="6" spans="1:66" s="53" customFormat="1" ht="28.2" hidden="1" customHeight="1" thickBot="1" x14ac:dyDescent="0.35">
      <c r="A6" s="451"/>
      <c r="B6" s="611"/>
      <c r="C6" s="613"/>
      <c r="D6" s="613"/>
      <c r="E6" s="613"/>
      <c r="F6" s="633"/>
      <c r="G6" s="634"/>
      <c r="H6" s="616"/>
      <c r="I6" s="616"/>
      <c r="J6" s="616"/>
      <c r="K6" s="616"/>
      <c r="L6" s="616"/>
      <c r="M6" s="616"/>
      <c r="N6" s="633"/>
      <c r="O6" s="634"/>
      <c r="P6" s="616"/>
      <c r="Q6" s="616"/>
      <c r="R6" s="616"/>
      <c r="S6" s="616"/>
      <c r="T6" s="616"/>
      <c r="U6" s="616"/>
      <c r="V6" s="345"/>
      <c r="W6" s="618"/>
      <c r="X6" s="618"/>
      <c r="Y6" s="618"/>
      <c r="Z6" s="618"/>
      <c r="AA6" s="622"/>
      <c r="AB6" s="618"/>
      <c r="AC6" s="624"/>
      <c r="AD6" s="624"/>
      <c r="AE6" s="624"/>
      <c r="AF6" s="618"/>
      <c r="AG6" s="625"/>
      <c r="AK6" s="618"/>
      <c r="AL6" s="345"/>
      <c r="AM6" s="345"/>
      <c r="AN6" s="345"/>
      <c r="AO6" s="618"/>
      <c r="AP6" s="339"/>
      <c r="AQ6" s="618"/>
      <c r="AR6" s="345"/>
      <c r="AS6" s="345"/>
      <c r="AV6" s="617"/>
      <c r="AW6" s="344"/>
      <c r="AX6" s="344"/>
      <c r="AY6" s="344"/>
      <c r="AZ6" s="617"/>
      <c r="BA6" s="338"/>
      <c r="BB6" s="617"/>
      <c r="BC6" s="344"/>
      <c r="BD6" s="344"/>
      <c r="BF6" s="617"/>
      <c r="BG6" s="344"/>
      <c r="BH6" s="344"/>
      <c r="BI6" s="344"/>
      <c r="BJ6" s="617"/>
      <c r="BK6" s="338"/>
      <c r="BL6" s="617"/>
      <c r="BM6" s="344"/>
      <c r="BN6" s="344"/>
    </row>
    <row r="7" spans="1:66" s="15" customFormat="1" ht="18.600000000000001" hidden="1" customHeight="1" x14ac:dyDescent="0.3">
      <c r="A7" s="158" t="s">
        <v>1443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8" t="s">
        <v>1396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8" t="s">
        <v>1319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8" t="s">
        <v>1258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8" t="s">
        <v>1355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8" t="s">
        <v>1356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8" t="s">
        <v>1444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8" t="s">
        <v>1323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8" t="s">
        <v>1445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8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8" t="s">
        <v>1357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8" t="s">
        <v>1261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597" t="s">
        <v>1089</v>
      </c>
      <c r="B19" s="599" t="s">
        <v>725</v>
      </c>
      <c r="C19" s="600"/>
      <c r="D19" s="601" t="s">
        <v>726</v>
      </c>
      <c r="E19" s="601" t="s">
        <v>727</v>
      </c>
      <c r="F19" s="602" t="s">
        <v>843</v>
      </c>
      <c r="G19" s="603"/>
      <c r="H19" s="603"/>
      <c r="I19" s="603"/>
      <c r="J19" s="603"/>
      <c r="K19" s="603"/>
      <c r="L19" s="603"/>
      <c r="M19" s="604"/>
      <c r="N19" s="602" t="s">
        <v>729</v>
      </c>
      <c r="O19" s="603"/>
      <c r="P19" s="603" t="s">
        <v>730</v>
      </c>
      <c r="Q19" s="603"/>
      <c r="R19" s="603"/>
      <c r="S19" s="603"/>
      <c r="T19" s="603"/>
      <c r="U19" s="603"/>
      <c r="V19" s="642" t="s">
        <v>1099</v>
      </c>
      <c r="W19" s="602" t="s">
        <v>731</v>
      </c>
      <c r="X19" s="603"/>
      <c r="Y19" s="603"/>
      <c r="Z19" s="603"/>
      <c r="AA19" s="603"/>
      <c r="AB19" s="604"/>
      <c r="AC19" s="601" t="s">
        <v>732</v>
      </c>
      <c r="AD19" s="601"/>
      <c r="AE19" s="601"/>
      <c r="AF19" s="601" t="s">
        <v>733</v>
      </c>
      <c r="AG19" s="641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598"/>
      <c r="B20" s="111" t="s">
        <v>734</v>
      </c>
      <c r="C20" s="112" t="s">
        <v>735</v>
      </c>
      <c r="D20" s="112" t="s">
        <v>734</v>
      </c>
      <c r="E20" s="112" t="s">
        <v>735</v>
      </c>
      <c r="F20" s="605" t="s">
        <v>736</v>
      </c>
      <c r="G20" s="606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05" t="s">
        <v>736</v>
      </c>
      <c r="O20" s="606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43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 x14ac:dyDescent="0.3">
      <c r="A21" s="158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8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8" t="s">
        <v>1446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8" t="s">
        <v>1447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8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8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8" t="s">
        <v>1448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8" t="s">
        <v>1267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8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8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8" t="s">
        <v>1449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8" t="s">
        <v>1333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597" t="s">
        <v>1090</v>
      </c>
      <c r="B33" s="603" t="s">
        <v>725</v>
      </c>
      <c r="C33" s="604"/>
      <c r="D33" s="640" t="s">
        <v>726</v>
      </c>
      <c r="E33" s="640" t="s">
        <v>727</v>
      </c>
      <c r="F33" s="602" t="s">
        <v>728</v>
      </c>
      <c r="G33" s="602"/>
      <c r="H33" s="602"/>
      <c r="I33" s="602"/>
      <c r="J33" s="602"/>
      <c r="K33" s="602"/>
      <c r="L33" s="602"/>
      <c r="M33" s="602"/>
      <c r="N33" s="602" t="s">
        <v>729</v>
      </c>
      <c r="O33" s="603"/>
      <c r="P33" s="603" t="s">
        <v>730</v>
      </c>
      <c r="Q33" s="603"/>
      <c r="R33" s="603"/>
      <c r="S33" s="603"/>
      <c r="T33" s="603"/>
      <c r="U33" s="603"/>
      <c r="V33" s="644" t="s">
        <v>1100</v>
      </c>
      <c r="W33" s="602" t="s">
        <v>731</v>
      </c>
      <c r="X33" s="603"/>
      <c r="Y33" s="603"/>
      <c r="Z33" s="603"/>
      <c r="AA33" s="603"/>
      <c r="AB33" s="604"/>
      <c r="AC33" s="640" t="s">
        <v>732</v>
      </c>
      <c r="AD33" s="640"/>
      <c r="AE33" s="640"/>
      <c r="AF33" s="640" t="s">
        <v>733</v>
      </c>
      <c r="AG33" s="602"/>
    </row>
    <row r="34" spans="1:33" s="114" customFormat="1" ht="70.5" customHeight="1" thickBot="1" x14ac:dyDescent="0.35">
      <c r="A34" s="598"/>
      <c r="B34" s="148" t="s">
        <v>734</v>
      </c>
      <c r="C34" s="147" t="s">
        <v>735</v>
      </c>
      <c r="D34" s="147" t="s">
        <v>734</v>
      </c>
      <c r="E34" s="147" t="s">
        <v>735</v>
      </c>
      <c r="F34" s="147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7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45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 x14ac:dyDescent="0.3">
      <c r="A35" s="158" t="s">
        <v>1334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8" t="s">
        <v>1271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8" t="s">
        <v>1336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8" t="s">
        <v>1272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8" t="s">
        <v>1375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8" t="s">
        <v>1450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 x14ac:dyDescent="0.3">
      <c r="A41" s="158" t="s">
        <v>1273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 x14ac:dyDescent="0.3">
      <c r="A42" s="158" t="s">
        <v>1274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 x14ac:dyDescent="0.3">
      <c r="A43" s="158" t="s">
        <v>1358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 x14ac:dyDescent="0.3">
      <c r="A44" s="158" t="s">
        <v>1343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 x14ac:dyDescent="0.3">
      <c r="A45" s="158" t="s">
        <v>1441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 x14ac:dyDescent="0.3">
      <c r="A46" s="158" t="s">
        <v>1345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customHeight="1" x14ac:dyDescent="0.3">
      <c r="A47" s="158" t="s">
        <v>1451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customHeight="1" x14ac:dyDescent="0.3">
      <c r="A48" s="158" t="s">
        <v>1276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customHeight="1" x14ac:dyDescent="0.3">
      <c r="A49" s="158" t="s">
        <v>1452</v>
      </c>
      <c r="B49" s="266">
        <v>5</v>
      </c>
      <c r="C49" s="266">
        <v>0</v>
      </c>
      <c r="D49" s="266">
        <v>1</v>
      </c>
      <c r="E49" s="266">
        <v>0</v>
      </c>
      <c r="F49" s="266">
        <v>5</v>
      </c>
      <c r="G49" s="266">
        <v>3</v>
      </c>
      <c r="H49" s="266">
        <v>2</v>
      </c>
      <c r="I49" s="266">
        <v>1</v>
      </c>
      <c r="J49" s="266">
        <v>1</v>
      </c>
      <c r="K49" s="266">
        <v>0</v>
      </c>
      <c r="L49" s="266">
        <v>0</v>
      </c>
      <c r="M49" s="266">
        <v>1</v>
      </c>
      <c r="N49" s="266">
        <v>1</v>
      </c>
      <c r="O49" s="266">
        <v>1</v>
      </c>
      <c r="P49" s="266">
        <v>0</v>
      </c>
      <c r="Q49" s="266">
        <v>1</v>
      </c>
      <c r="R49" s="266">
        <v>0</v>
      </c>
      <c r="S49" s="266">
        <v>0</v>
      </c>
      <c r="T49" s="266">
        <v>0</v>
      </c>
      <c r="U49" s="266">
        <v>0</v>
      </c>
      <c r="V49" s="266">
        <v>53</v>
      </c>
      <c r="W49" s="266">
        <v>17</v>
      </c>
      <c r="X49" s="266">
        <v>2</v>
      </c>
      <c r="Y49" s="266">
        <v>13</v>
      </c>
      <c r="Z49" s="266">
        <v>0</v>
      </c>
      <c r="AA49" s="266">
        <v>1</v>
      </c>
      <c r="AB49" s="266">
        <v>1</v>
      </c>
      <c r="AC49" s="266">
        <v>547</v>
      </c>
      <c r="AD49" s="268">
        <v>0</v>
      </c>
      <c r="AE49" s="268">
        <v>547</v>
      </c>
      <c r="AF49" s="107" t="s">
        <v>11</v>
      </c>
      <c r="AG49" s="107" t="s">
        <v>11</v>
      </c>
    </row>
    <row r="50" spans="1:33" s="15" customFormat="1" ht="19.2" customHeight="1" x14ac:dyDescent="0.3">
      <c r="A50" s="158" t="s">
        <v>1576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 x14ac:dyDescent="0.3">
      <c r="A51" s="158" t="s">
        <v>1584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 x14ac:dyDescent="0.3">
      <c r="A52" s="158" t="s">
        <v>1596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 x14ac:dyDescent="0.3">
      <c r="A53" s="158" t="s">
        <v>1608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 x14ac:dyDescent="0.3">
      <c r="A54" s="158" t="s">
        <v>1613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 x14ac:dyDescent="0.3">
      <c r="A55" s="158" t="s">
        <v>1616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 x14ac:dyDescent="0.3">
      <c r="A56" s="158" t="s">
        <v>1618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 x14ac:dyDescent="0.3">
      <c r="A57" s="158" t="s">
        <v>1624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 x14ac:dyDescent="0.3">
      <c r="A58" s="158" t="s">
        <v>1629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 x14ac:dyDescent="0.3">
      <c r="A59" s="158" t="s">
        <v>1635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26.1" customHeight="1" x14ac:dyDescent="0.3">
      <c r="A60" s="166" t="s">
        <v>844</v>
      </c>
      <c r="B60" s="302"/>
      <c r="C60" s="302"/>
      <c r="D60" s="302"/>
      <c r="E60" s="313"/>
      <c r="F60" s="41"/>
      <c r="G60" s="41"/>
      <c r="H60" s="41"/>
      <c r="I60" s="41"/>
      <c r="J60" s="41"/>
      <c r="K60" s="14"/>
      <c r="L60" s="41"/>
      <c r="M60" s="14"/>
      <c r="N60" s="14"/>
      <c r="O60" s="14"/>
      <c r="P60" s="14"/>
      <c r="Q60" s="41"/>
      <c r="R60" s="41"/>
      <c r="S60" s="41"/>
      <c r="T60" s="41"/>
      <c r="U60" s="41"/>
      <c r="V60" s="41"/>
      <c r="W60" s="14"/>
      <c r="X60" s="41"/>
      <c r="Y60" s="41"/>
      <c r="Z60" s="41"/>
      <c r="AA60" s="41"/>
      <c r="AB60" s="41"/>
      <c r="AC60" s="106"/>
      <c r="AD60" s="106"/>
      <c r="AE60" s="106"/>
      <c r="AF60" s="107"/>
      <c r="AG60" s="107"/>
    </row>
    <row r="61" spans="1:33" s="15" customFormat="1" ht="19.5" customHeight="1" x14ac:dyDescent="0.3">
      <c r="A61" s="166" t="s">
        <v>845</v>
      </c>
      <c r="B61" s="11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6</v>
      </c>
      <c r="W61" s="14">
        <v>3</v>
      </c>
      <c r="X61" s="14">
        <v>0</v>
      </c>
      <c r="Y61" s="14">
        <v>3</v>
      </c>
      <c r="Z61" s="14">
        <v>0</v>
      </c>
      <c r="AA61" s="14">
        <v>0</v>
      </c>
      <c r="AB61" s="14">
        <v>0</v>
      </c>
      <c r="AC61" s="106">
        <v>8</v>
      </c>
      <c r="AD61" s="106">
        <v>0</v>
      </c>
      <c r="AE61" s="106">
        <v>8</v>
      </c>
      <c r="AF61" s="107" t="s">
        <v>11</v>
      </c>
      <c r="AG61" s="107" t="s">
        <v>11</v>
      </c>
    </row>
    <row r="62" spans="1:33" s="15" customFormat="1" ht="19.5" customHeight="1" x14ac:dyDescent="0.3">
      <c r="A62" s="166" t="s">
        <v>846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8</v>
      </c>
      <c r="W62" s="14">
        <v>2</v>
      </c>
      <c r="X62" s="14">
        <v>0</v>
      </c>
      <c r="Y62" s="14">
        <v>1</v>
      </c>
      <c r="Z62" s="14">
        <v>1</v>
      </c>
      <c r="AA62" s="14">
        <v>0</v>
      </c>
      <c r="AB62" s="14">
        <v>0</v>
      </c>
      <c r="AC62" s="106">
        <v>54</v>
      </c>
      <c r="AD62" s="106">
        <v>5</v>
      </c>
      <c r="AE62" s="106">
        <v>49</v>
      </c>
      <c r="AF62" s="107" t="s">
        <v>11</v>
      </c>
      <c r="AG62" s="107" t="s">
        <v>11</v>
      </c>
    </row>
    <row r="63" spans="1:33" s="15" customFormat="1" ht="19.5" customHeight="1" x14ac:dyDescent="0.3">
      <c r="A63" s="166" t="s">
        <v>847</v>
      </c>
      <c r="B63" s="11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06">
        <v>0</v>
      </c>
      <c r="AD63" s="106">
        <v>0</v>
      </c>
      <c r="AE63" s="106">
        <v>0</v>
      </c>
      <c r="AF63" s="107" t="s">
        <v>11</v>
      </c>
      <c r="AG63" s="107" t="s">
        <v>11</v>
      </c>
    </row>
    <row r="64" spans="1:33" s="15" customFormat="1" ht="19.5" customHeight="1" x14ac:dyDescent="0.3">
      <c r="A64" s="166" t="s">
        <v>848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2</v>
      </c>
      <c r="W64" s="14">
        <v>3</v>
      </c>
      <c r="X64" s="14">
        <v>0</v>
      </c>
      <c r="Y64" s="14">
        <v>2</v>
      </c>
      <c r="Z64" s="14">
        <v>0</v>
      </c>
      <c r="AA64" s="14">
        <v>1</v>
      </c>
      <c r="AB64" s="14">
        <v>0</v>
      </c>
      <c r="AC64" s="106">
        <v>33</v>
      </c>
      <c r="AD64" s="106">
        <v>0</v>
      </c>
      <c r="AE64" s="106">
        <v>33</v>
      </c>
      <c r="AF64" s="107" t="s">
        <v>11</v>
      </c>
      <c r="AG64" s="107" t="s">
        <v>11</v>
      </c>
    </row>
    <row r="65" spans="1:33" s="15" customFormat="1" ht="19.5" customHeight="1" x14ac:dyDescent="0.3">
      <c r="A65" s="166" t="s">
        <v>849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5</v>
      </c>
      <c r="W65" s="14">
        <v>4</v>
      </c>
      <c r="X65" s="14">
        <v>1</v>
      </c>
      <c r="Y65" s="14">
        <v>3</v>
      </c>
      <c r="Z65" s="14">
        <v>0</v>
      </c>
      <c r="AA65" s="14">
        <v>0</v>
      </c>
      <c r="AB65" s="14">
        <v>0</v>
      </c>
      <c r="AC65" s="106">
        <v>28</v>
      </c>
      <c r="AD65" s="106">
        <v>0</v>
      </c>
      <c r="AE65" s="106">
        <v>28</v>
      </c>
      <c r="AF65" s="107" t="s">
        <v>11</v>
      </c>
      <c r="AG65" s="107" t="s">
        <v>11</v>
      </c>
    </row>
    <row r="66" spans="1:33" s="15" customFormat="1" ht="19.5" customHeight="1" x14ac:dyDescent="0.3">
      <c r="A66" s="166" t="s">
        <v>850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2</v>
      </c>
      <c r="W66" s="14">
        <v>3</v>
      </c>
      <c r="X66" s="14">
        <v>1</v>
      </c>
      <c r="Y66" s="14">
        <v>2</v>
      </c>
      <c r="Z66" s="14">
        <v>0</v>
      </c>
      <c r="AA66" s="14">
        <v>0</v>
      </c>
      <c r="AB66" s="14">
        <v>0</v>
      </c>
      <c r="AC66" s="106">
        <v>108</v>
      </c>
      <c r="AD66" s="106">
        <v>0</v>
      </c>
      <c r="AE66" s="106">
        <v>108</v>
      </c>
      <c r="AF66" s="107" t="s">
        <v>11</v>
      </c>
      <c r="AG66" s="107" t="s">
        <v>11</v>
      </c>
    </row>
    <row r="67" spans="1:33" s="15" customFormat="1" ht="19.5" customHeight="1" x14ac:dyDescent="0.3">
      <c r="A67" s="166" t="s">
        <v>851</v>
      </c>
      <c r="B67" s="11">
        <v>0</v>
      </c>
      <c r="C67" s="14">
        <v>1</v>
      </c>
      <c r="D67" s="14">
        <v>0</v>
      </c>
      <c r="E67" s="14">
        <v>0</v>
      </c>
      <c r="F67" s="14">
        <v>1</v>
      </c>
      <c r="G67" s="14">
        <v>1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4</v>
      </c>
      <c r="W67" s="14">
        <v>2</v>
      </c>
      <c r="X67" s="14">
        <v>0</v>
      </c>
      <c r="Y67" s="14">
        <v>2</v>
      </c>
      <c r="Z67" s="14">
        <v>0</v>
      </c>
      <c r="AA67" s="14">
        <v>0</v>
      </c>
      <c r="AB67" s="14">
        <v>0</v>
      </c>
      <c r="AC67" s="106">
        <v>24</v>
      </c>
      <c r="AD67" s="106">
        <v>0</v>
      </c>
      <c r="AE67" s="106">
        <v>24</v>
      </c>
      <c r="AF67" s="107" t="s">
        <v>11</v>
      </c>
      <c r="AG67" s="107" t="s">
        <v>11</v>
      </c>
    </row>
    <row r="68" spans="1:33" s="15" customFormat="1" ht="19.5" customHeight="1" x14ac:dyDescent="0.3">
      <c r="A68" s="166" t="s">
        <v>852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4</v>
      </c>
      <c r="W68" s="14">
        <v>2</v>
      </c>
      <c r="X68" s="14">
        <v>1</v>
      </c>
      <c r="Y68" s="14">
        <v>0</v>
      </c>
      <c r="Z68" s="14">
        <v>0</v>
      </c>
      <c r="AA68" s="14">
        <v>1</v>
      </c>
      <c r="AB68" s="14">
        <v>0</v>
      </c>
      <c r="AC68" s="106">
        <v>150</v>
      </c>
      <c r="AD68" s="106">
        <v>0</v>
      </c>
      <c r="AE68" s="106">
        <v>150</v>
      </c>
      <c r="AF68" s="107" t="s">
        <v>11</v>
      </c>
      <c r="AG68" s="107" t="s">
        <v>11</v>
      </c>
    </row>
    <row r="69" spans="1:33" s="15" customFormat="1" ht="19.5" customHeight="1" x14ac:dyDescent="0.3">
      <c r="A69" s="166" t="s">
        <v>853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1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0</v>
      </c>
      <c r="AC69" s="106">
        <v>13</v>
      </c>
      <c r="AD69" s="106">
        <v>0</v>
      </c>
      <c r="AE69" s="106">
        <v>13</v>
      </c>
      <c r="AF69" s="107" t="s">
        <v>11</v>
      </c>
      <c r="AG69" s="107" t="s">
        <v>11</v>
      </c>
    </row>
    <row r="70" spans="1:33" s="15" customFormat="1" ht="19.5" customHeight="1" x14ac:dyDescent="0.3">
      <c r="A70" s="166" t="s">
        <v>854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7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06">
        <v>9</v>
      </c>
      <c r="AD70" s="106">
        <v>0</v>
      </c>
      <c r="AE70" s="106">
        <v>9</v>
      </c>
      <c r="AF70" s="107" t="s">
        <v>11</v>
      </c>
      <c r="AG70" s="107" t="s">
        <v>11</v>
      </c>
    </row>
    <row r="71" spans="1:33" s="15" customFormat="1" ht="19.5" customHeight="1" x14ac:dyDescent="0.3">
      <c r="A71" s="166" t="s">
        <v>855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1</v>
      </c>
      <c r="X71" s="14">
        <v>0</v>
      </c>
      <c r="Y71" s="14">
        <v>0</v>
      </c>
      <c r="Z71" s="14">
        <v>0</v>
      </c>
      <c r="AA71" s="14">
        <v>1</v>
      </c>
      <c r="AB71" s="14">
        <v>0</v>
      </c>
      <c r="AC71" s="106">
        <v>0</v>
      </c>
      <c r="AD71" s="106">
        <v>0</v>
      </c>
      <c r="AE71" s="106">
        <v>0</v>
      </c>
      <c r="AF71" s="107" t="s">
        <v>11</v>
      </c>
      <c r="AG71" s="107" t="s">
        <v>11</v>
      </c>
    </row>
    <row r="72" spans="1:33" s="15" customFormat="1" ht="19.5" customHeight="1" x14ac:dyDescent="0.3">
      <c r="A72" s="166" t="s">
        <v>856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2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06">
        <v>15</v>
      </c>
      <c r="AD72" s="108">
        <v>0</v>
      </c>
      <c r="AE72" s="106">
        <v>15</v>
      </c>
      <c r="AF72" s="107" t="s">
        <v>11</v>
      </c>
      <c r="AG72" s="107" t="s">
        <v>11</v>
      </c>
    </row>
    <row r="73" spans="1:33" s="15" customFormat="1" ht="19.5" customHeight="1" thickBot="1" x14ac:dyDescent="0.35">
      <c r="A73" s="168" t="s">
        <v>857</v>
      </c>
      <c r="B73" s="27">
        <v>0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14">
        <v>0</v>
      </c>
      <c r="AB73" s="14">
        <v>0</v>
      </c>
      <c r="AC73" s="109">
        <v>0</v>
      </c>
      <c r="AD73" s="109">
        <v>0</v>
      </c>
      <c r="AE73" s="109">
        <v>0</v>
      </c>
      <c r="AF73" s="110" t="s">
        <v>11</v>
      </c>
      <c r="AG73" s="110" t="s">
        <v>11</v>
      </c>
    </row>
    <row r="74" spans="1:33" s="15" customFormat="1" ht="24" customHeight="1" x14ac:dyDescent="0.3">
      <c r="A74" s="169" t="s">
        <v>858</v>
      </c>
      <c r="AA74" s="45"/>
      <c r="AB74" s="45"/>
    </row>
    <row r="75" spans="1:33" x14ac:dyDescent="0.3">
      <c r="AC75" s="62" t="s">
        <v>898</v>
      </c>
    </row>
    <row r="76" spans="1:33" x14ac:dyDescent="0.3">
      <c r="AC76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1"/>
  <sheetViews>
    <sheetView zoomScaleNormal="100" workbookViewId="0">
      <pane xSplit="1" ySplit="82" topLeftCell="B102" activePane="bottomRight" state="frozen"/>
      <selection pane="topRight" activeCell="B1" sqref="B1"/>
      <selection pane="bottomLeft" activeCell="A83" sqref="A83"/>
      <selection pane="bottomRight" activeCell="L128" sqref="L128"/>
    </sheetView>
  </sheetViews>
  <sheetFormatPr defaultColWidth="9" defaultRowHeight="16.2" x14ac:dyDescent="0.3"/>
  <cols>
    <col min="1" max="1" width="17.77734375" style="152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2" customFormat="1" ht="30.75" customHeight="1" x14ac:dyDescent="0.3">
      <c r="A1" s="502" t="s">
        <v>702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151"/>
      <c r="AB1" s="151"/>
      <c r="AC1" s="151"/>
      <c r="AD1" s="151"/>
      <c r="AE1" s="151"/>
    </row>
    <row r="2" spans="1:31" s="46" customFormat="1" ht="22.8" thickBot="1" x14ac:dyDescent="0.35">
      <c r="A2" s="153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48"/>
      <c r="P2" s="648"/>
      <c r="Q2" s="48"/>
      <c r="R2" s="116"/>
      <c r="S2" s="116"/>
      <c r="T2" s="116"/>
      <c r="U2" s="116"/>
      <c r="V2" s="116"/>
      <c r="Z2" s="206" t="s">
        <v>17</v>
      </c>
    </row>
    <row r="3" spans="1:31" s="23" customFormat="1" ht="21.9" hidden="1" customHeight="1" x14ac:dyDescent="0.3">
      <c r="A3" s="353" t="s">
        <v>990</v>
      </c>
      <c r="B3" s="649" t="s">
        <v>401</v>
      </c>
      <c r="C3" s="363" t="s">
        <v>402</v>
      </c>
      <c r="D3" s="363" t="s">
        <v>403</v>
      </c>
      <c r="E3" s="363" t="s">
        <v>404</v>
      </c>
      <c r="F3" s="363" t="s">
        <v>405</v>
      </c>
      <c r="G3" s="363" t="s">
        <v>406</v>
      </c>
      <c r="H3" s="363" t="s">
        <v>407</v>
      </c>
      <c r="I3" s="363" t="s">
        <v>408</v>
      </c>
      <c r="J3" s="649" t="s">
        <v>409</v>
      </c>
      <c r="K3" s="363" t="s">
        <v>410</v>
      </c>
      <c r="L3" s="363" t="s">
        <v>411</v>
      </c>
      <c r="M3" s="363" t="s">
        <v>412</v>
      </c>
      <c r="N3" s="363" t="s">
        <v>138</v>
      </c>
      <c r="O3" s="363" t="s">
        <v>413</v>
      </c>
      <c r="P3" s="363" t="s">
        <v>414</v>
      </c>
      <c r="Q3" s="363" t="s">
        <v>415</v>
      </c>
      <c r="R3" s="363" t="s">
        <v>416</v>
      </c>
      <c r="S3" s="363" t="s">
        <v>417</v>
      </c>
      <c r="T3" s="363" t="s">
        <v>418</v>
      </c>
      <c r="U3" s="363" t="s">
        <v>419</v>
      </c>
      <c r="V3" s="363" t="s">
        <v>420</v>
      </c>
      <c r="W3" s="363" t="s">
        <v>421</v>
      </c>
      <c r="X3" s="363" t="s">
        <v>422</v>
      </c>
      <c r="Y3" s="363" t="s">
        <v>423</v>
      </c>
      <c r="Z3" s="652" t="s">
        <v>41</v>
      </c>
    </row>
    <row r="4" spans="1:31" s="23" customFormat="1" ht="21.9" hidden="1" customHeight="1" x14ac:dyDescent="0.3">
      <c r="A4" s="354"/>
      <c r="B4" s="650"/>
      <c r="C4" s="646"/>
      <c r="D4" s="646"/>
      <c r="E4" s="646"/>
      <c r="F4" s="646"/>
      <c r="G4" s="646"/>
      <c r="H4" s="646"/>
      <c r="I4" s="646"/>
      <c r="J4" s="650"/>
      <c r="K4" s="646"/>
      <c r="L4" s="646"/>
      <c r="M4" s="646"/>
      <c r="N4" s="646"/>
      <c r="O4" s="646"/>
      <c r="P4" s="646"/>
      <c r="Q4" s="646"/>
      <c r="R4" s="646"/>
      <c r="S4" s="646"/>
      <c r="T4" s="646"/>
      <c r="U4" s="646"/>
      <c r="V4" s="646"/>
      <c r="W4" s="646"/>
      <c r="X4" s="646"/>
      <c r="Y4" s="646"/>
      <c r="Z4" s="653"/>
    </row>
    <row r="5" spans="1:31" s="23" customFormat="1" ht="21.9" hidden="1" customHeight="1" x14ac:dyDescent="0.3">
      <c r="A5" s="354"/>
      <c r="B5" s="650"/>
      <c r="C5" s="646"/>
      <c r="D5" s="646"/>
      <c r="E5" s="646"/>
      <c r="F5" s="646"/>
      <c r="G5" s="646"/>
      <c r="H5" s="646"/>
      <c r="I5" s="646"/>
      <c r="J5" s="650"/>
      <c r="K5" s="646"/>
      <c r="L5" s="646"/>
      <c r="M5" s="646"/>
      <c r="N5" s="646"/>
      <c r="O5" s="646"/>
      <c r="P5" s="646"/>
      <c r="Q5" s="646"/>
      <c r="R5" s="646"/>
      <c r="S5" s="646"/>
      <c r="T5" s="646"/>
      <c r="U5" s="646"/>
      <c r="V5" s="646"/>
      <c r="W5" s="646"/>
      <c r="X5" s="646"/>
      <c r="Y5" s="646"/>
      <c r="Z5" s="653"/>
    </row>
    <row r="6" spans="1:31" s="23" customFormat="1" ht="21.9" hidden="1" customHeight="1" thickBot="1" x14ac:dyDescent="0.35">
      <c r="A6" s="355"/>
      <c r="B6" s="651"/>
      <c r="C6" s="647"/>
      <c r="D6" s="647"/>
      <c r="E6" s="647"/>
      <c r="F6" s="647"/>
      <c r="G6" s="647"/>
      <c r="H6" s="647"/>
      <c r="I6" s="647"/>
      <c r="J6" s="651"/>
      <c r="K6" s="647"/>
      <c r="L6" s="647"/>
      <c r="M6" s="647"/>
      <c r="N6" s="647"/>
      <c r="O6" s="647"/>
      <c r="P6" s="647"/>
      <c r="Q6" s="647"/>
      <c r="R6" s="647"/>
      <c r="S6" s="647"/>
      <c r="T6" s="647"/>
      <c r="U6" s="647"/>
      <c r="V6" s="647"/>
      <c r="W6" s="647"/>
      <c r="X6" s="647"/>
      <c r="Y6" s="647"/>
      <c r="Z6" s="654"/>
    </row>
    <row r="7" spans="1:31" ht="25.5" hidden="1" customHeight="1" x14ac:dyDescent="0.3">
      <c r="A7" s="158" t="s">
        <v>1453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8" t="s">
        <v>1131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8" t="s">
        <v>1454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8" t="s">
        <v>1455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8" t="s">
        <v>1456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8" t="s">
        <v>1145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8" t="s">
        <v>1146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8" t="s">
        <v>1147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8" t="s">
        <v>1132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8" t="s">
        <v>1181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8" t="s">
        <v>1457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8" t="s">
        <v>1458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8" t="s">
        <v>1133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8" t="s">
        <v>1459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8" t="s">
        <v>1460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8" t="s">
        <v>1150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8" t="s">
        <v>1461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8" t="s">
        <v>1151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8" t="s">
        <v>1152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8" t="s">
        <v>1462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8" t="s">
        <v>1182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8" t="s">
        <v>1154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8" t="s">
        <v>1155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8" t="s">
        <v>1463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8" t="s">
        <v>1157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8" t="s">
        <v>1464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8" t="s">
        <v>1158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8" t="s">
        <v>1465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8" t="s">
        <v>1134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8" t="s">
        <v>1135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8" t="s">
        <v>1159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8" t="s">
        <v>1466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8" t="s">
        <v>1467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8" t="s">
        <v>1160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8" t="s">
        <v>1136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8" t="s">
        <v>1161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8" t="s">
        <v>1162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8" t="s">
        <v>1137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8" t="s">
        <v>1468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8" t="s">
        <v>1164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8" t="s">
        <v>1165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8" t="s">
        <v>1166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8" t="s">
        <v>1167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8" t="s">
        <v>1469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8" t="s">
        <v>1168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8" t="s">
        <v>1470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8" t="s">
        <v>1170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8" t="s">
        <v>1471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8" t="s">
        <v>1138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8" t="s">
        <v>1472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8" t="s">
        <v>1473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8" t="s">
        <v>1139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8" t="s">
        <v>1474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8" t="s">
        <v>1475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8" t="s">
        <v>1173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8" t="s">
        <v>1140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8" t="s">
        <v>1476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8" t="s">
        <v>1477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8" t="s">
        <v>1478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8" t="s">
        <v>1261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7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 x14ac:dyDescent="0.3">
      <c r="A68" s="158" t="s">
        <v>1429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8" t="s">
        <v>1479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8" t="s">
        <v>1480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8" t="s">
        <v>1264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8" t="s">
        <v>1481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8" t="s">
        <v>1265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8" t="s">
        <v>1266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8" t="s">
        <v>1482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8" t="s">
        <v>1268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8" t="s">
        <v>1269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8" t="s">
        <v>1270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8" t="s">
        <v>1333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8" t="s">
        <v>991</v>
      </c>
      <c r="B80" s="209" t="s">
        <v>705</v>
      </c>
      <c r="C80" s="210" t="s">
        <v>751</v>
      </c>
      <c r="D80" s="210" t="s">
        <v>752</v>
      </c>
      <c r="E80" s="210" t="s">
        <v>753</v>
      </c>
      <c r="F80" s="210" t="s">
        <v>754</v>
      </c>
      <c r="G80" s="210" t="s">
        <v>755</v>
      </c>
      <c r="H80" s="210" t="s">
        <v>756</v>
      </c>
      <c r="I80" s="210" t="s">
        <v>988</v>
      </c>
      <c r="J80" s="210" t="s">
        <v>758</v>
      </c>
      <c r="K80" s="210" t="s">
        <v>759</v>
      </c>
      <c r="L80" s="210" t="s">
        <v>760</v>
      </c>
      <c r="M80" s="210" t="s">
        <v>761</v>
      </c>
      <c r="N80" s="210" t="s">
        <v>762</v>
      </c>
      <c r="O80" s="210" t="s">
        <v>763</v>
      </c>
      <c r="P80" s="210" t="s">
        <v>764</v>
      </c>
      <c r="Q80" s="210" t="s">
        <v>765</v>
      </c>
      <c r="R80" s="210" t="s">
        <v>766</v>
      </c>
      <c r="S80" s="210" t="s">
        <v>767</v>
      </c>
      <c r="T80" s="210" t="s">
        <v>768</v>
      </c>
      <c r="U80" s="210" t="s">
        <v>769</v>
      </c>
      <c r="V80" s="210" t="s">
        <v>989</v>
      </c>
      <c r="W80" s="210" t="s">
        <v>771</v>
      </c>
      <c r="X80" s="210" t="s">
        <v>772</v>
      </c>
      <c r="Y80" s="210" t="s">
        <v>773</v>
      </c>
      <c r="Z80" s="211" t="s">
        <v>774</v>
      </c>
    </row>
    <row r="81" spans="1:26" s="15" customFormat="1" ht="19.2" hidden="1" customHeight="1" x14ac:dyDescent="0.3">
      <c r="A81" s="158" t="s">
        <v>1334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8" t="s">
        <v>1271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8" t="s">
        <v>1483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8" t="s">
        <v>1272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8" t="s">
        <v>1484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8" t="s">
        <v>1485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8" t="s">
        <v>1273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8" t="s">
        <v>1486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8" t="s">
        <v>1358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8" t="s">
        <v>1343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 x14ac:dyDescent="0.3">
      <c r="A91" s="158" t="s">
        <v>1487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 x14ac:dyDescent="0.3">
      <c r="A92" s="158" t="s">
        <v>1488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customHeight="1" x14ac:dyDescent="0.3">
      <c r="A93" s="158" t="s">
        <v>1489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 x14ac:dyDescent="0.3">
      <c r="A94" s="158" t="s">
        <v>1490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 x14ac:dyDescent="0.3">
      <c r="A95" s="158" t="s">
        <v>1378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 x14ac:dyDescent="0.3">
      <c r="A96" s="158" t="s">
        <v>1572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 x14ac:dyDescent="0.3">
      <c r="A97" s="158" t="s">
        <v>1582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58" t="s">
        <v>1593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8" t="s">
        <v>1605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 x14ac:dyDescent="0.3">
      <c r="A100" s="158" t="s">
        <v>1613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 x14ac:dyDescent="0.3">
      <c r="A101" s="158" t="s">
        <v>1616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8" t="s">
        <v>1618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8" t="s">
        <v>1619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 x14ac:dyDescent="0.3">
      <c r="A104" s="158" t="s">
        <v>1629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 x14ac:dyDescent="0.3">
      <c r="A105" s="158" t="s">
        <v>1636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ht="26.1" customHeight="1" x14ac:dyDescent="0.3">
      <c r="A106" s="178" t="s">
        <v>508</v>
      </c>
      <c r="B106" s="70"/>
      <c r="C106" s="41"/>
      <c r="D106" s="41"/>
      <c r="E106" s="41"/>
      <c r="F106" s="41"/>
      <c r="G106" s="41"/>
      <c r="H106" s="41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26.1" customHeight="1" x14ac:dyDescent="0.3">
      <c r="A107" s="178" t="s">
        <v>89</v>
      </c>
      <c r="B107" s="11">
        <v>11</v>
      </c>
      <c r="C107" s="14">
        <v>2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1</v>
      </c>
      <c r="K107" s="14">
        <v>0</v>
      </c>
      <c r="L107" s="14">
        <v>0</v>
      </c>
      <c r="M107" s="14">
        <v>0</v>
      </c>
      <c r="N107" s="14">
        <v>1</v>
      </c>
      <c r="O107" s="14">
        <v>0</v>
      </c>
      <c r="P107" s="14">
        <v>0</v>
      </c>
      <c r="Q107" s="14">
        <v>1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</v>
      </c>
      <c r="Y107" s="14">
        <v>0</v>
      </c>
      <c r="Z107" s="14">
        <v>4</v>
      </c>
    </row>
    <row r="108" spans="1:26" ht="26.1" customHeight="1" x14ac:dyDescent="0.3">
      <c r="A108" s="178" t="s">
        <v>90</v>
      </c>
      <c r="B108" s="11">
        <v>16</v>
      </c>
      <c r="C108" s="14">
        <v>1</v>
      </c>
      <c r="D108" s="14">
        <v>0</v>
      </c>
      <c r="E108" s="14">
        <v>2</v>
      </c>
      <c r="F108" s="14">
        <v>0</v>
      </c>
      <c r="G108" s="14">
        <v>2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2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</v>
      </c>
      <c r="Y108" s="14">
        <v>0</v>
      </c>
      <c r="Z108" s="14">
        <v>8</v>
      </c>
    </row>
    <row r="109" spans="1:26" ht="26.1" customHeight="1" x14ac:dyDescent="0.3">
      <c r="A109" s="178" t="s">
        <v>91</v>
      </c>
      <c r="B109" s="11">
        <v>1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1</v>
      </c>
    </row>
    <row r="110" spans="1:26" ht="26.1" customHeight="1" x14ac:dyDescent="0.3">
      <c r="A110" s="178" t="s">
        <v>92</v>
      </c>
      <c r="B110" s="11">
        <v>9</v>
      </c>
      <c r="C110" s="14">
        <v>0</v>
      </c>
      <c r="D110" s="14">
        <v>0</v>
      </c>
      <c r="E110" s="14">
        <v>1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1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2</v>
      </c>
      <c r="Y110" s="14">
        <v>0</v>
      </c>
      <c r="Z110" s="14">
        <v>5</v>
      </c>
    </row>
    <row r="111" spans="1:26" ht="26.1" customHeight="1" x14ac:dyDescent="0.3">
      <c r="A111" s="178" t="s">
        <v>93</v>
      </c>
      <c r="B111" s="11">
        <v>9</v>
      </c>
      <c r="C111" s="14">
        <v>1</v>
      </c>
      <c r="D111" s="14">
        <v>0</v>
      </c>
      <c r="E111" s="14">
        <v>1</v>
      </c>
      <c r="F111" s="14">
        <v>0</v>
      </c>
      <c r="G111" s="14">
        <v>2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1</v>
      </c>
      <c r="W111" s="14">
        <v>0</v>
      </c>
      <c r="X111" s="14">
        <v>2</v>
      </c>
      <c r="Y111" s="14">
        <v>0</v>
      </c>
      <c r="Z111" s="14">
        <v>2</v>
      </c>
    </row>
    <row r="112" spans="1:26" ht="26.1" customHeight="1" x14ac:dyDescent="0.3">
      <c r="A112" s="178" t="s">
        <v>94</v>
      </c>
      <c r="B112" s="11">
        <v>12</v>
      </c>
      <c r="C112" s="14">
        <v>1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1</v>
      </c>
      <c r="W112" s="14">
        <v>0</v>
      </c>
      <c r="X112" s="14">
        <v>2</v>
      </c>
      <c r="Y112" s="14">
        <v>0</v>
      </c>
      <c r="Z112" s="14">
        <v>7</v>
      </c>
    </row>
    <row r="113" spans="1:26" ht="26.1" customHeight="1" x14ac:dyDescent="0.3">
      <c r="A113" s="178" t="s">
        <v>95</v>
      </c>
      <c r="B113" s="11">
        <v>8</v>
      </c>
      <c r="C113" s="14">
        <v>0</v>
      </c>
      <c r="D113" s="14">
        <v>0</v>
      </c>
      <c r="E113" s="14">
        <v>2</v>
      </c>
      <c r="F113" s="14">
        <v>0</v>
      </c>
      <c r="G113" s="14">
        <v>0</v>
      </c>
      <c r="H113" s="14">
        <v>0</v>
      </c>
      <c r="I113" s="14">
        <v>1</v>
      </c>
      <c r="J113" s="14">
        <v>0</v>
      </c>
      <c r="K113" s="14">
        <v>0</v>
      </c>
      <c r="L113" s="14">
        <v>0</v>
      </c>
      <c r="M113" s="14">
        <v>0</v>
      </c>
      <c r="N113" s="14">
        <v>1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2</v>
      </c>
      <c r="Y113" s="14">
        <v>1</v>
      </c>
      <c r="Z113" s="14">
        <v>1</v>
      </c>
    </row>
    <row r="114" spans="1:26" ht="26.1" customHeight="1" x14ac:dyDescent="0.3">
      <c r="A114" s="178" t="s">
        <v>96</v>
      </c>
      <c r="B114" s="11">
        <v>8</v>
      </c>
      <c r="C114" s="14">
        <v>0</v>
      </c>
      <c r="D114" s="14">
        <v>0</v>
      </c>
      <c r="E114" s="14">
        <v>1</v>
      </c>
      <c r="F114" s="14">
        <v>0</v>
      </c>
      <c r="G114" s="14">
        <v>1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1</v>
      </c>
      <c r="R114" s="14">
        <v>0</v>
      </c>
      <c r="S114" s="14">
        <v>0</v>
      </c>
      <c r="T114" s="14">
        <v>0</v>
      </c>
      <c r="U114" s="14">
        <v>1</v>
      </c>
      <c r="V114" s="14">
        <v>0</v>
      </c>
      <c r="W114" s="14">
        <v>0</v>
      </c>
      <c r="X114" s="14">
        <v>1</v>
      </c>
      <c r="Y114" s="14">
        <v>0</v>
      </c>
      <c r="Z114" s="14">
        <v>2</v>
      </c>
    </row>
    <row r="115" spans="1:26" ht="26.1" customHeight="1" x14ac:dyDescent="0.3">
      <c r="A115" s="178" t="s">
        <v>97</v>
      </c>
      <c r="B115" s="11">
        <v>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2</v>
      </c>
      <c r="Y115" s="14">
        <v>0</v>
      </c>
      <c r="Z115" s="14">
        <v>3</v>
      </c>
    </row>
    <row r="116" spans="1:26" ht="26.1" customHeight="1" x14ac:dyDescent="0.3">
      <c r="A116" s="178" t="s">
        <v>98</v>
      </c>
      <c r="B116" s="11">
        <v>11</v>
      </c>
      <c r="C116" s="14">
        <v>0</v>
      </c>
      <c r="D116" s="14">
        <v>0</v>
      </c>
      <c r="E116" s="14">
        <v>0</v>
      </c>
      <c r="F116" s="14">
        <v>0</v>
      </c>
      <c r="G116" s="14">
        <v>3</v>
      </c>
      <c r="H116" s="14">
        <v>0</v>
      </c>
      <c r="I116" s="14">
        <v>0</v>
      </c>
      <c r="J116" s="14">
        <v>1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4">
        <v>0</v>
      </c>
      <c r="Q116" s="14">
        <v>0</v>
      </c>
      <c r="R116" s="14">
        <v>1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1</v>
      </c>
      <c r="Y116" s="14">
        <v>0</v>
      </c>
      <c r="Z116" s="14">
        <v>4</v>
      </c>
    </row>
    <row r="117" spans="1:26" ht="26.1" customHeight="1" x14ac:dyDescent="0.3">
      <c r="A117" s="178" t="s">
        <v>99</v>
      </c>
      <c r="B117" s="11">
        <v>9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1</v>
      </c>
      <c r="Y117" s="14">
        <v>0</v>
      </c>
      <c r="Z117" s="14">
        <v>8</v>
      </c>
    </row>
    <row r="118" spans="1:26" ht="26.1" customHeight="1" x14ac:dyDescent="0.3">
      <c r="A118" s="178" t="s">
        <v>100</v>
      </c>
      <c r="B118" s="11">
        <v>9</v>
      </c>
      <c r="C118" s="14">
        <v>1</v>
      </c>
      <c r="D118" s="14">
        <v>0</v>
      </c>
      <c r="E118" s="14">
        <v>1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2</v>
      </c>
      <c r="Y118" s="14">
        <v>0</v>
      </c>
      <c r="Z118" s="14">
        <v>4</v>
      </c>
    </row>
    <row r="119" spans="1:26" ht="26.1" customHeight="1" thickBot="1" x14ac:dyDescent="0.35">
      <c r="A119" s="179" t="s">
        <v>101</v>
      </c>
      <c r="B119" s="27">
        <v>1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1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</row>
    <row r="120" spans="1:26" ht="24.75" customHeight="1" x14ac:dyDescent="0.3">
      <c r="A120" s="169" t="s">
        <v>149</v>
      </c>
      <c r="B120" s="15"/>
      <c r="C120" s="15"/>
      <c r="D120" s="15"/>
      <c r="E120" s="15"/>
      <c r="F120" s="15"/>
      <c r="G120" s="15"/>
      <c r="H120" s="121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24.75" customHeight="1" x14ac:dyDescent="0.3">
      <c r="A121" s="170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0"/>
  <sheetViews>
    <sheetView zoomScale="115" zoomScaleNormal="115" zoomScaleSheetLayoutView="75" workbookViewId="0">
      <pane xSplit="1" ySplit="81" topLeftCell="B98" activePane="bottomRight" state="frozen"/>
      <selection pane="topRight" activeCell="B1" sqref="B1"/>
      <selection pane="bottomLeft" activeCell="A82" sqref="A82"/>
      <selection pane="bottomRight" activeCell="G125" sqref="G125"/>
    </sheetView>
  </sheetViews>
  <sheetFormatPr defaultColWidth="9" defaultRowHeight="16.2" x14ac:dyDescent="0.3"/>
  <cols>
    <col min="1" max="1" width="17.44140625" style="152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2" customFormat="1" ht="22.2" x14ac:dyDescent="0.3">
      <c r="A1" s="662" t="s">
        <v>701</v>
      </c>
      <c r="B1" s="662"/>
      <c r="C1" s="662"/>
      <c r="D1" s="662"/>
      <c r="E1" s="662"/>
      <c r="F1" s="662"/>
      <c r="G1" s="662"/>
      <c r="H1" s="662"/>
      <c r="I1" s="662"/>
      <c r="J1" s="662"/>
      <c r="K1" s="662"/>
      <c r="L1" s="662"/>
      <c r="M1" s="662"/>
      <c r="N1" s="662"/>
      <c r="O1" s="662"/>
      <c r="P1" s="662"/>
      <c r="Q1" s="662"/>
      <c r="R1" s="662"/>
      <c r="S1" s="662"/>
      <c r="T1" s="662"/>
      <c r="U1" s="151"/>
      <c r="V1" s="151"/>
      <c r="W1" s="151"/>
      <c r="X1" s="151"/>
      <c r="Y1" s="151"/>
      <c r="Z1" s="151"/>
    </row>
    <row r="2" spans="1:26" s="215" customFormat="1" ht="23.25" customHeight="1" thickBot="1" x14ac:dyDescent="0.35">
      <c r="A2" s="212"/>
      <c r="B2" s="213"/>
      <c r="C2" s="213"/>
      <c r="D2" s="213"/>
      <c r="E2" s="213"/>
      <c r="F2" s="213"/>
      <c r="G2" s="213"/>
      <c r="H2" s="213"/>
      <c r="I2" s="214"/>
      <c r="J2" s="213"/>
      <c r="K2" s="213"/>
      <c r="L2" s="213"/>
      <c r="M2" s="213"/>
      <c r="N2" s="212"/>
      <c r="P2" s="213"/>
      <c r="Q2" s="213"/>
      <c r="R2" s="213"/>
      <c r="S2" s="213"/>
      <c r="T2" s="216"/>
      <c r="W2" s="198" t="s">
        <v>524</v>
      </c>
    </row>
    <row r="3" spans="1:26" s="217" customFormat="1" ht="19.5" hidden="1" customHeight="1" x14ac:dyDescent="0.3">
      <c r="A3" s="663" t="s">
        <v>794</v>
      </c>
      <c r="B3" s="666" t="s">
        <v>401</v>
      </c>
      <c r="C3" s="655" t="s">
        <v>525</v>
      </c>
      <c r="D3" s="669" t="s">
        <v>190</v>
      </c>
      <c r="E3" s="669" t="s">
        <v>526</v>
      </c>
      <c r="F3" s="655" t="s">
        <v>527</v>
      </c>
      <c r="G3" s="655" t="s">
        <v>528</v>
      </c>
      <c r="H3" s="669" t="s">
        <v>529</v>
      </c>
      <c r="I3" s="655" t="s">
        <v>530</v>
      </c>
      <c r="J3" s="655" t="s">
        <v>531</v>
      </c>
      <c r="K3" s="669" t="s">
        <v>532</v>
      </c>
      <c r="L3" s="669" t="s">
        <v>533</v>
      </c>
      <c r="M3" s="655" t="s">
        <v>534</v>
      </c>
      <c r="N3" s="669" t="s">
        <v>535</v>
      </c>
      <c r="O3" s="659" t="s">
        <v>536</v>
      </c>
      <c r="P3" s="655" t="s">
        <v>537</v>
      </c>
      <c r="Q3" s="655" t="s">
        <v>538</v>
      </c>
      <c r="R3" s="655" t="s">
        <v>539</v>
      </c>
      <c r="S3" s="655" t="s">
        <v>540</v>
      </c>
      <c r="T3" s="655" t="s">
        <v>541</v>
      </c>
      <c r="U3" s="655" t="s">
        <v>793</v>
      </c>
      <c r="V3" s="655" t="s">
        <v>542</v>
      </c>
      <c r="W3" s="656" t="s">
        <v>543</v>
      </c>
    </row>
    <row r="4" spans="1:26" s="218" customFormat="1" ht="21.75" hidden="1" customHeight="1" x14ac:dyDescent="0.3">
      <c r="A4" s="664"/>
      <c r="B4" s="667"/>
      <c r="C4" s="473"/>
      <c r="D4" s="670"/>
      <c r="E4" s="670"/>
      <c r="F4" s="473"/>
      <c r="G4" s="473"/>
      <c r="H4" s="670"/>
      <c r="I4" s="473"/>
      <c r="J4" s="473"/>
      <c r="K4" s="670"/>
      <c r="L4" s="670"/>
      <c r="M4" s="473"/>
      <c r="N4" s="670"/>
      <c r="O4" s="660"/>
      <c r="P4" s="473"/>
      <c r="Q4" s="473"/>
      <c r="R4" s="473"/>
      <c r="S4" s="473"/>
      <c r="T4" s="473"/>
      <c r="U4" s="473"/>
      <c r="V4" s="473"/>
      <c r="W4" s="657"/>
    </row>
    <row r="5" spans="1:26" s="218" customFormat="1" ht="21.75" hidden="1" customHeight="1" x14ac:dyDescent="0.3">
      <c r="A5" s="664"/>
      <c r="B5" s="667"/>
      <c r="C5" s="473"/>
      <c r="D5" s="670"/>
      <c r="E5" s="670"/>
      <c r="F5" s="473"/>
      <c r="G5" s="473"/>
      <c r="H5" s="670"/>
      <c r="I5" s="473"/>
      <c r="J5" s="473"/>
      <c r="K5" s="670"/>
      <c r="L5" s="670"/>
      <c r="M5" s="473"/>
      <c r="N5" s="670"/>
      <c r="O5" s="660"/>
      <c r="P5" s="473"/>
      <c r="Q5" s="473"/>
      <c r="R5" s="473"/>
      <c r="S5" s="473"/>
      <c r="T5" s="473"/>
      <c r="U5" s="473"/>
      <c r="V5" s="473"/>
      <c r="W5" s="657"/>
    </row>
    <row r="6" spans="1:26" s="217" customFormat="1" ht="19.5" hidden="1" customHeight="1" thickBot="1" x14ac:dyDescent="0.35">
      <c r="A6" s="665"/>
      <c r="B6" s="668"/>
      <c r="C6" s="474"/>
      <c r="D6" s="671"/>
      <c r="E6" s="671"/>
      <c r="F6" s="474"/>
      <c r="G6" s="474"/>
      <c r="H6" s="671"/>
      <c r="I6" s="474"/>
      <c r="J6" s="474"/>
      <c r="K6" s="671"/>
      <c r="L6" s="671"/>
      <c r="M6" s="474"/>
      <c r="N6" s="671"/>
      <c r="O6" s="661"/>
      <c r="P6" s="474"/>
      <c r="Q6" s="474"/>
      <c r="R6" s="474"/>
      <c r="S6" s="474"/>
      <c r="T6" s="474"/>
      <c r="U6" s="474"/>
      <c r="V6" s="474"/>
      <c r="W6" s="658"/>
    </row>
    <row r="7" spans="1:26" s="215" customFormat="1" ht="19.5" hidden="1" customHeight="1" x14ac:dyDescent="0.3">
      <c r="A7" s="219" t="s">
        <v>1115</v>
      </c>
      <c r="B7" s="220">
        <v>34</v>
      </c>
      <c r="C7" s="221">
        <v>5</v>
      </c>
      <c r="D7" s="221" t="s">
        <v>11</v>
      </c>
      <c r="E7" s="221">
        <v>1</v>
      </c>
      <c r="F7" s="221">
        <v>1</v>
      </c>
      <c r="G7" s="221" t="s">
        <v>11</v>
      </c>
      <c r="H7" s="221" t="s">
        <v>11</v>
      </c>
      <c r="I7" s="221">
        <v>16</v>
      </c>
      <c r="J7" s="221" t="s">
        <v>11</v>
      </c>
      <c r="K7" s="221" t="s">
        <v>11</v>
      </c>
      <c r="L7" s="221" t="s">
        <v>11</v>
      </c>
      <c r="M7" s="221" t="s">
        <v>11</v>
      </c>
      <c r="N7" s="221" t="s">
        <v>11</v>
      </c>
      <c r="O7" s="221" t="s">
        <v>11</v>
      </c>
      <c r="P7" s="222" t="s">
        <v>11</v>
      </c>
      <c r="Q7" s="221" t="s">
        <v>11</v>
      </c>
      <c r="R7" s="221">
        <v>1</v>
      </c>
      <c r="S7" s="221" t="s">
        <v>11</v>
      </c>
      <c r="T7" s="221" t="s">
        <v>11</v>
      </c>
      <c r="V7" s="221" t="s">
        <v>11</v>
      </c>
      <c r="W7" s="221">
        <v>10</v>
      </c>
    </row>
    <row r="8" spans="1:26" s="215" customFormat="1" ht="19.5" hidden="1" customHeight="1" x14ac:dyDescent="0.3">
      <c r="A8" s="219" t="s">
        <v>1491</v>
      </c>
      <c r="B8" s="220">
        <v>40</v>
      </c>
      <c r="C8" s="221">
        <v>3</v>
      </c>
      <c r="D8" s="221" t="s">
        <v>11</v>
      </c>
      <c r="E8" s="221">
        <v>1</v>
      </c>
      <c r="F8" s="221">
        <v>2</v>
      </c>
      <c r="G8" s="221" t="s">
        <v>11</v>
      </c>
      <c r="H8" s="221" t="s">
        <v>11</v>
      </c>
      <c r="I8" s="221">
        <v>18</v>
      </c>
      <c r="J8" s="221">
        <v>1</v>
      </c>
      <c r="K8" s="221" t="s">
        <v>11</v>
      </c>
      <c r="L8" s="221" t="s">
        <v>11</v>
      </c>
      <c r="M8" s="221" t="s">
        <v>11</v>
      </c>
      <c r="N8" s="221" t="s">
        <v>11</v>
      </c>
      <c r="O8" s="221">
        <v>1</v>
      </c>
      <c r="P8" s="221" t="s">
        <v>11</v>
      </c>
      <c r="Q8" s="221">
        <v>2</v>
      </c>
      <c r="R8" s="221">
        <v>1</v>
      </c>
      <c r="S8" s="221" t="s">
        <v>11</v>
      </c>
      <c r="T8" s="221" t="s">
        <v>11</v>
      </c>
      <c r="V8" s="221" t="s">
        <v>11</v>
      </c>
      <c r="W8" s="221">
        <v>11</v>
      </c>
    </row>
    <row r="9" spans="1:26" s="215" customFormat="1" ht="19.5" hidden="1" customHeight="1" x14ac:dyDescent="0.3">
      <c r="A9" s="219" t="s">
        <v>1492</v>
      </c>
      <c r="B9" s="220">
        <v>34</v>
      </c>
      <c r="C9" s="221">
        <v>7</v>
      </c>
      <c r="D9" s="221" t="s">
        <v>11</v>
      </c>
      <c r="E9" s="221" t="s">
        <v>11</v>
      </c>
      <c r="F9" s="221">
        <v>3</v>
      </c>
      <c r="G9" s="221" t="s">
        <v>11</v>
      </c>
      <c r="H9" s="221" t="s">
        <v>11</v>
      </c>
      <c r="I9" s="221">
        <v>16</v>
      </c>
      <c r="J9" s="221">
        <v>1</v>
      </c>
      <c r="K9" s="221">
        <v>1</v>
      </c>
      <c r="L9" s="221" t="s">
        <v>11</v>
      </c>
      <c r="M9" s="221">
        <v>1</v>
      </c>
      <c r="N9" s="221" t="s">
        <v>11</v>
      </c>
      <c r="O9" s="221" t="s">
        <v>11</v>
      </c>
      <c r="P9" s="221" t="s">
        <v>11</v>
      </c>
      <c r="Q9" s="221" t="s">
        <v>11</v>
      </c>
      <c r="R9" s="221" t="s">
        <v>11</v>
      </c>
      <c r="S9" s="221" t="s">
        <v>11</v>
      </c>
      <c r="T9" s="221" t="s">
        <v>11</v>
      </c>
      <c r="V9" s="221" t="s">
        <v>11</v>
      </c>
      <c r="W9" s="221">
        <v>5</v>
      </c>
    </row>
    <row r="10" spans="1:26" s="215" customFormat="1" ht="19.5" hidden="1" customHeight="1" x14ac:dyDescent="0.3">
      <c r="A10" s="219" t="s">
        <v>1116</v>
      </c>
      <c r="B10" s="220">
        <v>29</v>
      </c>
      <c r="C10" s="221">
        <v>3</v>
      </c>
      <c r="D10" s="221" t="s">
        <v>11</v>
      </c>
      <c r="E10" s="221" t="s">
        <v>11</v>
      </c>
      <c r="F10" s="221" t="s">
        <v>11</v>
      </c>
      <c r="G10" s="221" t="s">
        <v>11</v>
      </c>
      <c r="H10" s="221">
        <v>1</v>
      </c>
      <c r="I10" s="221">
        <v>13</v>
      </c>
      <c r="J10" s="221">
        <v>1</v>
      </c>
      <c r="K10" s="221" t="s">
        <v>11</v>
      </c>
      <c r="L10" s="221" t="s">
        <v>11</v>
      </c>
      <c r="M10" s="221">
        <v>1</v>
      </c>
      <c r="N10" s="221" t="s">
        <v>11</v>
      </c>
      <c r="O10" s="221">
        <v>1</v>
      </c>
      <c r="P10" s="221" t="s">
        <v>11</v>
      </c>
      <c r="Q10" s="221" t="s">
        <v>11</v>
      </c>
      <c r="R10" s="221" t="s">
        <v>11</v>
      </c>
      <c r="S10" s="221" t="s">
        <v>11</v>
      </c>
      <c r="T10" s="221">
        <v>2</v>
      </c>
      <c r="V10" s="221" t="s">
        <v>11</v>
      </c>
      <c r="W10" s="221">
        <v>7</v>
      </c>
    </row>
    <row r="11" spans="1:26" s="215" customFormat="1" ht="19.5" hidden="1" customHeight="1" x14ac:dyDescent="0.3">
      <c r="A11" s="219" t="s">
        <v>1117</v>
      </c>
      <c r="B11" s="220">
        <v>34</v>
      </c>
      <c r="C11" s="221">
        <v>3</v>
      </c>
      <c r="D11" s="221" t="s">
        <v>11</v>
      </c>
      <c r="E11" s="221" t="s">
        <v>11</v>
      </c>
      <c r="F11" s="221" t="s">
        <v>11</v>
      </c>
      <c r="G11" s="221" t="s">
        <v>11</v>
      </c>
      <c r="H11" s="221">
        <v>1</v>
      </c>
      <c r="I11" s="221">
        <v>17</v>
      </c>
      <c r="J11" s="221">
        <v>1</v>
      </c>
      <c r="K11" s="221" t="s">
        <v>11</v>
      </c>
      <c r="L11" s="221" t="s">
        <v>11</v>
      </c>
      <c r="M11" s="221">
        <v>1</v>
      </c>
      <c r="N11" s="221" t="s">
        <v>11</v>
      </c>
      <c r="O11" s="221" t="s">
        <v>11</v>
      </c>
      <c r="P11" s="221" t="s">
        <v>11</v>
      </c>
      <c r="Q11" s="221" t="s">
        <v>11</v>
      </c>
      <c r="R11" s="221" t="s">
        <v>11</v>
      </c>
      <c r="S11" s="221" t="s">
        <v>11</v>
      </c>
      <c r="T11" s="221">
        <v>1</v>
      </c>
      <c r="V11" s="221" t="s">
        <v>11</v>
      </c>
      <c r="W11" s="221">
        <v>10</v>
      </c>
    </row>
    <row r="12" spans="1:26" s="215" customFormat="1" ht="19.5" hidden="1" customHeight="1" x14ac:dyDescent="0.3">
      <c r="A12" s="219" t="s">
        <v>1118</v>
      </c>
      <c r="B12" s="220">
        <v>23</v>
      </c>
      <c r="C12" s="221">
        <v>2</v>
      </c>
      <c r="D12" s="221" t="s">
        <v>11</v>
      </c>
      <c r="E12" s="221" t="s">
        <v>11</v>
      </c>
      <c r="F12" s="221" t="s">
        <v>11</v>
      </c>
      <c r="G12" s="221">
        <v>1</v>
      </c>
      <c r="H12" s="221" t="s">
        <v>11</v>
      </c>
      <c r="I12" s="221">
        <v>9</v>
      </c>
      <c r="J12" s="221">
        <v>1</v>
      </c>
      <c r="K12" s="221" t="s">
        <v>11</v>
      </c>
      <c r="L12" s="221" t="s">
        <v>11</v>
      </c>
      <c r="M12" s="221" t="s">
        <v>11</v>
      </c>
      <c r="N12" s="221" t="s">
        <v>11</v>
      </c>
      <c r="O12" s="221" t="s">
        <v>11</v>
      </c>
      <c r="P12" s="221" t="s">
        <v>11</v>
      </c>
      <c r="Q12" s="221" t="s">
        <v>11</v>
      </c>
      <c r="R12" s="221">
        <v>1</v>
      </c>
      <c r="S12" s="221" t="s">
        <v>11</v>
      </c>
      <c r="T12" s="221" t="s">
        <v>11</v>
      </c>
      <c r="V12" s="221" t="s">
        <v>11</v>
      </c>
      <c r="W12" s="221">
        <v>9</v>
      </c>
    </row>
    <row r="13" spans="1:26" s="215" customFormat="1" ht="19.5" hidden="1" customHeight="1" x14ac:dyDescent="0.3">
      <c r="A13" s="219" t="s">
        <v>1493</v>
      </c>
      <c r="B13" s="220">
        <v>26</v>
      </c>
      <c r="C13" s="221">
        <v>3</v>
      </c>
      <c r="D13" s="221" t="s">
        <v>11</v>
      </c>
      <c r="E13" s="221" t="s">
        <v>11</v>
      </c>
      <c r="F13" s="221" t="s">
        <v>11</v>
      </c>
      <c r="G13" s="221" t="s">
        <v>11</v>
      </c>
      <c r="H13" s="221">
        <v>3</v>
      </c>
      <c r="I13" s="221">
        <v>8</v>
      </c>
      <c r="J13" s="221">
        <v>1</v>
      </c>
      <c r="K13" s="221" t="s">
        <v>11</v>
      </c>
      <c r="L13" s="221" t="s">
        <v>11</v>
      </c>
      <c r="M13" s="221" t="s">
        <v>11</v>
      </c>
      <c r="N13" s="221" t="s">
        <v>11</v>
      </c>
      <c r="O13" s="221" t="s">
        <v>11</v>
      </c>
      <c r="P13" s="221">
        <v>1</v>
      </c>
      <c r="Q13" s="221" t="s">
        <v>11</v>
      </c>
      <c r="R13" s="221" t="s">
        <v>11</v>
      </c>
      <c r="S13" s="221" t="s">
        <v>11</v>
      </c>
      <c r="T13" s="221">
        <v>3</v>
      </c>
      <c r="V13" s="221" t="s">
        <v>11</v>
      </c>
      <c r="W13" s="221">
        <v>7</v>
      </c>
    </row>
    <row r="14" spans="1:26" s="215" customFormat="1" ht="19.5" hidden="1" customHeight="1" x14ac:dyDescent="0.3">
      <c r="A14" s="219" t="s">
        <v>1494</v>
      </c>
      <c r="B14" s="220">
        <v>25</v>
      </c>
      <c r="C14" s="221">
        <v>3</v>
      </c>
      <c r="D14" s="221" t="s">
        <v>11</v>
      </c>
      <c r="E14" s="221" t="s">
        <v>11</v>
      </c>
      <c r="F14" s="221">
        <v>1</v>
      </c>
      <c r="G14" s="221" t="s">
        <v>11</v>
      </c>
      <c r="H14" s="221">
        <v>4</v>
      </c>
      <c r="I14" s="221">
        <v>7</v>
      </c>
      <c r="J14" s="221">
        <v>1</v>
      </c>
      <c r="K14" s="221" t="s">
        <v>11</v>
      </c>
      <c r="L14" s="221" t="s">
        <v>11</v>
      </c>
      <c r="M14" s="221">
        <v>1</v>
      </c>
      <c r="N14" s="221" t="s">
        <v>11</v>
      </c>
      <c r="O14" s="221" t="s">
        <v>11</v>
      </c>
      <c r="P14" s="221">
        <v>1</v>
      </c>
      <c r="Q14" s="221" t="s">
        <v>11</v>
      </c>
      <c r="R14" s="221">
        <v>1</v>
      </c>
      <c r="S14" s="221" t="s">
        <v>11</v>
      </c>
      <c r="T14" s="221">
        <v>1</v>
      </c>
      <c r="V14" s="221" t="s">
        <v>11</v>
      </c>
      <c r="W14" s="221">
        <v>5</v>
      </c>
    </row>
    <row r="15" spans="1:26" s="215" customFormat="1" ht="19.5" hidden="1" customHeight="1" x14ac:dyDescent="0.3">
      <c r="A15" s="219" t="s">
        <v>1495</v>
      </c>
      <c r="B15" s="220">
        <v>26</v>
      </c>
      <c r="C15" s="221">
        <v>7</v>
      </c>
      <c r="D15" s="221" t="s">
        <v>11</v>
      </c>
      <c r="E15" s="221" t="s">
        <v>11</v>
      </c>
      <c r="F15" s="221">
        <v>1</v>
      </c>
      <c r="G15" s="221">
        <v>1</v>
      </c>
      <c r="H15" s="221">
        <v>2</v>
      </c>
      <c r="I15" s="221">
        <v>8</v>
      </c>
      <c r="J15" s="221" t="s">
        <v>11</v>
      </c>
      <c r="K15" s="221" t="s">
        <v>11</v>
      </c>
      <c r="L15" s="221" t="s">
        <v>11</v>
      </c>
      <c r="M15" s="221">
        <v>1</v>
      </c>
      <c r="N15" s="221" t="s">
        <v>11</v>
      </c>
      <c r="O15" s="221" t="s">
        <v>11</v>
      </c>
      <c r="P15" s="221" t="s">
        <v>11</v>
      </c>
      <c r="Q15" s="221" t="s">
        <v>11</v>
      </c>
      <c r="R15" s="221" t="s">
        <v>11</v>
      </c>
      <c r="S15" s="221" t="s">
        <v>11</v>
      </c>
      <c r="T15" s="221">
        <v>2</v>
      </c>
      <c r="V15" s="221" t="s">
        <v>11</v>
      </c>
      <c r="W15" s="221">
        <v>4</v>
      </c>
    </row>
    <row r="16" spans="1:26" s="215" customFormat="1" ht="19.5" hidden="1" customHeight="1" x14ac:dyDescent="0.3">
      <c r="A16" s="219" t="s">
        <v>1496</v>
      </c>
      <c r="B16" s="220">
        <v>29</v>
      </c>
      <c r="C16" s="221">
        <v>3</v>
      </c>
      <c r="D16" s="221" t="s">
        <v>11</v>
      </c>
      <c r="E16" s="221" t="s">
        <v>11</v>
      </c>
      <c r="F16" s="221" t="s">
        <v>11</v>
      </c>
      <c r="G16" s="221" t="s">
        <v>11</v>
      </c>
      <c r="H16" s="221">
        <v>1</v>
      </c>
      <c r="I16" s="221">
        <v>13</v>
      </c>
      <c r="J16" s="221" t="s">
        <v>11</v>
      </c>
      <c r="K16" s="221" t="s">
        <v>11</v>
      </c>
      <c r="L16" s="221" t="s">
        <v>11</v>
      </c>
      <c r="M16" s="221" t="s">
        <v>11</v>
      </c>
      <c r="N16" s="221">
        <v>1</v>
      </c>
      <c r="O16" s="221">
        <v>1</v>
      </c>
      <c r="P16" s="221" t="s">
        <v>11</v>
      </c>
      <c r="Q16" s="221" t="s">
        <v>11</v>
      </c>
      <c r="R16" s="221">
        <v>1</v>
      </c>
      <c r="S16" s="221" t="s">
        <v>11</v>
      </c>
      <c r="T16" s="221">
        <v>3</v>
      </c>
      <c r="V16" s="221">
        <v>1</v>
      </c>
      <c r="W16" s="221">
        <v>5</v>
      </c>
    </row>
    <row r="17" spans="1:23" s="215" customFormat="1" ht="19.5" hidden="1" customHeight="1" x14ac:dyDescent="0.3">
      <c r="A17" s="219" t="s">
        <v>1497</v>
      </c>
      <c r="B17" s="220">
        <v>29</v>
      </c>
      <c r="C17" s="221">
        <v>2</v>
      </c>
      <c r="D17" s="221" t="s">
        <v>11</v>
      </c>
      <c r="E17" s="221" t="s">
        <v>11</v>
      </c>
      <c r="F17" s="221">
        <v>3</v>
      </c>
      <c r="G17" s="221" t="s">
        <v>11</v>
      </c>
      <c r="H17" s="221">
        <v>1</v>
      </c>
      <c r="I17" s="221">
        <v>9</v>
      </c>
      <c r="J17" s="221">
        <v>1</v>
      </c>
      <c r="K17" s="221" t="s">
        <v>11</v>
      </c>
      <c r="L17" s="221" t="s">
        <v>11</v>
      </c>
      <c r="M17" s="221" t="s">
        <v>11</v>
      </c>
      <c r="N17" s="221" t="s">
        <v>11</v>
      </c>
      <c r="O17" s="221" t="s">
        <v>11</v>
      </c>
      <c r="P17" s="221" t="s">
        <v>11</v>
      </c>
      <c r="Q17" s="221">
        <v>1</v>
      </c>
      <c r="R17" s="221" t="s">
        <v>11</v>
      </c>
      <c r="S17" s="221" t="s">
        <v>11</v>
      </c>
      <c r="T17" s="221">
        <v>2</v>
      </c>
      <c r="V17" s="221" t="s">
        <v>11</v>
      </c>
      <c r="W17" s="221">
        <v>10</v>
      </c>
    </row>
    <row r="18" spans="1:23" s="215" customFormat="1" ht="19.5" hidden="1" customHeight="1" x14ac:dyDescent="0.3">
      <c r="A18" s="219" t="s">
        <v>1498</v>
      </c>
      <c r="B18" s="220">
        <v>34</v>
      </c>
      <c r="C18" s="221">
        <v>4</v>
      </c>
      <c r="D18" s="221" t="s">
        <v>11</v>
      </c>
      <c r="E18" s="221" t="s">
        <v>11</v>
      </c>
      <c r="F18" s="221">
        <v>4</v>
      </c>
      <c r="G18" s="221" t="s">
        <v>11</v>
      </c>
      <c r="H18" s="221">
        <v>1</v>
      </c>
      <c r="I18" s="221">
        <v>9</v>
      </c>
      <c r="J18" s="221">
        <v>1</v>
      </c>
      <c r="K18" s="221" t="s">
        <v>11</v>
      </c>
      <c r="L18" s="221" t="s">
        <v>11</v>
      </c>
      <c r="M18" s="221">
        <v>1</v>
      </c>
      <c r="N18" s="221" t="s">
        <v>11</v>
      </c>
      <c r="O18" s="221" t="s">
        <v>11</v>
      </c>
      <c r="P18" s="221" t="s">
        <v>11</v>
      </c>
      <c r="Q18" s="221">
        <v>1</v>
      </c>
      <c r="R18" s="221" t="s">
        <v>11</v>
      </c>
      <c r="S18" s="221" t="s">
        <v>11</v>
      </c>
      <c r="T18" s="221">
        <v>7</v>
      </c>
      <c r="V18" s="221" t="s">
        <v>11</v>
      </c>
      <c r="W18" s="221">
        <v>6</v>
      </c>
    </row>
    <row r="19" spans="1:23" s="215" customFormat="1" ht="19.5" hidden="1" customHeight="1" x14ac:dyDescent="0.3">
      <c r="A19" s="219" t="s">
        <v>1499</v>
      </c>
      <c r="B19" s="220">
        <v>281</v>
      </c>
      <c r="C19" s="221">
        <v>6</v>
      </c>
      <c r="D19" s="221" t="s">
        <v>11</v>
      </c>
      <c r="E19" s="221">
        <v>1</v>
      </c>
      <c r="F19" s="221">
        <v>16</v>
      </c>
      <c r="G19" s="221">
        <v>2</v>
      </c>
      <c r="H19" s="221">
        <v>21</v>
      </c>
      <c r="I19" s="221">
        <v>21</v>
      </c>
      <c r="J19" s="221">
        <v>3</v>
      </c>
      <c r="K19" s="221" t="s">
        <v>11</v>
      </c>
      <c r="L19" s="221" t="s">
        <v>11</v>
      </c>
      <c r="M19" s="221">
        <v>2</v>
      </c>
      <c r="N19" s="221" t="s">
        <v>11</v>
      </c>
      <c r="O19" s="221">
        <v>1</v>
      </c>
      <c r="P19" s="221" t="s">
        <v>11</v>
      </c>
      <c r="Q19" s="221">
        <v>11</v>
      </c>
      <c r="R19" s="221">
        <v>2</v>
      </c>
      <c r="S19" s="221" t="s">
        <v>11</v>
      </c>
      <c r="T19" s="221">
        <v>26</v>
      </c>
      <c r="V19" s="221" t="s">
        <v>11</v>
      </c>
      <c r="W19" s="221">
        <v>169</v>
      </c>
    </row>
    <row r="20" spans="1:23" s="215" customFormat="1" ht="19.5" hidden="1" customHeight="1" x14ac:dyDescent="0.3">
      <c r="A20" s="219" t="s">
        <v>1500</v>
      </c>
      <c r="B20" s="220">
        <v>308</v>
      </c>
      <c r="C20" s="221">
        <v>5</v>
      </c>
      <c r="D20" s="221" t="s">
        <v>11</v>
      </c>
      <c r="E20" s="221" t="s">
        <v>11</v>
      </c>
      <c r="F20" s="221">
        <v>10</v>
      </c>
      <c r="G20" s="221">
        <v>6</v>
      </c>
      <c r="H20" s="221">
        <v>15</v>
      </c>
      <c r="I20" s="221">
        <v>32</v>
      </c>
      <c r="J20" s="221">
        <v>1</v>
      </c>
      <c r="K20" s="221" t="s">
        <v>11</v>
      </c>
      <c r="L20" s="221" t="s">
        <v>11</v>
      </c>
      <c r="M20" s="221">
        <v>3</v>
      </c>
      <c r="N20" s="221" t="s">
        <v>11</v>
      </c>
      <c r="O20" s="221">
        <v>1</v>
      </c>
      <c r="P20" s="221" t="s">
        <v>11</v>
      </c>
      <c r="Q20" s="221">
        <v>7</v>
      </c>
      <c r="R20" s="221">
        <v>1</v>
      </c>
      <c r="S20" s="221" t="s">
        <v>11</v>
      </c>
      <c r="T20" s="221">
        <v>52</v>
      </c>
      <c r="V20" s="221" t="s">
        <v>11</v>
      </c>
      <c r="W20" s="221">
        <v>175</v>
      </c>
    </row>
    <row r="21" spans="1:23" s="215" customFormat="1" ht="19.5" hidden="1" customHeight="1" x14ac:dyDescent="0.3">
      <c r="A21" s="219" t="s">
        <v>1501</v>
      </c>
      <c r="B21" s="220">
        <v>114</v>
      </c>
      <c r="C21" s="221">
        <v>4</v>
      </c>
      <c r="D21" s="221" t="s">
        <v>11</v>
      </c>
      <c r="E21" s="221">
        <v>1</v>
      </c>
      <c r="F21" s="221">
        <v>16</v>
      </c>
      <c r="G21" s="221">
        <v>1</v>
      </c>
      <c r="H21" s="221">
        <v>4</v>
      </c>
      <c r="I21" s="221">
        <v>17</v>
      </c>
      <c r="J21" s="221">
        <v>2</v>
      </c>
      <c r="K21" s="221" t="s">
        <v>11</v>
      </c>
      <c r="L21" s="221" t="s">
        <v>11</v>
      </c>
      <c r="M21" s="221">
        <v>2</v>
      </c>
      <c r="N21" s="221" t="s">
        <v>11</v>
      </c>
      <c r="O21" s="221">
        <v>4</v>
      </c>
      <c r="P21" s="221">
        <v>1</v>
      </c>
      <c r="Q21" s="221" t="s">
        <v>11</v>
      </c>
      <c r="R21" s="221">
        <v>1</v>
      </c>
      <c r="S21" s="221" t="s">
        <v>11</v>
      </c>
      <c r="T21" s="221">
        <v>13</v>
      </c>
      <c r="V21" s="221" t="s">
        <v>11</v>
      </c>
      <c r="W21" s="221">
        <v>48</v>
      </c>
    </row>
    <row r="22" spans="1:23" s="215" customFormat="1" ht="19.5" hidden="1" customHeight="1" x14ac:dyDescent="0.3">
      <c r="A22" s="219" t="s">
        <v>1385</v>
      </c>
      <c r="B22" s="220">
        <v>193</v>
      </c>
      <c r="C22" s="221">
        <v>8</v>
      </c>
      <c r="D22" s="221" t="s">
        <v>11</v>
      </c>
      <c r="E22" s="221" t="s">
        <v>11</v>
      </c>
      <c r="F22" s="221">
        <v>15</v>
      </c>
      <c r="G22" s="221">
        <v>62</v>
      </c>
      <c r="H22" s="221">
        <v>4</v>
      </c>
      <c r="I22" s="221">
        <v>14</v>
      </c>
      <c r="J22" s="221">
        <v>1</v>
      </c>
      <c r="K22" s="221">
        <v>1</v>
      </c>
      <c r="L22" s="221" t="s">
        <v>11</v>
      </c>
      <c r="M22" s="221">
        <v>2</v>
      </c>
      <c r="N22" s="221" t="s">
        <v>11</v>
      </c>
      <c r="O22" s="221">
        <v>2</v>
      </c>
      <c r="P22" s="221" t="s">
        <v>11</v>
      </c>
      <c r="Q22" s="221" t="s">
        <v>11</v>
      </c>
      <c r="R22" s="221">
        <v>2</v>
      </c>
      <c r="S22" s="221" t="s">
        <v>11</v>
      </c>
      <c r="T22" s="221">
        <v>26</v>
      </c>
      <c r="V22" s="221" t="s">
        <v>11</v>
      </c>
      <c r="W22" s="221">
        <v>56</v>
      </c>
    </row>
    <row r="23" spans="1:23" s="215" customFormat="1" ht="19.5" hidden="1" customHeight="1" x14ac:dyDescent="0.3">
      <c r="A23" s="219" t="s">
        <v>1502</v>
      </c>
      <c r="B23" s="220">
        <v>127</v>
      </c>
      <c r="C23" s="221">
        <v>6</v>
      </c>
      <c r="D23" s="221" t="s">
        <v>11</v>
      </c>
      <c r="E23" s="221" t="s">
        <v>11</v>
      </c>
      <c r="F23" s="221">
        <v>14</v>
      </c>
      <c r="G23" s="221">
        <v>1</v>
      </c>
      <c r="H23" s="221">
        <v>2</v>
      </c>
      <c r="I23" s="221">
        <v>22</v>
      </c>
      <c r="J23" s="221">
        <v>3</v>
      </c>
      <c r="K23" s="221" t="s">
        <v>11</v>
      </c>
      <c r="L23" s="221" t="s">
        <v>11</v>
      </c>
      <c r="M23" s="221">
        <v>3</v>
      </c>
      <c r="N23" s="221" t="s">
        <v>11</v>
      </c>
      <c r="O23" s="221">
        <v>1</v>
      </c>
      <c r="P23" s="221" t="s">
        <v>11</v>
      </c>
      <c r="Q23" s="221" t="s">
        <v>11</v>
      </c>
      <c r="R23" s="221">
        <v>2</v>
      </c>
      <c r="S23" s="221" t="s">
        <v>11</v>
      </c>
      <c r="T23" s="221">
        <v>27</v>
      </c>
      <c r="V23" s="221" t="s">
        <v>11</v>
      </c>
      <c r="W23" s="221">
        <v>46</v>
      </c>
    </row>
    <row r="24" spans="1:23" s="215" customFormat="1" ht="19.5" hidden="1" customHeight="1" x14ac:dyDescent="0.3">
      <c r="A24" s="219" t="s">
        <v>1503</v>
      </c>
      <c r="B24" s="220">
        <v>96</v>
      </c>
      <c r="C24" s="221">
        <v>3</v>
      </c>
      <c r="D24" s="221" t="s">
        <v>11</v>
      </c>
      <c r="E24" s="221" t="s">
        <v>11</v>
      </c>
      <c r="F24" s="221">
        <v>9</v>
      </c>
      <c r="G24" s="221">
        <v>1</v>
      </c>
      <c r="H24" s="221">
        <v>1</v>
      </c>
      <c r="I24" s="221">
        <v>21</v>
      </c>
      <c r="J24" s="221">
        <v>1</v>
      </c>
      <c r="K24" s="221">
        <v>1</v>
      </c>
      <c r="L24" s="221" t="s">
        <v>11</v>
      </c>
      <c r="M24" s="221">
        <v>1</v>
      </c>
      <c r="N24" s="221" t="s">
        <v>11</v>
      </c>
      <c r="O24" s="221" t="s">
        <v>11</v>
      </c>
      <c r="P24" s="221" t="s">
        <v>11</v>
      </c>
      <c r="Q24" s="221" t="s">
        <v>11</v>
      </c>
      <c r="R24" s="221">
        <v>4</v>
      </c>
      <c r="S24" s="221" t="s">
        <v>11</v>
      </c>
      <c r="T24" s="221">
        <v>19</v>
      </c>
      <c r="V24" s="221" t="s">
        <v>11</v>
      </c>
      <c r="W24" s="221">
        <v>35</v>
      </c>
    </row>
    <row r="25" spans="1:23" s="215" customFormat="1" ht="19.5" hidden="1" customHeight="1" x14ac:dyDescent="0.3">
      <c r="A25" s="219" t="s">
        <v>1504</v>
      </c>
      <c r="B25" s="220">
        <v>165</v>
      </c>
      <c r="C25" s="221">
        <v>7</v>
      </c>
      <c r="D25" s="221" t="s">
        <v>11</v>
      </c>
      <c r="E25" s="221">
        <v>1</v>
      </c>
      <c r="F25" s="221">
        <v>15</v>
      </c>
      <c r="G25" s="221" t="s">
        <v>11</v>
      </c>
      <c r="H25" s="221">
        <v>2</v>
      </c>
      <c r="I25" s="221">
        <v>22</v>
      </c>
      <c r="J25" s="221">
        <v>4</v>
      </c>
      <c r="K25" s="221" t="s">
        <v>11</v>
      </c>
      <c r="L25" s="221" t="s">
        <v>11</v>
      </c>
      <c r="M25" s="221">
        <v>5</v>
      </c>
      <c r="N25" s="221" t="s">
        <v>11</v>
      </c>
      <c r="O25" s="221">
        <v>1</v>
      </c>
      <c r="P25" s="221" t="s">
        <v>11</v>
      </c>
      <c r="Q25" s="221">
        <v>2</v>
      </c>
      <c r="R25" s="221">
        <v>2</v>
      </c>
      <c r="S25" s="221" t="s">
        <v>11</v>
      </c>
      <c r="T25" s="221">
        <v>33</v>
      </c>
      <c r="V25" s="221" t="s">
        <v>11</v>
      </c>
      <c r="W25" s="221">
        <v>71</v>
      </c>
    </row>
    <row r="26" spans="1:23" s="215" customFormat="1" ht="19.5" hidden="1" customHeight="1" x14ac:dyDescent="0.3">
      <c r="A26" s="219" t="s">
        <v>1120</v>
      </c>
      <c r="B26" s="220">
        <v>314</v>
      </c>
      <c r="C26" s="221">
        <v>5</v>
      </c>
      <c r="D26" s="221" t="s">
        <v>11</v>
      </c>
      <c r="E26" s="221" t="s">
        <v>11</v>
      </c>
      <c r="F26" s="221">
        <v>13</v>
      </c>
      <c r="G26" s="221">
        <v>2</v>
      </c>
      <c r="H26" s="221">
        <v>11</v>
      </c>
      <c r="I26" s="221">
        <v>20</v>
      </c>
      <c r="J26" s="221">
        <v>3</v>
      </c>
      <c r="K26" s="221" t="s">
        <v>11</v>
      </c>
      <c r="L26" s="221" t="s">
        <v>11</v>
      </c>
      <c r="M26" s="221">
        <v>1</v>
      </c>
      <c r="N26" s="221">
        <v>1</v>
      </c>
      <c r="O26" s="221">
        <v>1</v>
      </c>
      <c r="P26" s="221" t="s">
        <v>11</v>
      </c>
      <c r="Q26" s="221" t="s">
        <v>11</v>
      </c>
      <c r="R26" s="221">
        <v>1</v>
      </c>
      <c r="S26" s="221" t="s">
        <v>11</v>
      </c>
      <c r="T26" s="221">
        <v>73</v>
      </c>
      <c r="V26" s="221" t="s">
        <v>11</v>
      </c>
      <c r="W26" s="221">
        <v>183</v>
      </c>
    </row>
    <row r="27" spans="1:23" s="215" customFormat="1" ht="19.5" hidden="1" customHeight="1" x14ac:dyDescent="0.3">
      <c r="A27" s="219" t="s">
        <v>1505</v>
      </c>
      <c r="B27" s="220">
        <v>276</v>
      </c>
      <c r="C27" s="221">
        <v>4</v>
      </c>
      <c r="D27" s="221" t="s">
        <v>11</v>
      </c>
      <c r="E27" s="221">
        <v>1</v>
      </c>
      <c r="F27" s="221">
        <v>16</v>
      </c>
      <c r="G27" s="221">
        <v>2</v>
      </c>
      <c r="H27" s="221">
        <v>7</v>
      </c>
      <c r="I27" s="221">
        <v>15</v>
      </c>
      <c r="J27" s="221">
        <v>2</v>
      </c>
      <c r="K27" s="221" t="s">
        <v>11</v>
      </c>
      <c r="L27" s="221" t="s">
        <v>11</v>
      </c>
      <c r="M27" s="221">
        <v>4</v>
      </c>
      <c r="N27" s="221" t="s">
        <v>11</v>
      </c>
      <c r="O27" s="221" t="s">
        <v>11</v>
      </c>
      <c r="P27" s="221" t="s">
        <v>11</v>
      </c>
      <c r="Q27" s="221" t="s">
        <v>11</v>
      </c>
      <c r="R27" s="221" t="s">
        <v>11</v>
      </c>
      <c r="S27" s="221" t="s">
        <v>11</v>
      </c>
      <c r="T27" s="221">
        <v>59</v>
      </c>
      <c r="V27" s="221" t="s">
        <v>11</v>
      </c>
      <c r="W27" s="221">
        <v>166</v>
      </c>
    </row>
    <row r="28" spans="1:23" s="215" customFormat="1" ht="19.5" hidden="1" customHeight="1" x14ac:dyDescent="0.3">
      <c r="A28" s="219" t="s">
        <v>1506</v>
      </c>
      <c r="B28" s="220">
        <v>240</v>
      </c>
      <c r="C28" s="221">
        <v>6</v>
      </c>
      <c r="D28" s="221" t="s">
        <v>11</v>
      </c>
      <c r="E28" s="221">
        <v>1</v>
      </c>
      <c r="F28" s="221">
        <v>14</v>
      </c>
      <c r="G28" s="221">
        <v>1</v>
      </c>
      <c r="H28" s="221">
        <v>6</v>
      </c>
      <c r="I28" s="221">
        <v>21</v>
      </c>
      <c r="J28" s="221">
        <v>1</v>
      </c>
      <c r="K28" s="221">
        <v>2</v>
      </c>
      <c r="L28" s="221" t="s">
        <v>11</v>
      </c>
      <c r="M28" s="221" t="s">
        <v>11</v>
      </c>
      <c r="N28" s="221" t="s">
        <v>11</v>
      </c>
      <c r="O28" s="221" t="s">
        <v>11</v>
      </c>
      <c r="P28" s="221">
        <v>1</v>
      </c>
      <c r="Q28" s="221">
        <v>1</v>
      </c>
      <c r="R28" s="221" t="s">
        <v>11</v>
      </c>
      <c r="S28" s="221" t="s">
        <v>11</v>
      </c>
      <c r="T28" s="221">
        <v>53</v>
      </c>
      <c r="V28" s="221" t="s">
        <v>11</v>
      </c>
      <c r="W28" s="221">
        <v>133</v>
      </c>
    </row>
    <row r="29" spans="1:23" s="215" customFormat="1" ht="19.5" hidden="1" customHeight="1" x14ac:dyDescent="0.3">
      <c r="A29" s="219" t="s">
        <v>1507</v>
      </c>
      <c r="B29" s="220">
        <v>97</v>
      </c>
      <c r="C29" s="221">
        <v>2</v>
      </c>
      <c r="D29" s="221" t="s">
        <v>11</v>
      </c>
      <c r="E29" s="221">
        <v>2</v>
      </c>
      <c r="F29" s="221">
        <v>13</v>
      </c>
      <c r="G29" s="221" t="s">
        <v>11</v>
      </c>
      <c r="H29" s="221">
        <v>1</v>
      </c>
      <c r="I29" s="221">
        <v>23</v>
      </c>
      <c r="J29" s="221">
        <v>1</v>
      </c>
      <c r="K29" s="221">
        <v>3</v>
      </c>
      <c r="L29" s="221">
        <v>1</v>
      </c>
      <c r="M29" s="221">
        <v>2</v>
      </c>
      <c r="N29" s="221" t="s">
        <v>11</v>
      </c>
      <c r="O29" s="221" t="s">
        <v>11</v>
      </c>
      <c r="P29" s="221" t="s">
        <v>11</v>
      </c>
      <c r="Q29" s="221" t="s">
        <v>11</v>
      </c>
      <c r="R29" s="221">
        <v>1</v>
      </c>
      <c r="S29" s="221" t="s">
        <v>11</v>
      </c>
      <c r="T29" s="221">
        <v>11</v>
      </c>
      <c r="V29" s="221" t="s">
        <v>11</v>
      </c>
      <c r="W29" s="221">
        <v>37</v>
      </c>
    </row>
    <row r="30" spans="1:23" s="215" customFormat="1" ht="19.5" hidden="1" customHeight="1" x14ac:dyDescent="0.3">
      <c r="A30" s="219" t="s">
        <v>1508</v>
      </c>
      <c r="B30" s="220">
        <v>138</v>
      </c>
      <c r="C30" s="221">
        <v>2</v>
      </c>
      <c r="D30" s="221" t="s">
        <v>11</v>
      </c>
      <c r="E30" s="221">
        <v>2</v>
      </c>
      <c r="F30" s="221">
        <v>18</v>
      </c>
      <c r="G30" s="221" t="s">
        <v>11</v>
      </c>
      <c r="H30" s="221">
        <v>4</v>
      </c>
      <c r="I30" s="221">
        <v>17</v>
      </c>
      <c r="J30" s="221">
        <v>3</v>
      </c>
      <c r="K30" s="221">
        <v>1</v>
      </c>
      <c r="L30" s="221">
        <v>2</v>
      </c>
      <c r="M30" s="221">
        <v>1</v>
      </c>
      <c r="N30" s="221" t="s">
        <v>11</v>
      </c>
      <c r="O30" s="221" t="s">
        <v>11</v>
      </c>
      <c r="P30" s="221" t="s">
        <v>11</v>
      </c>
      <c r="Q30" s="221" t="s">
        <v>11</v>
      </c>
      <c r="R30" s="221" t="s">
        <v>11</v>
      </c>
      <c r="S30" s="221" t="s">
        <v>11</v>
      </c>
      <c r="T30" s="221">
        <v>18</v>
      </c>
      <c r="V30" s="221" t="s">
        <v>11</v>
      </c>
      <c r="W30" s="221">
        <v>70</v>
      </c>
    </row>
    <row r="31" spans="1:23" s="215" customFormat="1" ht="19.5" hidden="1" customHeight="1" x14ac:dyDescent="0.3">
      <c r="A31" s="219" t="s">
        <v>1509</v>
      </c>
      <c r="B31" s="220">
        <v>141</v>
      </c>
      <c r="C31" s="221">
        <v>1</v>
      </c>
      <c r="D31" s="221" t="s">
        <v>11</v>
      </c>
      <c r="E31" s="221" t="s">
        <v>11</v>
      </c>
      <c r="F31" s="221">
        <v>12</v>
      </c>
      <c r="G31" s="221">
        <v>1</v>
      </c>
      <c r="H31" s="221">
        <v>3</v>
      </c>
      <c r="I31" s="221">
        <v>29</v>
      </c>
      <c r="J31" s="221">
        <v>2</v>
      </c>
      <c r="K31" s="221" t="s">
        <v>11</v>
      </c>
      <c r="L31" s="221" t="s">
        <v>11</v>
      </c>
      <c r="M31" s="221">
        <v>1</v>
      </c>
      <c r="N31" s="221" t="s">
        <v>11</v>
      </c>
      <c r="O31" s="221" t="s">
        <v>11</v>
      </c>
      <c r="P31" s="221" t="s">
        <v>11</v>
      </c>
      <c r="Q31" s="221">
        <v>2</v>
      </c>
      <c r="R31" s="221">
        <v>1</v>
      </c>
      <c r="S31" s="221" t="s">
        <v>11</v>
      </c>
      <c r="T31" s="221">
        <v>12</v>
      </c>
      <c r="V31" s="221" t="s">
        <v>11</v>
      </c>
      <c r="W31" s="221">
        <v>77</v>
      </c>
    </row>
    <row r="32" spans="1:23" s="215" customFormat="1" ht="19.5" hidden="1" customHeight="1" x14ac:dyDescent="0.3">
      <c r="A32" s="219" t="s">
        <v>1510</v>
      </c>
      <c r="B32" s="220">
        <v>129</v>
      </c>
      <c r="C32" s="221">
        <v>1</v>
      </c>
      <c r="D32" s="221" t="s">
        <v>11</v>
      </c>
      <c r="E32" s="221" t="s">
        <v>11</v>
      </c>
      <c r="F32" s="221">
        <v>20</v>
      </c>
      <c r="G32" s="221">
        <v>2</v>
      </c>
      <c r="H32" s="221">
        <v>3</v>
      </c>
      <c r="I32" s="221">
        <v>25</v>
      </c>
      <c r="J32" s="221" t="s">
        <v>11</v>
      </c>
      <c r="K32" s="221">
        <v>1</v>
      </c>
      <c r="L32" s="221">
        <v>1</v>
      </c>
      <c r="M32" s="221">
        <v>1</v>
      </c>
      <c r="N32" s="221" t="s">
        <v>11</v>
      </c>
      <c r="O32" s="221" t="s">
        <v>11</v>
      </c>
      <c r="P32" s="221" t="s">
        <v>11</v>
      </c>
      <c r="Q32" s="221">
        <v>6</v>
      </c>
      <c r="R32" s="221" t="s">
        <v>11</v>
      </c>
      <c r="S32" s="221" t="s">
        <v>11</v>
      </c>
      <c r="T32" s="221">
        <v>17</v>
      </c>
      <c r="V32" s="221" t="s">
        <v>11</v>
      </c>
      <c r="W32" s="221">
        <v>52</v>
      </c>
    </row>
    <row r="33" spans="1:23" s="215" customFormat="1" ht="19.5" hidden="1" customHeight="1" x14ac:dyDescent="0.3">
      <c r="A33" s="219" t="s">
        <v>79</v>
      </c>
      <c r="B33" s="220">
        <v>228</v>
      </c>
      <c r="C33" s="221">
        <v>3</v>
      </c>
      <c r="D33" s="221" t="s">
        <v>11</v>
      </c>
      <c r="E33" s="221">
        <v>3</v>
      </c>
      <c r="F33" s="221">
        <v>16</v>
      </c>
      <c r="G33" s="221">
        <v>52</v>
      </c>
      <c r="H33" s="221">
        <v>1</v>
      </c>
      <c r="I33" s="221">
        <v>23</v>
      </c>
      <c r="J33" s="221" t="s">
        <v>11</v>
      </c>
      <c r="K33" s="221">
        <v>1</v>
      </c>
      <c r="L33" s="221">
        <v>1</v>
      </c>
      <c r="M33" s="221">
        <v>3</v>
      </c>
      <c r="N33" s="221">
        <v>1</v>
      </c>
      <c r="O33" s="221">
        <v>2</v>
      </c>
      <c r="P33" s="221" t="s">
        <v>11</v>
      </c>
      <c r="Q33" s="221">
        <v>2</v>
      </c>
      <c r="R33" s="221" t="s">
        <v>11</v>
      </c>
      <c r="S33" s="221" t="s">
        <v>11</v>
      </c>
      <c r="T33" s="221">
        <v>9</v>
      </c>
      <c r="V33" s="221" t="s">
        <v>11</v>
      </c>
      <c r="W33" s="221">
        <v>111</v>
      </c>
    </row>
    <row r="34" spans="1:23" s="215" customFormat="1" ht="19.5" hidden="1" customHeight="1" x14ac:dyDescent="0.3">
      <c r="A34" s="219" t="s">
        <v>1511</v>
      </c>
      <c r="B34" s="220">
        <v>196</v>
      </c>
      <c r="C34" s="221">
        <v>5</v>
      </c>
      <c r="D34" s="221" t="s">
        <v>11</v>
      </c>
      <c r="E34" s="221" t="s">
        <v>11</v>
      </c>
      <c r="F34" s="221">
        <v>14</v>
      </c>
      <c r="G34" s="221">
        <v>44</v>
      </c>
      <c r="H34" s="221">
        <v>1</v>
      </c>
      <c r="I34" s="221">
        <v>29</v>
      </c>
      <c r="J34" s="221">
        <v>1</v>
      </c>
      <c r="K34" s="221" t="s">
        <v>11</v>
      </c>
      <c r="L34" s="221" t="s">
        <v>11</v>
      </c>
      <c r="M34" s="221">
        <v>3</v>
      </c>
      <c r="N34" s="221" t="s">
        <v>11</v>
      </c>
      <c r="O34" s="221">
        <v>1</v>
      </c>
      <c r="P34" s="221" t="s">
        <v>11</v>
      </c>
      <c r="Q34" s="221">
        <v>2</v>
      </c>
      <c r="R34" s="221">
        <v>2</v>
      </c>
      <c r="S34" s="221" t="s">
        <v>11</v>
      </c>
      <c r="T34" s="221">
        <v>13</v>
      </c>
      <c r="V34" s="221" t="s">
        <v>11</v>
      </c>
      <c r="W34" s="221">
        <v>81</v>
      </c>
    </row>
    <row r="35" spans="1:23" s="215" customFormat="1" ht="19.5" hidden="1" customHeight="1" x14ac:dyDescent="0.3">
      <c r="A35" s="219" t="s">
        <v>1512</v>
      </c>
      <c r="B35" s="220">
        <v>167</v>
      </c>
      <c r="C35" s="221">
        <v>5</v>
      </c>
      <c r="D35" s="221">
        <v>1</v>
      </c>
      <c r="E35" s="221" t="s">
        <v>544</v>
      </c>
      <c r="F35" s="221">
        <v>5</v>
      </c>
      <c r="G35" s="221" t="s">
        <v>544</v>
      </c>
      <c r="H35" s="221">
        <v>2</v>
      </c>
      <c r="I35" s="221">
        <v>13</v>
      </c>
      <c r="J35" s="221">
        <v>4</v>
      </c>
      <c r="K35" s="221" t="s">
        <v>11</v>
      </c>
      <c r="L35" s="221" t="s">
        <v>11</v>
      </c>
      <c r="M35" s="221">
        <v>1</v>
      </c>
      <c r="N35" s="221" t="s">
        <v>11</v>
      </c>
      <c r="O35" s="221">
        <v>1</v>
      </c>
      <c r="P35" s="221" t="s">
        <v>11</v>
      </c>
      <c r="Q35" s="221">
        <v>1</v>
      </c>
      <c r="R35" s="221" t="s">
        <v>11</v>
      </c>
      <c r="S35" s="221" t="s">
        <v>11</v>
      </c>
      <c r="T35" s="221">
        <v>22</v>
      </c>
      <c r="V35" s="221" t="s">
        <v>11</v>
      </c>
      <c r="W35" s="221">
        <v>112</v>
      </c>
    </row>
    <row r="36" spans="1:23" s="215" customFormat="1" ht="19.5" hidden="1" customHeight="1" x14ac:dyDescent="0.3">
      <c r="A36" s="219" t="s">
        <v>1513</v>
      </c>
      <c r="B36" s="220">
        <v>154</v>
      </c>
      <c r="C36" s="221">
        <v>6</v>
      </c>
      <c r="D36" s="221" t="s">
        <v>11</v>
      </c>
      <c r="E36" s="221" t="s">
        <v>11</v>
      </c>
      <c r="F36" s="221">
        <v>13</v>
      </c>
      <c r="G36" s="221" t="s">
        <v>11</v>
      </c>
      <c r="H36" s="221">
        <v>5</v>
      </c>
      <c r="I36" s="221">
        <v>20</v>
      </c>
      <c r="J36" s="221">
        <v>1</v>
      </c>
      <c r="K36" s="221" t="s">
        <v>11</v>
      </c>
      <c r="L36" s="221" t="s">
        <v>11</v>
      </c>
      <c r="M36" s="221" t="s">
        <v>11</v>
      </c>
      <c r="N36" s="221" t="s">
        <v>11</v>
      </c>
      <c r="O36" s="221" t="s">
        <v>11</v>
      </c>
      <c r="P36" s="221" t="s">
        <v>11</v>
      </c>
      <c r="Q36" s="221" t="s">
        <v>11</v>
      </c>
      <c r="R36" s="221">
        <v>2</v>
      </c>
      <c r="S36" s="221" t="s">
        <v>11</v>
      </c>
      <c r="T36" s="221">
        <v>6</v>
      </c>
      <c r="V36" s="221" t="s">
        <v>11</v>
      </c>
      <c r="W36" s="221">
        <v>101</v>
      </c>
    </row>
    <row r="37" spans="1:23" s="215" customFormat="1" ht="19.5" hidden="1" customHeight="1" x14ac:dyDescent="0.3">
      <c r="A37" s="219" t="s">
        <v>1514</v>
      </c>
      <c r="B37" s="220">
        <v>212</v>
      </c>
      <c r="C37" s="221">
        <v>5</v>
      </c>
      <c r="D37" s="221" t="s">
        <v>11</v>
      </c>
      <c r="E37" s="221" t="s">
        <v>11</v>
      </c>
      <c r="F37" s="221">
        <v>12</v>
      </c>
      <c r="G37" s="221" t="s">
        <v>11</v>
      </c>
      <c r="H37" s="221">
        <v>9</v>
      </c>
      <c r="I37" s="221">
        <v>28</v>
      </c>
      <c r="J37" s="221">
        <v>3</v>
      </c>
      <c r="K37" s="221">
        <v>1</v>
      </c>
      <c r="L37" s="221" t="s">
        <v>11</v>
      </c>
      <c r="M37" s="221">
        <v>4</v>
      </c>
      <c r="N37" s="221" t="s">
        <v>11</v>
      </c>
      <c r="O37" s="221">
        <v>1</v>
      </c>
      <c r="P37" s="221" t="s">
        <v>11</v>
      </c>
      <c r="Q37" s="221" t="s">
        <v>11</v>
      </c>
      <c r="R37" s="221" t="s">
        <v>11</v>
      </c>
      <c r="S37" s="221" t="s">
        <v>11</v>
      </c>
      <c r="T37" s="221">
        <v>25</v>
      </c>
      <c r="V37" s="221" t="s">
        <v>11</v>
      </c>
      <c r="W37" s="221">
        <v>124</v>
      </c>
    </row>
    <row r="38" spans="1:23" s="215" customFormat="1" ht="19.5" hidden="1" customHeight="1" x14ac:dyDescent="0.3">
      <c r="A38" s="219" t="s">
        <v>1515</v>
      </c>
      <c r="B38" s="220">
        <v>147</v>
      </c>
      <c r="C38" s="221">
        <v>1</v>
      </c>
      <c r="D38" s="221" t="s">
        <v>11</v>
      </c>
      <c r="E38" s="221">
        <v>1</v>
      </c>
      <c r="F38" s="221">
        <v>18</v>
      </c>
      <c r="G38" s="221" t="s">
        <v>11</v>
      </c>
      <c r="H38" s="221">
        <v>1</v>
      </c>
      <c r="I38" s="221">
        <v>23</v>
      </c>
      <c r="J38" s="221">
        <v>2</v>
      </c>
      <c r="K38" s="221" t="s">
        <v>11</v>
      </c>
      <c r="L38" s="221" t="s">
        <v>11</v>
      </c>
      <c r="M38" s="221" t="s">
        <v>11</v>
      </c>
      <c r="N38" s="221" t="s">
        <v>11</v>
      </c>
      <c r="O38" s="221" t="s">
        <v>11</v>
      </c>
      <c r="P38" s="221">
        <v>1</v>
      </c>
      <c r="Q38" s="221" t="s">
        <v>11</v>
      </c>
      <c r="R38" s="221">
        <v>1</v>
      </c>
      <c r="S38" s="221" t="s">
        <v>11</v>
      </c>
      <c r="T38" s="221">
        <v>10</v>
      </c>
      <c r="V38" s="221" t="s">
        <v>11</v>
      </c>
      <c r="W38" s="221">
        <v>89</v>
      </c>
    </row>
    <row r="39" spans="1:23" s="215" customFormat="1" ht="19.5" hidden="1" customHeight="1" x14ac:dyDescent="0.3">
      <c r="A39" s="219" t="s">
        <v>1516</v>
      </c>
      <c r="B39" s="220">
        <v>105</v>
      </c>
      <c r="C39" s="221">
        <v>1</v>
      </c>
      <c r="D39" s="221">
        <v>1</v>
      </c>
      <c r="E39" s="221">
        <v>1</v>
      </c>
      <c r="F39" s="221">
        <v>12</v>
      </c>
      <c r="G39" s="221" t="s">
        <v>11</v>
      </c>
      <c r="H39" s="221">
        <v>4</v>
      </c>
      <c r="I39" s="221">
        <v>20</v>
      </c>
      <c r="J39" s="221" t="s">
        <v>11</v>
      </c>
      <c r="K39" s="221" t="s">
        <v>11</v>
      </c>
      <c r="L39" s="221" t="s">
        <v>11</v>
      </c>
      <c r="M39" s="221">
        <v>1</v>
      </c>
      <c r="N39" s="221" t="s">
        <v>11</v>
      </c>
      <c r="O39" s="221">
        <v>1</v>
      </c>
      <c r="P39" s="221" t="s">
        <v>11</v>
      </c>
      <c r="Q39" s="221">
        <v>1</v>
      </c>
      <c r="R39" s="221">
        <v>1</v>
      </c>
      <c r="S39" s="221" t="s">
        <v>11</v>
      </c>
      <c r="T39" s="221">
        <v>5</v>
      </c>
      <c r="V39" s="221" t="s">
        <v>11</v>
      </c>
      <c r="W39" s="221">
        <v>57</v>
      </c>
    </row>
    <row r="40" spans="1:23" s="215" customFormat="1" ht="19.5" hidden="1" customHeight="1" x14ac:dyDescent="0.3">
      <c r="A40" s="219" t="s">
        <v>1517</v>
      </c>
      <c r="B40" s="220">
        <v>115</v>
      </c>
      <c r="C40" s="221">
        <v>2</v>
      </c>
      <c r="D40" s="221" t="s">
        <v>11</v>
      </c>
      <c r="E40" s="221" t="s">
        <v>11</v>
      </c>
      <c r="F40" s="221">
        <v>10</v>
      </c>
      <c r="G40" s="221">
        <v>1</v>
      </c>
      <c r="H40" s="221">
        <v>4</v>
      </c>
      <c r="I40" s="221">
        <v>7</v>
      </c>
      <c r="J40" s="221">
        <v>2</v>
      </c>
      <c r="K40" s="221" t="s">
        <v>11</v>
      </c>
      <c r="L40" s="221" t="s">
        <v>11</v>
      </c>
      <c r="M40" s="221" t="s">
        <v>11</v>
      </c>
      <c r="N40" s="221" t="s">
        <v>11</v>
      </c>
      <c r="O40" s="221">
        <v>2</v>
      </c>
      <c r="P40" s="221" t="s">
        <v>11</v>
      </c>
      <c r="Q40" s="221">
        <v>1</v>
      </c>
      <c r="R40" s="221">
        <v>1</v>
      </c>
      <c r="S40" s="221" t="s">
        <v>11</v>
      </c>
      <c r="T40" s="221">
        <v>11</v>
      </c>
      <c r="V40" s="221" t="s">
        <v>11</v>
      </c>
      <c r="W40" s="221">
        <v>74</v>
      </c>
    </row>
    <row r="41" spans="1:23" s="215" customFormat="1" ht="19.5" hidden="1" customHeight="1" x14ac:dyDescent="0.3">
      <c r="A41" s="219" t="s">
        <v>1121</v>
      </c>
      <c r="B41" s="220">
        <v>97</v>
      </c>
      <c r="C41" s="221">
        <v>2</v>
      </c>
      <c r="D41" s="221" t="s">
        <v>11</v>
      </c>
      <c r="E41" s="221" t="s">
        <v>11</v>
      </c>
      <c r="F41" s="221">
        <v>10</v>
      </c>
      <c r="G41" s="221" t="s">
        <v>11</v>
      </c>
      <c r="H41" s="221">
        <v>1</v>
      </c>
      <c r="I41" s="221">
        <v>20</v>
      </c>
      <c r="J41" s="221">
        <v>2</v>
      </c>
      <c r="K41" s="221" t="s">
        <v>11</v>
      </c>
      <c r="L41" s="221" t="s">
        <v>11</v>
      </c>
      <c r="M41" s="221" t="s">
        <v>11</v>
      </c>
      <c r="N41" s="221" t="s">
        <v>11</v>
      </c>
      <c r="O41" s="221">
        <v>1</v>
      </c>
      <c r="P41" s="221">
        <v>1</v>
      </c>
      <c r="Q41" s="221" t="s">
        <v>11</v>
      </c>
      <c r="R41" s="221" t="s">
        <v>11</v>
      </c>
      <c r="S41" s="221" t="s">
        <v>11</v>
      </c>
      <c r="T41" s="221">
        <v>7</v>
      </c>
      <c r="V41" s="221" t="s">
        <v>11</v>
      </c>
      <c r="W41" s="221">
        <v>53</v>
      </c>
    </row>
    <row r="42" spans="1:23" s="215" customFormat="1" ht="19.5" hidden="1" customHeight="1" x14ac:dyDescent="0.3">
      <c r="A42" s="219" t="s">
        <v>1122</v>
      </c>
      <c r="B42" s="220">
        <v>119</v>
      </c>
      <c r="C42" s="221">
        <v>6</v>
      </c>
      <c r="D42" s="221" t="s">
        <v>11</v>
      </c>
      <c r="E42" s="221" t="s">
        <v>11</v>
      </c>
      <c r="F42" s="221">
        <v>12</v>
      </c>
      <c r="G42" s="221" t="s">
        <v>11</v>
      </c>
      <c r="H42" s="221">
        <v>3</v>
      </c>
      <c r="I42" s="221">
        <v>20</v>
      </c>
      <c r="J42" s="221">
        <v>2</v>
      </c>
      <c r="K42" s="221" t="s">
        <v>11</v>
      </c>
      <c r="L42" s="221" t="s">
        <v>11</v>
      </c>
      <c r="M42" s="221">
        <v>1</v>
      </c>
      <c r="N42" s="221" t="s">
        <v>11</v>
      </c>
      <c r="O42" s="221" t="s">
        <v>11</v>
      </c>
      <c r="P42" s="221" t="s">
        <v>11</v>
      </c>
      <c r="Q42" s="221" t="s">
        <v>11</v>
      </c>
      <c r="R42" s="221">
        <v>1</v>
      </c>
      <c r="S42" s="221" t="s">
        <v>11</v>
      </c>
      <c r="T42" s="221">
        <v>10</v>
      </c>
      <c r="V42" s="221" t="s">
        <v>11</v>
      </c>
      <c r="W42" s="221">
        <v>64</v>
      </c>
    </row>
    <row r="43" spans="1:23" s="215" customFormat="1" ht="19.5" hidden="1" customHeight="1" x14ac:dyDescent="0.3">
      <c r="A43" s="219" t="s">
        <v>1518</v>
      </c>
      <c r="B43" s="220">
        <v>116</v>
      </c>
      <c r="C43" s="221">
        <v>5</v>
      </c>
      <c r="D43" s="221" t="s">
        <v>11</v>
      </c>
      <c r="E43" s="221" t="s">
        <v>11</v>
      </c>
      <c r="F43" s="221">
        <v>11</v>
      </c>
      <c r="G43" s="221" t="s">
        <v>11</v>
      </c>
      <c r="H43" s="221">
        <v>4</v>
      </c>
      <c r="I43" s="221">
        <v>20</v>
      </c>
      <c r="J43" s="221" t="s">
        <v>11</v>
      </c>
      <c r="K43" s="221">
        <v>1</v>
      </c>
      <c r="L43" s="221" t="s">
        <v>11</v>
      </c>
      <c r="M43" s="221">
        <v>4</v>
      </c>
      <c r="N43" s="221" t="s">
        <v>11</v>
      </c>
      <c r="O43" s="221" t="s">
        <v>11</v>
      </c>
      <c r="P43" s="221" t="s">
        <v>11</v>
      </c>
      <c r="Q43" s="221" t="s">
        <v>11</v>
      </c>
      <c r="R43" s="221" t="s">
        <v>11</v>
      </c>
      <c r="S43" s="221" t="s">
        <v>11</v>
      </c>
      <c r="T43" s="221">
        <v>14</v>
      </c>
      <c r="V43" s="221" t="s">
        <v>11</v>
      </c>
      <c r="W43" s="221">
        <v>57</v>
      </c>
    </row>
    <row r="44" spans="1:23" s="215" customFormat="1" ht="19.5" hidden="1" customHeight="1" x14ac:dyDescent="0.3">
      <c r="A44" s="219" t="s">
        <v>1519</v>
      </c>
      <c r="B44" s="220">
        <v>148</v>
      </c>
      <c r="C44" s="221">
        <v>4</v>
      </c>
      <c r="D44" s="221" t="s">
        <v>11</v>
      </c>
      <c r="E44" s="221" t="s">
        <v>11</v>
      </c>
      <c r="F44" s="221">
        <v>16</v>
      </c>
      <c r="G44" s="221">
        <v>1</v>
      </c>
      <c r="H44" s="221">
        <v>2</v>
      </c>
      <c r="I44" s="221">
        <v>29</v>
      </c>
      <c r="J44" s="221">
        <v>1</v>
      </c>
      <c r="K44" s="221" t="s">
        <v>11</v>
      </c>
      <c r="L44" s="221">
        <v>1</v>
      </c>
      <c r="M44" s="221" t="s">
        <v>11</v>
      </c>
      <c r="N44" s="221" t="s">
        <v>11</v>
      </c>
      <c r="O44" s="221">
        <v>2</v>
      </c>
      <c r="P44" s="221">
        <v>1</v>
      </c>
      <c r="Q44" s="221">
        <v>2</v>
      </c>
      <c r="R44" s="221">
        <v>1</v>
      </c>
      <c r="S44" s="221">
        <v>0</v>
      </c>
      <c r="T44" s="221">
        <v>16</v>
      </c>
      <c r="V44" s="221">
        <v>0</v>
      </c>
      <c r="W44" s="221">
        <v>72</v>
      </c>
    </row>
    <row r="45" spans="1:23" s="215" customFormat="1" ht="19.5" hidden="1" customHeight="1" x14ac:dyDescent="0.3">
      <c r="A45" s="219" t="s">
        <v>1520</v>
      </c>
      <c r="B45" s="220">
        <v>125</v>
      </c>
      <c r="C45" s="221">
        <v>6</v>
      </c>
      <c r="D45" s="221">
        <v>0</v>
      </c>
      <c r="E45" s="221">
        <v>2</v>
      </c>
      <c r="F45" s="221">
        <v>15</v>
      </c>
      <c r="G45" s="221">
        <v>13</v>
      </c>
      <c r="H45" s="221">
        <v>6</v>
      </c>
      <c r="I45" s="221">
        <v>26</v>
      </c>
      <c r="J45" s="221">
        <v>2</v>
      </c>
      <c r="K45" s="221">
        <v>1</v>
      </c>
      <c r="L45" s="221">
        <v>0</v>
      </c>
      <c r="M45" s="221">
        <v>2</v>
      </c>
      <c r="N45" s="221">
        <v>0</v>
      </c>
      <c r="O45" s="221">
        <v>2</v>
      </c>
      <c r="P45" s="221">
        <v>1</v>
      </c>
      <c r="Q45" s="221">
        <v>1</v>
      </c>
      <c r="R45" s="221">
        <v>0</v>
      </c>
      <c r="S45" s="221">
        <v>0</v>
      </c>
      <c r="T45" s="221">
        <v>5</v>
      </c>
      <c r="V45" s="221">
        <v>0</v>
      </c>
      <c r="W45" s="221">
        <v>43</v>
      </c>
    </row>
    <row r="46" spans="1:23" s="215" customFormat="1" ht="19.2" hidden="1" customHeight="1" x14ac:dyDescent="0.3">
      <c r="A46" s="219" t="s">
        <v>1521</v>
      </c>
      <c r="B46" s="220">
        <v>83</v>
      </c>
      <c r="C46" s="221">
        <v>3</v>
      </c>
      <c r="D46" s="221">
        <v>0</v>
      </c>
      <c r="E46" s="221">
        <v>0</v>
      </c>
      <c r="F46" s="221">
        <v>9</v>
      </c>
      <c r="G46" s="221">
        <v>3</v>
      </c>
      <c r="H46" s="221">
        <v>3</v>
      </c>
      <c r="I46" s="221">
        <v>23</v>
      </c>
      <c r="J46" s="221">
        <v>1</v>
      </c>
      <c r="K46" s="221">
        <v>0</v>
      </c>
      <c r="L46" s="221">
        <v>0</v>
      </c>
      <c r="M46" s="221">
        <v>0</v>
      </c>
      <c r="N46" s="221">
        <v>0</v>
      </c>
      <c r="O46" s="221">
        <v>0</v>
      </c>
      <c r="P46" s="221">
        <v>1</v>
      </c>
      <c r="Q46" s="221">
        <v>0</v>
      </c>
      <c r="R46" s="221">
        <v>0</v>
      </c>
      <c r="S46" s="221">
        <v>0</v>
      </c>
      <c r="T46" s="221">
        <v>6</v>
      </c>
      <c r="V46" s="221">
        <v>0</v>
      </c>
      <c r="W46" s="221">
        <v>34</v>
      </c>
    </row>
    <row r="47" spans="1:23" s="215" customFormat="1" ht="19.5" hidden="1" customHeight="1" x14ac:dyDescent="0.3">
      <c r="A47" s="219" t="s">
        <v>1522</v>
      </c>
      <c r="B47" s="220">
        <v>84</v>
      </c>
      <c r="C47" s="221">
        <v>8</v>
      </c>
      <c r="D47" s="221">
        <v>0</v>
      </c>
      <c r="E47" s="221">
        <v>0</v>
      </c>
      <c r="F47" s="221">
        <v>5</v>
      </c>
      <c r="G47" s="221">
        <v>0</v>
      </c>
      <c r="H47" s="221">
        <v>4</v>
      </c>
      <c r="I47" s="221">
        <v>28</v>
      </c>
      <c r="J47" s="221">
        <v>2</v>
      </c>
      <c r="K47" s="221">
        <v>0</v>
      </c>
      <c r="L47" s="221">
        <v>0</v>
      </c>
      <c r="M47" s="221">
        <v>0</v>
      </c>
      <c r="N47" s="221">
        <v>1</v>
      </c>
      <c r="O47" s="221">
        <v>1</v>
      </c>
      <c r="P47" s="221">
        <v>1</v>
      </c>
      <c r="Q47" s="221">
        <v>0</v>
      </c>
      <c r="R47" s="221">
        <v>1</v>
      </c>
      <c r="S47" s="221">
        <v>0</v>
      </c>
      <c r="T47" s="221">
        <v>5</v>
      </c>
      <c r="V47" s="221">
        <v>0</v>
      </c>
      <c r="W47" s="221">
        <v>28</v>
      </c>
    </row>
    <row r="48" spans="1:23" s="215" customFormat="1" ht="19.2" hidden="1" customHeight="1" x14ac:dyDescent="0.3">
      <c r="A48" s="219" t="s">
        <v>519</v>
      </c>
      <c r="B48" s="220">
        <v>95</v>
      </c>
      <c r="C48" s="221">
        <v>6</v>
      </c>
      <c r="D48" s="221">
        <v>0</v>
      </c>
      <c r="E48" s="221">
        <v>0</v>
      </c>
      <c r="F48" s="221">
        <v>8</v>
      </c>
      <c r="G48" s="221">
        <v>0</v>
      </c>
      <c r="H48" s="221">
        <v>6</v>
      </c>
      <c r="I48" s="221">
        <v>27</v>
      </c>
      <c r="J48" s="221">
        <v>1</v>
      </c>
      <c r="K48" s="221">
        <v>0</v>
      </c>
      <c r="L48" s="221">
        <v>0</v>
      </c>
      <c r="M48" s="221">
        <v>2</v>
      </c>
      <c r="N48" s="221">
        <v>0</v>
      </c>
      <c r="O48" s="221">
        <v>0</v>
      </c>
      <c r="P48" s="221">
        <v>0</v>
      </c>
      <c r="Q48" s="221">
        <v>0</v>
      </c>
      <c r="R48" s="221">
        <v>0</v>
      </c>
      <c r="S48" s="221">
        <v>0</v>
      </c>
      <c r="T48" s="221">
        <v>13</v>
      </c>
      <c r="V48" s="221">
        <v>0</v>
      </c>
      <c r="W48" s="221">
        <v>32</v>
      </c>
    </row>
    <row r="49" spans="1:24" s="215" customFormat="1" ht="19.5" hidden="1" customHeight="1" x14ac:dyDescent="0.3">
      <c r="A49" s="219" t="s">
        <v>1523</v>
      </c>
      <c r="B49" s="220">
        <v>168</v>
      </c>
      <c r="C49" s="221">
        <v>9</v>
      </c>
      <c r="D49" s="221">
        <v>1</v>
      </c>
      <c r="E49" s="221">
        <v>1</v>
      </c>
      <c r="F49" s="221">
        <v>6</v>
      </c>
      <c r="G49" s="221">
        <v>0</v>
      </c>
      <c r="H49" s="221">
        <v>7</v>
      </c>
      <c r="I49" s="221">
        <v>27</v>
      </c>
      <c r="J49" s="221">
        <v>2</v>
      </c>
      <c r="K49" s="221">
        <v>1</v>
      </c>
      <c r="L49" s="221">
        <v>0</v>
      </c>
      <c r="M49" s="221">
        <v>2</v>
      </c>
      <c r="N49" s="221">
        <v>0</v>
      </c>
      <c r="O49" s="221">
        <v>1</v>
      </c>
      <c r="P49" s="221">
        <v>0</v>
      </c>
      <c r="Q49" s="221">
        <v>1</v>
      </c>
      <c r="R49" s="221">
        <v>0</v>
      </c>
      <c r="S49" s="221">
        <v>0</v>
      </c>
      <c r="T49" s="221">
        <v>12</v>
      </c>
      <c r="V49" s="221">
        <v>0</v>
      </c>
      <c r="W49" s="221">
        <v>98</v>
      </c>
    </row>
    <row r="50" spans="1:24" s="215" customFormat="1" ht="19.5" hidden="1" customHeight="1" x14ac:dyDescent="0.3">
      <c r="A50" s="219" t="s">
        <v>1524</v>
      </c>
      <c r="B50" s="220">
        <v>147</v>
      </c>
      <c r="C50" s="221">
        <v>6</v>
      </c>
      <c r="D50" s="221">
        <v>0</v>
      </c>
      <c r="E50" s="221">
        <v>0</v>
      </c>
      <c r="F50" s="221">
        <v>9</v>
      </c>
      <c r="G50" s="221">
        <v>1</v>
      </c>
      <c r="H50" s="221">
        <v>3</v>
      </c>
      <c r="I50" s="221">
        <v>22</v>
      </c>
      <c r="J50" s="221">
        <v>2</v>
      </c>
      <c r="K50" s="221">
        <v>1</v>
      </c>
      <c r="L50" s="221">
        <v>0</v>
      </c>
      <c r="M50" s="221">
        <v>3</v>
      </c>
      <c r="N50" s="221">
        <v>0</v>
      </c>
      <c r="O50" s="221">
        <v>2</v>
      </c>
      <c r="P50" s="221">
        <v>0</v>
      </c>
      <c r="Q50" s="221">
        <v>0</v>
      </c>
      <c r="R50" s="221">
        <v>3</v>
      </c>
      <c r="S50" s="221">
        <v>0</v>
      </c>
      <c r="T50" s="221">
        <v>18</v>
      </c>
      <c r="V50" s="221">
        <v>0</v>
      </c>
      <c r="W50" s="221">
        <v>77</v>
      </c>
    </row>
    <row r="51" spans="1:24" s="215" customFormat="1" ht="19.5" hidden="1" customHeight="1" x14ac:dyDescent="0.3">
      <c r="A51" s="219" t="s">
        <v>1525</v>
      </c>
      <c r="B51" s="220">
        <v>127</v>
      </c>
      <c r="C51" s="221">
        <v>12</v>
      </c>
      <c r="D51" s="221">
        <v>0</v>
      </c>
      <c r="E51" s="221">
        <v>0</v>
      </c>
      <c r="F51" s="221">
        <v>5</v>
      </c>
      <c r="G51" s="221">
        <v>0</v>
      </c>
      <c r="H51" s="221">
        <v>4</v>
      </c>
      <c r="I51" s="221">
        <v>22</v>
      </c>
      <c r="J51" s="221">
        <v>1</v>
      </c>
      <c r="K51" s="221">
        <v>0</v>
      </c>
      <c r="L51" s="221">
        <v>0</v>
      </c>
      <c r="M51" s="221">
        <v>1</v>
      </c>
      <c r="N51" s="221">
        <v>1</v>
      </c>
      <c r="O51" s="221">
        <v>0</v>
      </c>
      <c r="P51" s="221">
        <v>0</v>
      </c>
      <c r="Q51" s="221">
        <v>1</v>
      </c>
      <c r="R51" s="221">
        <v>1</v>
      </c>
      <c r="S51" s="221">
        <v>0</v>
      </c>
      <c r="T51" s="221">
        <v>12</v>
      </c>
      <c r="V51" s="221">
        <v>0</v>
      </c>
      <c r="W51" s="221">
        <v>67</v>
      </c>
    </row>
    <row r="52" spans="1:24" s="215" customFormat="1" ht="19.5" hidden="1" customHeight="1" x14ac:dyDescent="0.3">
      <c r="A52" s="219" t="s">
        <v>1123</v>
      </c>
      <c r="B52" s="220">
        <v>205</v>
      </c>
      <c r="C52" s="221">
        <v>14</v>
      </c>
      <c r="D52" s="221">
        <v>0</v>
      </c>
      <c r="E52" s="221">
        <v>1</v>
      </c>
      <c r="F52" s="221">
        <v>5</v>
      </c>
      <c r="G52" s="221">
        <v>0</v>
      </c>
      <c r="H52" s="221">
        <v>12</v>
      </c>
      <c r="I52" s="221">
        <v>22</v>
      </c>
      <c r="J52" s="221">
        <v>0</v>
      </c>
      <c r="K52" s="221">
        <v>0</v>
      </c>
      <c r="L52" s="221">
        <v>0</v>
      </c>
      <c r="M52" s="221">
        <v>1</v>
      </c>
      <c r="N52" s="221">
        <v>0</v>
      </c>
      <c r="O52" s="221">
        <v>2</v>
      </c>
      <c r="P52" s="221">
        <v>1</v>
      </c>
      <c r="Q52" s="221">
        <v>0</v>
      </c>
      <c r="R52" s="221">
        <v>0</v>
      </c>
      <c r="S52" s="221">
        <v>0</v>
      </c>
      <c r="T52" s="221">
        <v>16</v>
      </c>
      <c r="V52" s="221">
        <v>0</v>
      </c>
      <c r="W52" s="221">
        <v>131</v>
      </c>
    </row>
    <row r="53" spans="1:24" s="215" customFormat="1" ht="19.5" hidden="1" customHeight="1" x14ac:dyDescent="0.3">
      <c r="A53" s="219" t="s">
        <v>1526</v>
      </c>
      <c r="B53" s="220">
        <v>170</v>
      </c>
      <c r="C53" s="221">
        <v>3</v>
      </c>
      <c r="D53" s="221">
        <v>0</v>
      </c>
      <c r="E53" s="221">
        <v>0</v>
      </c>
      <c r="F53" s="221">
        <v>7</v>
      </c>
      <c r="G53" s="221">
        <v>0</v>
      </c>
      <c r="H53" s="221">
        <v>9</v>
      </c>
      <c r="I53" s="221">
        <v>12</v>
      </c>
      <c r="J53" s="221">
        <v>0</v>
      </c>
      <c r="K53" s="221">
        <v>0</v>
      </c>
      <c r="L53" s="221">
        <v>0</v>
      </c>
      <c r="M53" s="221">
        <v>1</v>
      </c>
      <c r="N53" s="221">
        <v>1</v>
      </c>
      <c r="O53" s="221">
        <v>1</v>
      </c>
      <c r="P53" s="221">
        <v>0</v>
      </c>
      <c r="Q53" s="221">
        <v>2</v>
      </c>
      <c r="R53" s="221">
        <v>1</v>
      </c>
      <c r="S53" s="221">
        <v>0</v>
      </c>
      <c r="T53" s="221">
        <v>27</v>
      </c>
      <c r="V53" s="221">
        <v>0</v>
      </c>
      <c r="W53" s="221">
        <v>106</v>
      </c>
    </row>
    <row r="54" spans="1:24" s="215" customFormat="1" ht="19.5" hidden="1" customHeight="1" x14ac:dyDescent="0.3">
      <c r="A54" s="219" t="s">
        <v>576</v>
      </c>
      <c r="B54" s="220">
        <v>132</v>
      </c>
      <c r="C54" s="221">
        <v>3</v>
      </c>
      <c r="D54" s="221">
        <v>0</v>
      </c>
      <c r="E54" s="221">
        <v>0</v>
      </c>
      <c r="F54" s="221">
        <v>8</v>
      </c>
      <c r="G54" s="221">
        <v>0</v>
      </c>
      <c r="H54" s="221">
        <v>2</v>
      </c>
      <c r="I54" s="221">
        <v>24</v>
      </c>
      <c r="J54" s="221">
        <v>2</v>
      </c>
      <c r="K54" s="221">
        <v>0</v>
      </c>
      <c r="L54" s="221">
        <v>0</v>
      </c>
      <c r="M54" s="221">
        <v>2</v>
      </c>
      <c r="N54" s="221">
        <v>1</v>
      </c>
      <c r="O54" s="221">
        <v>3</v>
      </c>
      <c r="P54" s="221">
        <v>1</v>
      </c>
      <c r="Q54" s="221">
        <v>0</v>
      </c>
      <c r="R54" s="221">
        <v>1</v>
      </c>
      <c r="S54" s="221">
        <v>0</v>
      </c>
      <c r="T54" s="221">
        <v>13</v>
      </c>
      <c r="V54" s="221">
        <v>0</v>
      </c>
      <c r="W54" s="221">
        <v>72</v>
      </c>
    </row>
    <row r="55" spans="1:24" s="215" customFormat="1" ht="19.5" hidden="1" customHeight="1" x14ac:dyDescent="0.3">
      <c r="A55" s="219" t="s">
        <v>1527</v>
      </c>
      <c r="B55" s="220">
        <v>161</v>
      </c>
      <c r="C55" s="221">
        <v>9</v>
      </c>
      <c r="D55" s="221">
        <v>0</v>
      </c>
      <c r="E55" s="221">
        <v>1</v>
      </c>
      <c r="F55" s="221">
        <v>13</v>
      </c>
      <c r="G55" s="221">
        <v>0</v>
      </c>
      <c r="H55" s="221">
        <v>6</v>
      </c>
      <c r="I55" s="221">
        <v>25</v>
      </c>
      <c r="J55" s="221">
        <v>1</v>
      </c>
      <c r="K55" s="221">
        <v>0</v>
      </c>
      <c r="L55" s="221">
        <v>0</v>
      </c>
      <c r="M55" s="221">
        <v>2</v>
      </c>
      <c r="N55" s="221">
        <v>0</v>
      </c>
      <c r="O55" s="221">
        <v>0</v>
      </c>
      <c r="P55" s="221">
        <v>0</v>
      </c>
      <c r="Q55" s="221">
        <v>4</v>
      </c>
      <c r="R55" s="221">
        <v>2</v>
      </c>
      <c r="S55" s="221">
        <v>0</v>
      </c>
      <c r="T55" s="221">
        <v>17</v>
      </c>
      <c r="U55" s="221">
        <v>63</v>
      </c>
      <c r="V55" s="221">
        <v>0</v>
      </c>
      <c r="W55" s="221">
        <v>18</v>
      </c>
      <c r="X55" s="215">
        <f t="shared" ref="X55:X66" si="0">SUM(C55:W55)-B55</f>
        <v>0</v>
      </c>
    </row>
    <row r="56" spans="1:24" s="215" customFormat="1" ht="19.5" hidden="1" customHeight="1" x14ac:dyDescent="0.3">
      <c r="A56" s="219" t="s">
        <v>636</v>
      </c>
      <c r="B56" s="220">
        <v>172</v>
      </c>
      <c r="C56" s="221">
        <v>7</v>
      </c>
      <c r="D56" s="221">
        <v>0</v>
      </c>
      <c r="E56" s="221">
        <v>0</v>
      </c>
      <c r="F56" s="221">
        <v>6</v>
      </c>
      <c r="G56" s="221">
        <v>14</v>
      </c>
      <c r="H56" s="221">
        <v>1</v>
      </c>
      <c r="I56" s="221">
        <v>20</v>
      </c>
      <c r="J56" s="221">
        <v>2</v>
      </c>
      <c r="K56" s="221">
        <v>0</v>
      </c>
      <c r="L56" s="221">
        <v>0</v>
      </c>
      <c r="M56" s="221">
        <v>3</v>
      </c>
      <c r="N56" s="221">
        <v>0</v>
      </c>
      <c r="O56" s="221">
        <v>1</v>
      </c>
      <c r="P56" s="221">
        <v>0</v>
      </c>
      <c r="Q56" s="221">
        <v>3</v>
      </c>
      <c r="R56" s="221">
        <v>1</v>
      </c>
      <c r="S56" s="221">
        <v>0</v>
      </c>
      <c r="T56" s="221">
        <v>28</v>
      </c>
      <c r="U56" s="221">
        <v>69</v>
      </c>
      <c r="V56" s="221">
        <v>0</v>
      </c>
      <c r="W56" s="221">
        <v>17</v>
      </c>
      <c r="X56" s="215">
        <f t="shared" si="0"/>
        <v>0</v>
      </c>
    </row>
    <row r="57" spans="1:24" s="215" customFormat="1" ht="19.5" hidden="1" customHeight="1" x14ac:dyDescent="0.3">
      <c r="A57" s="219" t="s">
        <v>639</v>
      </c>
      <c r="B57" s="220">
        <v>114</v>
      </c>
      <c r="C57" s="221">
        <v>3</v>
      </c>
      <c r="D57" s="221">
        <v>0</v>
      </c>
      <c r="E57" s="221">
        <v>1</v>
      </c>
      <c r="F57" s="221">
        <v>7</v>
      </c>
      <c r="G57" s="221">
        <v>15</v>
      </c>
      <c r="H57" s="221">
        <v>5</v>
      </c>
      <c r="I57" s="221">
        <v>19</v>
      </c>
      <c r="J57" s="221">
        <v>3</v>
      </c>
      <c r="K57" s="221">
        <v>0</v>
      </c>
      <c r="L57" s="221">
        <v>0</v>
      </c>
      <c r="M57" s="221">
        <v>1</v>
      </c>
      <c r="N57" s="221">
        <v>0</v>
      </c>
      <c r="O57" s="221">
        <v>0</v>
      </c>
      <c r="P57" s="221">
        <v>0</v>
      </c>
      <c r="Q57" s="221">
        <v>0</v>
      </c>
      <c r="R57" s="221">
        <v>0</v>
      </c>
      <c r="S57" s="221">
        <v>0</v>
      </c>
      <c r="T57" s="221">
        <v>9</v>
      </c>
      <c r="U57" s="221">
        <v>41</v>
      </c>
      <c r="V57" s="221">
        <v>0</v>
      </c>
      <c r="W57" s="221">
        <v>10</v>
      </c>
      <c r="X57" s="215">
        <f t="shared" si="0"/>
        <v>0</v>
      </c>
    </row>
    <row r="58" spans="1:24" s="215" customFormat="1" ht="19.5" hidden="1" customHeight="1" x14ac:dyDescent="0.3">
      <c r="A58" s="219" t="s">
        <v>1528</v>
      </c>
      <c r="B58" s="220">
        <v>108</v>
      </c>
      <c r="C58" s="221">
        <v>6</v>
      </c>
      <c r="D58" s="221">
        <v>0</v>
      </c>
      <c r="E58" s="221">
        <v>0</v>
      </c>
      <c r="F58" s="221">
        <v>10</v>
      </c>
      <c r="G58" s="221">
        <v>0</v>
      </c>
      <c r="H58" s="221">
        <v>4</v>
      </c>
      <c r="I58" s="221">
        <v>20</v>
      </c>
      <c r="J58" s="221">
        <v>1</v>
      </c>
      <c r="K58" s="221">
        <v>1</v>
      </c>
      <c r="L58" s="221">
        <v>0</v>
      </c>
      <c r="M58" s="221">
        <v>5</v>
      </c>
      <c r="N58" s="221">
        <v>0</v>
      </c>
      <c r="O58" s="221">
        <v>1</v>
      </c>
      <c r="P58" s="221">
        <v>0</v>
      </c>
      <c r="Q58" s="221">
        <v>0</v>
      </c>
      <c r="R58" s="221">
        <v>3</v>
      </c>
      <c r="S58" s="221">
        <v>0</v>
      </c>
      <c r="T58" s="221">
        <v>10</v>
      </c>
      <c r="U58" s="221">
        <v>35</v>
      </c>
      <c r="V58" s="221">
        <v>0</v>
      </c>
      <c r="W58" s="221">
        <v>12</v>
      </c>
      <c r="X58" s="215">
        <f t="shared" si="0"/>
        <v>0</v>
      </c>
    </row>
    <row r="59" spans="1:24" s="215" customFormat="1" ht="19.5" hidden="1" customHeight="1" x14ac:dyDescent="0.3">
      <c r="A59" s="219" t="s">
        <v>1124</v>
      </c>
      <c r="B59" s="220">
        <v>117</v>
      </c>
      <c r="C59" s="221">
        <v>4</v>
      </c>
      <c r="D59" s="221">
        <v>0</v>
      </c>
      <c r="E59" s="221">
        <v>0</v>
      </c>
      <c r="F59" s="221">
        <v>10</v>
      </c>
      <c r="G59" s="221">
        <v>0</v>
      </c>
      <c r="H59" s="221">
        <v>9</v>
      </c>
      <c r="I59" s="221">
        <v>32</v>
      </c>
      <c r="J59" s="221">
        <v>0</v>
      </c>
      <c r="K59" s="221">
        <v>1</v>
      </c>
      <c r="L59" s="221">
        <v>0</v>
      </c>
      <c r="M59" s="221">
        <v>1</v>
      </c>
      <c r="N59" s="221">
        <v>0</v>
      </c>
      <c r="O59" s="221">
        <v>2</v>
      </c>
      <c r="P59" s="221">
        <v>1</v>
      </c>
      <c r="Q59" s="221">
        <v>0</v>
      </c>
      <c r="R59" s="221">
        <v>1</v>
      </c>
      <c r="S59" s="221">
        <v>0</v>
      </c>
      <c r="T59" s="221">
        <v>8</v>
      </c>
      <c r="U59" s="221">
        <v>37</v>
      </c>
      <c r="V59" s="221">
        <v>0</v>
      </c>
      <c r="W59" s="221">
        <v>11</v>
      </c>
      <c r="X59" s="215">
        <f t="shared" si="0"/>
        <v>0</v>
      </c>
    </row>
    <row r="60" spans="1:24" s="215" customFormat="1" ht="19.5" hidden="1" customHeight="1" x14ac:dyDescent="0.3">
      <c r="A60" s="219" t="s">
        <v>1529</v>
      </c>
      <c r="B60" s="220">
        <v>154</v>
      </c>
      <c r="C60" s="221">
        <v>5</v>
      </c>
      <c r="D60" s="221">
        <v>0</v>
      </c>
      <c r="E60" s="221">
        <v>0</v>
      </c>
      <c r="F60" s="221">
        <v>5</v>
      </c>
      <c r="G60" s="221">
        <v>2</v>
      </c>
      <c r="H60" s="221">
        <v>4</v>
      </c>
      <c r="I60" s="221">
        <v>31</v>
      </c>
      <c r="J60" s="221">
        <v>4</v>
      </c>
      <c r="K60" s="221">
        <v>1</v>
      </c>
      <c r="L60" s="221">
        <v>0</v>
      </c>
      <c r="M60" s="221">
        <v>3</v>
      </c>
      <c r="N60" s="221">
        <v>0</v>
      </c>
      <c r="O60" s="221">
        <v>1</v>
      </c>
      <c r="P60" s="221">
        <v>1</v>
      </c>
      <c r="Q60" s="221">
        <v>0</v>
      </c>
      <c r="R60" s="221">
        <v>1</v>
      </c>
      <c r="S60" s="221">
        <v>0</v>
      </c>
      <c r="T60" s="221">
        <v>18</v>
      </c>
      <c r="U60" s="221">
        <v>64</v>
      </c>
      <c r="V60" s="221">
        <v>0</v>
      </c>
      <c r="W60" s="221">
        <v>14</v>
      </c>
      <c r="X60" s="215">
        <f t="shared" si="0"/>
        <v>0</v>
      </c>
    </row>
    <row r="61" spans="1:24" s="215" customFormat="1" ht="19.5" hidden="1" customHeight="1" x14ac:dyDescent="0.3">
      <c r="A61" s="219" t="s">
        <v>1530</v>
      </c>
      <c r="B61" s="220">
        <v>221</v>
      </c>
      <c r="C61" s="221">
        <v>2</v>
      </c>
      <c r="D61" s="221">
        <v>0</v>
      </c>
      <c r="E61" s="221">
        <v>0</v>
      </c>
      <c r="F61" s="221">
        <v>6</v>
      </c>
      <c r="G61" s="221">
        <v>2</v>
      </c>
      <c r="H61" s="221">
        <v>10</v>
      </c>
      <c r="I61" s="221">
        <v>24</v>
      </c>
      <c r="J61" s="221">
        <v>2</v>
      </c>
      <c r="K61" s="221">
        <v>1</v>
      </c>
      <c r="L61" s="221">
        <v>0</v>
      </c>
      <c r="M61" s="221">
        <v>1</v>
      </c>
      <c r="N61" s="221">
        <v>0</v>
      </c>
      <c r="O61" s="221">
        <v>3</v>
      </c>
      <c r="P61" s="221">
        <v>0</v>
      </c>
      <c r="Q61" s="221">
        <v>0</v>
      </c>
      <c r="R61" s="221">
        <v>0</v>
      </c>
      <c r="S61" s="221">
        <v>0</v>
      </c>
      <c r="T61" s="221">
        <v>18</v>
      </c>
      <c r="U61" s="221">
        <v>135</v>
      </c>
      <c r="V61" s="221">
        <v>0</v>
      </c>
      <c r="W61" s="221">
        <v>17</v>
      </c>
      <c r="X61" s="215">
        <f t="shared" si="0"/>
        <v>0</v>
      </c>
    </row>
    <row r="62" spans="1:24" s="215" customFormat="1" ht="19.5" hidden="1" customHeight="1" x14ac:dyDescent="0.3">
      <c r="A62" s="219" t="s">
        <v>1398</v>
      </c>
      <c r="B62" s="220">
        <v>106</v>
      </c>
      <c r="C62" s="221">
        <v>3</v>
      </c>
      <c r="D62" s="221">
        <v>0</v>
      </c>
      <c r="E62" s="221">
        <v>0</v>
      </c>
      <c r="F62" s="221">
        <v>7</v>
      </c>
      <c r="G62" s="221">
        <v>1</v>
      </c>
      <c r="H62" s="221">
        <v>4</v>
      </c>
      <c r="I62" s="221">
        <v>23</v>
      </c>
      <c r="J62" s="221">
        <v>0</v>
      </c>
      <c r="K62" s="221">
        <v>0</v>
      </c>
      <c r="L62" s="221">
        <v>0</v>
      </c>
      <c r="M62" s="221">
        <v>1</v>
      </c>
      <c r="N62" s="221">
        <v>0</v>
      </c>
      <c r="O62" s="221">
        <v>0</v>
      </c>
      <c r="P62" s="221">
        <v>0</v>
      </c>
      <c r="Q62" s="221">
        <v>1</v>
      </c>
      <c r="R62" s="221">
        <v>0</v>
      </c>
      <c r="S62" s="221">
        <v>0</v>
      </c>
      <c r="T62" s="221">
        <v>5</v>
      </c>
      <c r="U62" s="221">
        <v>48</v>
      </c>
      <c r="V62" s="221">
        <v>0</v>
      </c>
      <c r="W62" s="221">
        <v>13</v>
      </c>
      <c r="X62" s="215">
        <f t="shared" si="0"/>
        <v>0</v>
      </c>
    </row>
    <row r="63" spans="1:24" s="215" customFormat="1" ht="19.5" hidden="1" customHeight="1" x14ac:dyDescent="0.3">
      <c r="A63" s="219" t="s">
        <v>1531</v>
      </c>
      <c r="B63" s="220">
        <v>113</v>
      </c>
      <c r="C63" s="221">
        <v>15</v>
      </c>
      <c r="D63" s="221">
        <v>0</v>
      </c>
      <c r="E63" s="221">
        <v>0</v>
      </c>
      <c r="F63" s="221">
        <v>11</v>
      </c>
      <c r="G63" s="221">
        <v>2</v>
      </c>
      <c r="H63" s="221">
        <v>5</v>
      </c>
      <c r="I63" s="221">
        <v>23</v>
      </c>
      <c r="J63" s="221">
        <v>0</v>
      </c>
      <c r="K63" s="221">
        <v>0</v>
      </c>
      <c r="L63" s="221">
        <v>0</v>
      </c>
      <c r="M63" s="221">
        <v>0</v>
      </c>
      <c r="N63" s="221">
        <v>0</v>
      </c>
      <c r="O63" s="221">
        <v>0</v>
      </c>
      <c r="P63" s="221">
        <v>0</v>
      </c>
      <c r="Q63" s="221">
        <v>0</v>
      </c>
      <c r="R63" s="221">
        <v>0</v>
      </c>
      <c r="S63" s="221">
        <v>0</v>
      </c>
      <c r="T63" s="221">
        <v>11</v>
      </c>
      <c r="U63" s="221">
        <v>36</v>
      </c>
      <c r="V63" s="221">
        <v>0</v>
      </c>
      <c r="W63" s="221">
        <v>10</v>
      </c>
      <c r="X63" s="215">
        <f t="shared" si="0"/>
        <v>0</v>
      </c>
    </row>
    <row r="64" spans="1:24" s="215" customFormat="1" ht="19.5" hidden="1" customHeight="1" x14ac:dyDescent="0.3">
      <c r="A64" s="219" t="s">
        <v>1125</v>
      </c>
      <c r="B64" s="220">
        <v>113</v>
      </c>
      <c r="C64" s="221">
        <v>3</v>
      </c>
      <c r="D64" s="221">
        <v>0</v>
      </c>
      <c r="E64" s="221">
        <v>0</v>
      </c>
      <c r="F64" s="221">
        <v>9</v>
      </c>
      <c r="G64" s="221">
        <v>0</v>
      </c>
      <c r="H64" s="221">
        <v>8</v>
      </c>
      <c r="I64" s="221">
        <v>26</v>
      </c>
      <c r="J64" s="221">
        <v>0</v>
      </c>
      <c r="K64" s="221">
        <v>0</v>
      </c>
      <c r="L64" s="221">
        <v>0</v>
      </c>
      <c r="M64" s="221">
        <v>1</v>
      </c>
      <c r="N64" s="221">
        <v>0</v>
      </c>
      <c r="O64" s="221">
        <v>0</v>
      </c>
      <c r="P64" s="221">
        <v>0</v>
      </c>
      <c r="Q64" s="221">
        <v>0</v>
      </c>
      <c r="R64" s="221">
        <v>1</v>
      </c>
      <c r="S64" s="221">
        <v>0</v>
      </c>
      <c r="T64" s="221">
        <v>11</v>
      </c>
      <c r="U64" s="221">
        <v>39</v>
      </c>
      <c r="V64" s="221">
        <v>0</v>
      </c>
      <c r="W64" s="221">
        <v>15</v>
      </c>
      <c r="X64" s="215">
        <f t="shared" si="0"/>
        <v>0</v>
      </c>
    </row>
    <row r="65" spans="1:25" s="215" customFormat="1" ht="19.5" hidden="1" customHeight="1" x14ac:dyDescent="0.3">
      <c r="A65" s="219" t="s">
        <v>1532</v>
      </c>
      <c r="B65" s="220">
        <v>112</v>
      </c>
      <c r="C65" s="221">
        <v>6</v>
      </c>
      <c r="D65" s="221">
        <v>0</v>
      </c>
      <c r="E65" s="221">
        <v>0</v>
      </c>
      <c r="F65" s="221">
        <v>3</v>
      </c>
      <c r="G65" s="221">
        <v>0</v>
      </c>
      <c r="H65" s="221">
        <v>6</v>
      </c>
      <c r="I65" s="221">
        <v>16</v>
      </c>
      <c r="J65" s="221">
        <v>1</v>
      </c>
      <c r="K65" s="221">
        <v>0</v>
      </c>
      <c r="L65" s="221">
        <v>0</v>
      </c>
      <c r="M65" s="221">
        <v>2</v>
      </c>
      <c r="N65" s="221">
        <v>0</v>
      </c>
      <c r="O65" s="221">
        <v>2</v>
      </c>
      <c r="P65" s="221">
        <v>0</v>
      </c>
      <c r="Q65" s="221">
        <v>0</v>
      </c>
      <c r="R65" s="221">
        <v>1</v>
      </c>
      <c r="S65" s="221">
        <v>0</v>
      </c>
      <c r="T65" s="221">
        <v>18</v>
      </c>
      <c r="U65" s="221">
        <v>46</v>
      </c>
      <c r="V65" s="221">
        <v>0</v>
      </c>
      <c r="W65" s="221">
        <v>11</v>
      </c>
      <c r="X65" s="215">
        <f t="shared" si="0"/>
        <v>0</v>
      </c>
    </row>
    <row r="66" spans="1:25" s="215" customFormat="1" ht="19.5" hidden="1" customHeight="1" thickBot="1" x14ac:dyDescent="0.35">
      <c r="A66" s="219" t="s">
        <v>1533</v>
      </c>
      <c r="B66" s="220">
        <v>66</v>
      </c>
      <c r="C66" s="221">
        <v>2</v>
      </c>
      <c r="D66" s="221">
        <v>1</v>
      </c>
      <c r="E66" s="221">
        <v>1</v>
      </c>
      <c r="F66" s="221">
        <v>12</v>
      </c>
      <c r="G66" s="221">
        <v>0</v>
      </c>
      <c r="H66" s="221">
        <v>2</v>
      </c>
      <c r="I66" s="221">
        <v>24</v>
      </c>
      <c r="J66" s="221">
        <v>2</v>
      </c>
      <c r="K66" s="221">
        <v>0</v>
      </c>
      <c r="L66" s="221">
        <v>1</v>
      </c>
      <c r="M66" s="221">
        <v>0</v>
      </c>
      <c r="N66" s="221">
        <v>0</v>
      </c>
      <c r="O66" s="221">
        <v>0</v>
      </c>
      <c r="P66" s="221">
        <v>1</v>
      </c>
      <c r="Q66" s="221">
        <v>0</v>
      </c>
      <c r="R66" s="221">
        <v>1</v>
      </c>
      <c r="S66" s="221">
        <v>0</v>
      </c>
      <c r="T66" s="221">
        <v>4</v>
      </c>
      <c r="U66" s="221">
        <v>2</v>
      </c>
      <c r="V66" s="221">
        <v>0</v>
      </c>
      <c r="W66" s="221">
        <v>13</v>
      </c>
      <c r="X66" s="215">
        <f t="shared" si="0"/>
        <v>0</v>
      </c>
    </row>
    <row r="67" spans="1:25" s="125" customFormat="1" ht="75" customHeight="1" thickBot="1" x14ac:dyDescent="0.35">
      <c r="A67" s="223" t="s">
        <v>795</v>
      </c>
      <c r="B67" s="224" t="s">
        <v>776</v>
      </c>
      <c r="C67" s="225" t="s">
        <v>777</v>
      </c>
      <c r="D67" s="226" t="s">
        <v>737</v>
      </c>
      <c r="E67" s="226" t="s">
        <v>778</v>
      </c>
      <c r="F67" s="225" t="s">
        <v>779</v>
      </c>
      <c r="G67" s="225" t="s">
        <v>780</v>
      </c>
      <c r="H67" s="226" t="s">
        <v>781</v>
      </c>
      <c r="I67" s="225" t="s">
        <v>782</v>
      </c>
      <c r="J67" s="225" t="s">
        <v>796</v>
      </c>
      <c r="K67" s="226" t="s">
        <v>783</v>
      </c>
      <c r="L67" s="226" t="s">
        <v>784</v>
      </c>
      <c r="M67" s="225" t="s">
        <v>797</v>
      </c>
      <c r="N67" s="225" t="s">
        <v>785</v>
      </c>
      <c r="O67" s="225" t="s">
        <v>786</v>
      </c>
      <c r="P67" s="225" t="s">
        <v>787</v>
      </c>
      <c r="Q67" s="225" t="s">
        <v>788</v>
      </c>
      <c r="R67" s="225" t="s">
        <v>789</v>
      </c>
      <c r="S67" s="225" t="s">
        <v>790</v>
      </c>
      <c r="T67" s="225" t="s">
        <v>791</v>
      </c>
      <c r="U67" s="225" t="s">
        <v>1063</v>
      </c>
      <c r="V67" s="225" t="s">
        <v>792</v>
      </c>
      <c r="W67" s="227" t="s">
        <v>719</v>
      </c>
      <c r="X67" s="215"/>
      <c r="Y67" s="215"/>
    </row>
    <row r="68" spans="1:25" s="97" customFormat="1" ht="19.95" hidden="1" customHeight="1" x14ac:dyDescent="0.3">
      <c r="A68" s="219" t="s">
        <v>1534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19" t="s">
        <v>1541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19" t="s">
        <v>1535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19" t="s">
        <v>1551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19" t="s">
        <v>1552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19" t="s">
        <v>1542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19" t="s">
        <v>1543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19" t="s">
        <v>1553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19" t="s">
        <v>1554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19" t="s">
        <v>1544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19" t="s">
        <v>1545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19" t="s">
        <v>1555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19" t="s">
        <v>1546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19" t="s">
        <v>1547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19" t="s">
        <v>1556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19" t="s">
        <v>1536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19" t="s">
        <v>1557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19" t="s">
        <v>1548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19" t="s">
        <v>1558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19" t="s">
        <v>1537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19" t="s">
        <v>1538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19" t="s">
        <v>1549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 x14ac:dyDescent="0.3">
      <c r="A90" s="219" t="s">
        <v>1550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 x14ac:dyDescent="0.3">
      <c r="A91" s="219" t="s">
        <v>1559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customHeight="1" x14ac:dyDescent="0.3">
      <c r="A92" s="219" t="s">
        <v>1560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customHeight="1" x14ac:dyDescent="0.3">
      <c r="A93" s="219" t="s">
        <v>1539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customHeight="1" x14ac:dyDescent="0.3">
      <c r="A94" s="219" t="s">
        <v>1540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customHeight="1" x14ac:dyDescent="0.3">
      <c r="A95" s="219" t="s">
        <v>1572</v>
      </c>
      <c r="B95" s="317">
        <v>100</v>
      </c>
      <c r="C95" s="318">
        <v>9</v>
      </c>
      <c r="D95" s="318">
        <v>0</v>
      </c>
      <c r="E95" s="318">
        <v>1</v>
      </c>
      <c r="F95" s="318">
        <v>8</v>
      </c>
      <c r="G95" s="318">
        <v>3</v>
      </c>
      <c r="H95" s="318">
        <v>5</v>
      </c>
      <c r="I95" s="318">
        <v>24</v>
      </c>
      <c r="J95" s="318">
        <v>1</v>
      </c>
      <c r="K95" s="318">
        <v>0</v>
      </c>
      <c r="L95" s="318">
        <v>1</v>
      </c>
      <c r="M95" s="318">
        <v>0</v>
      </c>
      <c r="N95" s="318">
        <v>0</v>
      </c>
      <c r="O95" s="318">
        <v>1</v>
      </c>
      <c r="P95" s="318">
        <v>0</v>
      </c>
      <c r="Q95" s="318">
        <v>0</v>
      </c>
      <c r="R95" s="318">
        <v>1</v>
      </c>
      <c r="S95" s="318">
        <v>0</v>
      </c>
      <c r="T95" s="318">
        <v>8</v>
      </c>
      <c r="U95" s="318">
        <v>24</v>
      </c>
      <c r="V95" s="318">
        <v>0</v>
      </c>
      <c r="W95" s="318">
        <v>14</v>
      </c>
    </row>
    <row r="96" spans="1:23" s="97" customFormat="1" ht="19.95" customHeight="1" x14ac:dyDescent="0.3">
      <c r="A96" s="219" t="s">
        <v>1586</v>
      </c>
      <c r="B96" s="317">
        <v>94</v>
      </c>
      <c r="C96" s="318">
        <v>3</v>
      </c>
      <c r="D96" s="318">
        <v>1</v>
      </c>
      <c r="E96" s="318">
        <v>0</v>
      </c>
      <c r="F96" s="318">
        <v>6</v>
      </c>
      <c r="G96" s="318">
        <v>0</v>
      </c>
      <c r="H96" s="318">
        <v>7</v>
      </c>
      <c r="I96" s="318">
        <v>23</v>
      </c>
      <c r="J96" s="318">
        <v>1</v>
      </c>
      <c r="K96" s="318">
        <v>0</v>
      </c>
      <c r="L96" s="318">
        <v>0</v>
      </c>
      <c r="M96" s="318">
        <v>0</v>
      </c>
      <c r="N96" s="318">
        <v>0</v>
      </c>
      <c r="O96" s="318">
        <v>1</v>
      </c>
      <c r="P96" s="318">
        <v>1</v>
      </c>
      <c r="Q96" s="318">
        <v>0</v>
      </c>
      <c r="R96" s="318">
        <v>2</v>
      </c>
      <c r="S96" s="318">
        <v>0</v>
      </c>
      <c r="T96" s="318">
        <v>14</v>
      </c>
      <c r="U96" s="318">
        <v>20</v>
      </c>
      <c r="V96" s="318">
        <v>0</v>
      </c>
      <c r="W96" s="318">
        <v>15</v>
      </c>
    </row>
    <row r="97" spans="1:23" s="97" customFormat="1" ht="19.95" customHeight="1" x14ac:dyDescent="0.3">
      <c r="A97" s="219" t="s">
        <v>1597</v>
      </c>
      <c r="B97" s="317">
        <v>72</v>
      </c>
      <c r="C97" s="318">
        <v>3</v>
      </c>
      <c r="D97" s="318">
        <v>0</v>
      </c>
      <c r="E97" s="318">
        <v>0</v>
      </c>
      <c r="F97" s="318">
        <v>8</v>
      </c>
      <c r="G97" s="318">
        <v>0</v>
      </c>
      <c r="H97" s="318">
        <v>2</v>
      </c>
      <c r="I97" s="318">
        <v>24</v>
      </c>
      <c r="J97" s="318">
        <v>0</v>
      </c>
      <c r="K97" s="318">
        <v>0</v>
      </c>
      <c r="L97" s="318">
        <v>0</v>
      </c>
      <c r="M97" s="318">
        <v>2</v>
      </c>
      <c r="N97" s="318">
        <v>1</v>
      </c>
      <c r="O97" s="318">
        <v>0</v>
      </c>
      <c r="P97" s="318">
        <v>0</v>
      </c>
      <c r="Q97" s="318">
        <v>0</v>
      </c>
      <c r="R97" s="318">
        <v>1</v>
      </c>
      <c r="S97" s="318">
        <v>0</v>
      </c>
      <c r="T97" s="318">
        <v>5</v>
      </c>
      <c r="U97" s="318">
        <v>15</v>
      </c>
      <c r="V97" s="318">
        <v>0</v>
      </c>
      <c r="W97" s="318">
        <v>11</v>
      </c>
    </row>
    <row r="98" spans="1:23" s="97" customFormat="1" ht="19.95" customHeight="1" x14ac:dyDescent="0.3">
      <c r="A98" s="219" t="s">
        <v>1609</v>
      </c>
      <c r="B98" s="317">
        <v>111</v>
      </c>
      <c r="C98" s="318">
        <v>6</v>
      </c>
      <c r="D98" s="318">
        <v>0</v>
      </c>
      <c r="E98" s="318">
        <v>0</v>
      </c>
      <c r="F98" s="318">
        <v>6</v>
      </c>
      <c r="G98" s="318">
        <v>1</v>
      </c>
      <c r="H98" s="318">
        <v>12</v>
      </c>
      <c r="I98" s="318">
        <v>30</v>
      </c>
      <c r="J98" s="318">
        <v>2</v>
      </c>
      <c r="K98" s="318">
        <v>1</v>
      </c>
      <c r="L98" s="318">
        <v>0</v>
      </c>
      <c r="M98" s="318">
        <v>1</v>
      </c>
      <c r="N98" s="318">
        <v>0</v>
      </c>
      <c r="O98" s="318">
        <v>1</v>
      </c>
      <c r="P98" s="318">
        <v>1</v>
      </c>
      <c r="Q98" s="318">
        <v>0</v>
      </c>
      <c r="R98" s="318">
        <v>1</v>
      </c>
      <c r="S98" s="318">
        <v>0</v>
      </c>
      <c r="T98" s="318">
        <v>9</v>
      </c>
      <c r="U98" s="318">
        <v>24</v>
      </c>
      <c r="V98" s="318">
        <v>0</v>
      </c>
      <c r="W98" s="318">
        <v>16</v>
      </c>
    </row>
    <row r="99" spans="1:23" s="97" customFormat="1" ht="19.95" customHeight="1" x14ac:dyDescent="0.3">
      <c r="A99" s="219" t="s">
        <v>1613</v>
      </c>
      <c r="B99" s="317">
        <v>107</v>
      </c>
      <c r="C99" s="318">
        <v>6</v>
      </c>
      <c r="D99" s="318">
        <v>2</v>
      </c>
      <c r="E99" s="318">
        <v>0</v>
      </c>
      <c r="F99" s="318">
        <v>3</v>
      </c>
      <c r="G99" s="318">
        <v>1</v>
      </c>
      <c r="H99" s="318">
        <v>2</v>
      </c>
      <c r="I99" s="318">
        <v>36</v>
      </c>
      <c r="J99" s="318">
        <v>2</v>
      </c>
      <c r="K99" s="318">
        <v>1</v>
      </c>
      <c r="L99" s="318">
        <v>0</v>
      </c>
      <c r="M99" s="318">
        <v>0</v>
      </c>
      <c r="N99" s="318">
        <v>1</v>
      </c>
      <c r="O99" s="318">
        <v>1</v>
      </c>
      <c r="P99" s="318">
        <v>2</v>
      </c>
      <c r="Q99" s="318">
        <v>0</v>
      </c>
      <c r="R99" s="318">
        <v>0</v>
      </c>
      <c r="S99" s="318">
        <v>0</v>
      </c>
      <c r="T99" s="318">
        <v>14</v>
      </c>
      <c r="U99" s="318">
        <v>26</v>
      </c>
      <c r="V99" s="318">
        <v>0</v>
      </c>
      <c r="W99" s="318">
        <v>10</v>
      </c>
    </row>
    <row r="100" spans="1:23" s="97" customFormat="1" ht="19.95" customHeight="1" x14ac:dyDescent="0.3">
      <c r="A100" s="219" t="s">
        <v>1616</v>
      </c>
      <c r="B100" s="317">
        <v>103</v>
      </c>
      <c r="C100" s="318">
        <v>3</v>
      </c>
      <c r="D100" s="318">
        <v>0</v>
      </c>
      <c r="E100" s="318">
        <v>0</v>
      </c>
      <c r="F100" s="318">
        <v>6</v>
      </c>
      <c r="G100" s="318">
        <v>2</v>
      </c>
      <c r="H100" s="318">
        <v>10</v>
      </c>
      <c r="I100" s="318">
        <v>21</v>
      </c>
      <c r="J100" s="318">
        <v>0</v>
      </c>
      <c r="K100" s="318">
        <v>0</v>
      </c>
      <c r="L100" s="318">
        <v>1</v>
      </c>
      <c r="M100" s="318">
        <v>0</v>
      </c>
      <c r="N100" s="318">
        <v>0</v>
      </c>
      <c r="O100" s="318">
        <v>2</v>
      </c>
      <c r="P100" s="318">
        <v>0</v>
      </c>
      <c r="Q100" s="318">
        <v>0</v>
      </c>
      <c r="R100" s="318">
        <v>0</v>
      </c>
      <c r="S100" s="318">
        <v>0</v>
      </c>
      <c r="T100" s="318">
        <v>13</v>
      </c>
      <c r="U100" s="318">
        <v>26</v>
      </c>
      <c r="V100" s="318">
        <v>0</v>
      </c>
      <c r="W100" s="318">
        <v>19</v>
      </c>
    </row>
    <row r="101" spans="1:23" s="97" customFormat="1" ht="19.95" customHeight="1" x14ac:dyDescent="0.3">
      <c r="A101" s="219" t="s">
        <v>1618</v>
      </c>
      <c r="B101" s="317">
        <v>107</v>
      </c>
      <c r="C101" s="318">
        <v>5</v>
      </c>
      <c r="D101" s="318">
        <v>0</v>
      </c>
      <c r="E101" s="318">
        <v>1</v>
      </c>
      <c r="F101" s="318">
        <v>7</v>
      </c>
      <c r="G101" s="318">
        <v>0</v>
      </c>
      <c r="H101" s="318">
        <v>8</v>
      </c>
      <c r="I101" s="318">
        <v>24</v>
      </c>
      <c r="J101" s="318">
        <v>1</v>
      </c>
      <c r="K101" s="318">
        <v>0</v>
      </c>
      <c r="L101" s="318">
        <v>0</v>
      </c>
      <c r="M101" s="318">
        <v>3</v>
      </c>
      <c r="N101" s="318">
        <v>0</v>
      </c>
      <c r="O101" s="318">
        <v>0</v>
      </c>
      <c r="P101" s="318">
        <v>0</v>
      </c>
      <c r="Q101" s="318">
        <v>0</v>
      </c>
      <c r="R101" s="318">
        <v>0</v>
      </c>
      <c r="S101" s="318">
        <v>0</v>
      </c>
      <c r="T101" s="318">
        <v>13</v>
      </c>
      <c r="U101" s="318">
        <v>30</v>
      </c>
      <c r="V101" s="318">
        <v>0</v>
      </c>
      <c r="W101" s="318">
        <v>15</v>
      </c>
    </row>
    <row r="102" spans="1:23" s="97" customFormat="1" ht="19.95" customHeight="1" x14ac:dyDescent="0.3">
      <c r="A102" s="219" t="s">
        <v>1619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 x14ac:dyDescent="0.3">
      <c r="A103" s="219" t="s">
        <v>1629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 x14ac:dyDescent="0.3">
      <c r="A104" s="219" t="s">
        <v>1633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26.1" customHeight="1" x14ac:dyDescent="0.3">
      <c r="A105" s="228" t="s">
        <v>88</v>
      </c>
      <c r="B105" s="122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</row>
    <row r="106" spans="1:23" s="97" customFormat="1" ht="19.5" customHeight="1" x14ac:dyDescent="0.3">
      <c r="A106" s="228" t="s">
        <v>89</v>
      </c>
      <c r="B106" s="122">
        <v>11</v>
      </c>
      <c r="C106" s="26">
        <v>0</v>
      </c>
      <c r="D106" s="26">
        <v>0</v>
      </c>
      <c r="E106" s="26">
        <v>0</v>
      </c>
      <c r="F106" s="26">
        <v>0</v>
      </c>
      <c r="G106" s="26">
        <v>0</v>
      </c>
      <c r="H106" s="26">
        <v>2</v>
      </c>
      <c r="I106" s="26">
        <v>2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1</v>
      </c>
      <c r="U106" s="26">
        <v>4</v>
      </c>
      <c r="V106" s="26">
        <v>0</v>
      </c>
      <c r="W106" s="26">
        <v>2</v>
      </c>
    </row>
    <row r="107" spans="1:23" s="97" customFormat="1" ht="19.5" customHeight="1" x14ac:dyDescent="0.3">
      <c r="A107" s="228" t="s">
        <v>90</v>
      </c>
      <c r="B107" s="122">
        <v>16</v>
      </c>
      <c r="C107" s="26">
        <v>2</v>
      </c>
      <c r="D107" s="26">
        <v>0</v>
      </c>
      <c r="E107" s="26">
        <v>0</v>
      </c>
      <c r="F107" s="26">
        <v>2</v>
      </c>
      <c r="G107" s="26">
        <v>0</v>
      </c>
      <c r="H107" s="26">
        <v>1</v>
      </c>
      <c r="I107" s="26">
        <v>4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1</v>
      </c>
      <c r="U107" s="26">
        <v>4</v>
      </c>
      <c r="V107" s="26">
        <v>0</v>
      </c>
      <c r="W107" s="26">
        <v>2</v>
      </c>
    </row>
    <row r="108" spans="1:23" s="97" customFormat="1" ht="19.5" customHeight="1" x14ac:dyDescent="0.3">
      <c r="A108" s="228" t="s">
        <v>91</v>
      </c>
      <c r="B108" s="122">
        <v>1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1</v>
      </c>
      <c r="V108" s="26">
        <v>0</v>
      </c>
      <c r="W108" s="26">
        <v>0</v>
      </c>
    </row>
    <row r="109" spans="1:23" s="97" customFormat="1" ht="19.5" customHeight="1" x14ac:dyDescent="0.3">
      <c r="A109" s="228" t="s">
        <v>92</v>
      </c>
      <c r="B109" s="122">
        <v>9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1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1</v>
      </c>
      <c r="U109" s="26">
        <v>5</v>
      </c>
      <c r="V109" s="26">
        <v>0</v>
      </c>
      <c r="W109" s="26">
        <v>2</v>
      </c>
    </row>
    <row r="110" spans="1:23" s="97" customFormat="1" ht="19.5" customHeight="1" x14ac:dyDescent="0.3">
      <c r="A110" s="228" t="s">
        <v>93</v>
      </c>
      <c r="B110" s="122">
        <v>9</v>
      </c>
      <c r="C110" s="26">
        <v>0</v>
      </c>
      <c r="D110" s="26">
        <v>1</v>
      </c>
      <c r="E110" s="26">
        <v>0</v>
      </c>
      <c r="F110" s="26">
        <v>3</v>
      </c>
      <c r="G110" s="26">
        <v>1</v>
      </c>
      <c r="H110" s="26">
        <v>0</v>
      </c>
      <c r="I110" s="26">
        <v>1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3</v>
      </c>
    </row>
    <row r="111" spans="1:23" s="97" customFormat="1" ht="19.5" customHeight="1" x14ac:dyDescent="0.3">
      <c r="A111" s="228" t="s">
        <v>94</v>
      </c>
      <c r="B111" s="122">
        <v>12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1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1</v>
      </c>
      <c r="S111" s="26">
        <v>0</v>
      </c>
      <c r="T111" s="26">
        <v>1</v>
      </c>
      <c r="U111" s="26">
        <v>7</v>
      </c>
      <c r="V111" s="26">
        <v>0</v>
      </c>
      <c r="W111" s="26">
        <v>2</v>
      </c>
    </row>
    <row r="112" spans="1:23" s="97" customFormat="1" ht="19.5" customHeight="1" x14ac:dyDescent="0.3">
      <c r="A112" s="228" t="s">
        <v>95</v>
      </c>
      <c r="B112" s="122">
        <v>8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3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1</v>
      </c>
      <c r="U112" s="26">
        <v>2</v>
      </c>
      <c r="V112" s="26">
        <v>0</v>
      </c>
      <c r="W112" s="26">
        <v>2</v>
      </c>
    </row>
    <row r="113" spans="1:23" s="97" customFormat="1" ht="19.5" customHeight="1" x14ac:dyDescent="0.3">
      <c r="A113" s="228" t="s">
        <v>96</v>
      </c>
      <c r="B113" s="122">
        <v>8</v>
      </c>
      <c r="C113" s="26">
        <v>0</v>
      </c>
      <c r="D113" s="26">
        <v>0</v>
      </c>
      <c r="E113" s="26">
        <v>0</v>
      </c>
      <c r="F113" s="26">
        <v>1</v>
      </c>
      <c r="G113" s="26">
        <v>0</v>
      </c>
      <c r="H113" s="26">
        <v>1</v>
      </c>
      <c r="I113" s="26">
        <v>1</v>
      </c>
      <c r="J113" s="26">
        <v>0</v>
      </c>
      <c r="K113" s="26">
        <v>1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1</v>
      </c>
      <c r="R113" s="26">
        <v>0</v>
      </c>
      <c r="S113" s="26">
        <v>0</v>
      </c>
      <c r="T113" s="26">
        <v>1</v>
      </c>
      <c r="U113" s="26">
        <v>1</v>
      </c>
      <c r="V113" s="26">
        <v>0</v>
      </c>
      <c r="W113" s="26">
        <v>1</v>
      </c>
    </row>
    <row r="114" spans="1:23" s="97" customFormat="1" ht="19.5" customHeight="1" x14ac:dyDescent="0.3">
      <c r="A114" s="228" t="s">
        <v>97</v>
      </c>
      <c r="B114" s="122">
        <v>5</v>
      </c>
      <c r="C114" s="26">
        <v>1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1</v>
      </c>
      <c r="U114" s="26">
        <v>2</v>
      </c>
      <c r="V114" s="26">
        <v>0</v>
      </c>
      <c r="W114" s="26">
        <v>1</v>
      </c>
    </row>
    <row r="115" spans="1:23" s="97" customFormat="1" ht="19.5" customHeight="1" x14ac:dyDescent="0.3">
      <c r="A115" s="228" t="s">
        <v>98</v>
      </c>
      <c r="B115" s="122">
        <v>11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5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1</v>
      </c>
      <c r="P115" s="26">
        <v>0</v>
      </c>
      <c r="Q115" s="26">
        <v>1</v>
      </c>
      <c r="R115" s="26">
        <v>0</v>
      </c>
      <c r="S115" s="26">
        <v>0</v>
      </c>
      <c r="T115" s="26">
        <v>2</v>
      </c>
      <c r="U115" s="26">
        <v>2</v>
      </c>
      <c r="V115" s="26">
        <v>0</v>
      </c>
      <c r="W115" s="26">
        <v>0</v>
      </c>
    </row>
    <row r="116" spans="1:23" s="97" customFormat="1" ht="19.5" customHeight="1" x14ac:dyDescent="0.3">
      <c r="A116" s="228" t="s">
        <v>99</v>
      </c>
      <c r="B116" s="122">
        <v>9</v>
      </c>
      <c r="C116" s="26">
        <v>3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6</v>
      </c>
      <c r="V116" s="26">
        <v>0</v>
      </c>
      <c r="W116" s="26">
        <v>0</v>
      </c>
    </row>
    <row r="117" spans="1:23" s="97" customFormat="1" ht="19.5" customHeight="1" x14ac:dyDescent="0.3">
      <c r="A117" s="228" t="s">
        <v>100</v>
      </c>
      <c r="B117" s="122">
        <v>9</v>
      </c>
      <c r="C117" s="26">
        <v>1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2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6</v>
      </c>
      <c r="V117" s="26">
        <v>0</v>
      </c>
      <c r="W117" s="26">
        <v>0</v>
      </c>
    </row>
    <row r="118" spans="1:23" s="97" customFormat="1" ht="19.5" customHeight="1" thickBot="1" x14ac:dyDescent="0.35">
      <c r="A118" s="229" t="s">
        <v>101</v>
      </c>
      <c r="B118" s="123">
        <v>1</v>
      </c>
      <c r="C118" s="124">
        <v>0</v>
      </c>
      <c r="D118" s="124">
        <v>0</v>
      </c>
      <c r="E118" s="124">
        <v>0</v>
      </c>
      <c r="F118" s="124">
        <v>1</v>
      </c>
      <c r="G118" s="124">
        <v>0</v>
      </c>
      <c r="H118" s="124">
        <v>0</v>
      </c>
      <c r="I118" s="124">
        <v>0</v>
      </c>
      <c r="J118" s="124">
        <v>0</v>
      </c>
      <c r="K118" s="124">
        <v>0</v>
      </c>
      <c r="L118" s="124">
        <v>0</v>
      </c>
      <c r="M118" s="124">
        <v>0</v>
      </c>
      <c r="N118" s="124">
        <v>0</v>
      </c>
      <c r="O118" s="124">
        <v>0</v>
      </c>
      <c r="P118" s="124">
        <v>0</v>
      </c>
      <c r="Q118" s="124">
        <v>0</v>
      </c>
      <c r="R118" s="124">
        <v>0</v>
      </c>
      <c r="S118" s="124">
        <v>0</v>
      </c>
      <c r="T118" s="124">
        <v>0</v>
      </c>
      <c r="U118" s="124">
        <v>0</v>
      </c>
      <c r="V118" s="124">
        <v>0</v>
      </c>
      <c r="W118" s="124">
        <v>0</v>
      </c>
    </row>
    <row r="119" spans="1:23" s="97" customFormat="1" ht="22.5" customHeight="1" x14ac:dyDescent="0.3">
      <c r="A119" s="230" t="s">
        <v>149</v>
      </c>
    </row>
    <row r="120" spans="1:23" ht="22.5" customHeight="1" x14ac:dyDescent="0.3">
      <c r="A120" s="215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1"/>
  <sheetViews>
    <sheetView zoomScale="115" zoomScaleNormal="115" zoomScaleSheetLayoutView="100" workbookViewId="0">
      <pane ySplit="7" topLeftCell="A26" activePane="bottomLeft" state="frozen"/>
      <selection pane="bottomLeft" activeCell="Z32" sqref="Z32"/>
    </sheetView>
  </sheetViews>
  <sheetFormatPr defaultColWidth="9" defaultRowHeight="21.9" customHeight="1" x14ac:dyDescent="0.3"/>
  <cols>
    <col min="1" max="1" width="15.44140625" style="152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2" customFormat="1" ht="23.25" customHeight="1" x14ac:dyDescent="0.3">
      <c r="A1" s="502" t="s">
        <v>700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</row>
    <row r="2" spans="1:20" s="170" customFormat="1" ht="14.4" customHeight="1" x14ac:dyDescent="0.3">
      <c r="A2" s="167"/>
      <c r="E2" s="198"/>
      <c r="J2" s="301"/>
      <c r="K2" s="160"/>
      <c r="L2" s="160"/>
      <c r="M2" s="160"/>
      <c r="N2" s="160"/>
      <c r="O2" s="160"/>
      <c r="P2" s="160"/>
      <c r="Q2" s="160"/>
      <c r="R2" s="160"/>
      <c r="S2" s="160"/>
      <c r="T2" s="296"/>
    </row>
    <row r="3" spans="1:20" s="234" customFormat="1" ht="18" customHeight="1" x14ac:dyDescent="0.3">
      <c r="A3" s="675" t="s">
        <v>998</v>
      </c>
      <c r="B3" s="676" t="s">
        <v>995</v>
      </c>
      <c r="C3" s="677"/>
      <c r="D3" s="677"/>
      <c r="E3" s="677"/>
      <c r="F3" s="677" t="s">
        <v>193</v>
      </c>
      <c r="G3" s="677"/>
      <c r="H3" s="677"/>
      <c r="I3" s="677"/>
      <c r="J3" s="677"/>
      <c r="K3" s="677"/>
      <c r="L3" s="677"/>
      <c r="M3" s="677"/>
      <c r="N3" s="677"/>
      <c r="O3" s="677"/>
      <c r="P3" s="677"/>
      <c r="Q3" s="677"/>
      <c r="R3" s="677"/>
      <c r="S3" s="677"/>
      <c r="T3" s="678"/>
    </row>
    <row r="4" spans="1:20" s="234" customFormat="1" ht="20.100000000000001" customHeight="1" x14ac:dyDescent="0.3">
      <c r="A4" s="675"/>
      <c r="B4" s="676"/>
      <c r="C4" s="677"/>
      <c r="D4" s="677"/>
      <c r="E4" s="677"/>
      <c r="F4" s="677" t="s">
        <v>424</v>
      </c>
      <c r="G4" s="677"/>
      <c r="H4" s="677"/>
      <c r="I4" s="677"/>
      <c r="J4" s="677"/>
      <c r="K4" s="677" t="s">
        <v>425</v>
      </c>
      <c r="L4" s="677"/>
      <c r="M4" s="677"/>
      <c r="N4" s="677"/>
      <c r="O4" s="677"/>
      <c r="P4" s="677" t="s">
        <v>426</v>
      </c>
      <c r="Q4" s="677"/>
      <c r="R4" s="677"/>
      <c r="S4" s="677"/>
      <c r="T4" s="678"/>
    </row>
    <row r="5" spans="1:20" s="234" customFormat="1" ht="20.100000000000001" customHeight="1" x14ac:dyDescent="0.3">
      <c r="A5" s="675"/>
      <c r="B5" s="676" t="s">
        <v>996</v>
      </c>
      <c r="C5" s="677"/>
      <c r="D5" s="677"/>
      <c r="E5" s="679" t="s">
        <v>199</v>
      </c>
      <c r="F5" s="677" t="s">
        <v>329</v>
      </c>
      <c r="G5" s="677" t="s">
        <v>198</v>
      </c>
      <c r="H5" s="677"/>
      <c r="I5" s="677"/>
      <c r="J5" s="679" t="s">
        <v>199</v>
      </c>
      <c r="K5" s="677" t="s">
        <v>329</v>
      </c>
      <c r="L5" s="677" t="s">
        <v>198</v>
      </c>
      <c r="M5" s="677"/>
      <c r="N5" s="677"/>
      <c r="O5" s="679" t="s">
        <v>199</v>
      </c>
      <c r="P5" s="677" t="s">
        <v>329</v>
      </c>
      <c r="Q5" s="677" t="s">
        <v>198</v>
      </c>
      <c r="R5" s="677"/>
      <c r="S5" s="677"/>
      <c r="T5" s="672" t="s">
        <v>199</v>
      </c>
    </row>
    <row r="6" spans="1:20" s="234" customFormat="1" ht="25.5" customHeight="1" x14ac:dyDescent="0.3">
      <c r="A6" s="675"/>
      <c r="B6" s="676" t="s">
        <v>221</v>
      </c>
      <c r="C6" s="677" t="s">
        <v>220</v>
      </c>
      <c r="D6" s="677"/>
      <c r="E6" s="680"/>
      <c r="F6" s="677"/>
      <c r="G6" s="677" t="s">
        <v>221</v>
      </c>
      <c r="H6" s="677" t="s">
        <v>220</v>
      </c>
      <c r="I6" s="677"/>
      <c r="J6" s="680"/>
      <c r="K6" s="677"/>
      <c r="L6" s="677" t="s">
        <v>221</v>
      </c>
      <c r="M6" s="677" t="s">
        <v>997</v>
      </c>
      <c r="N6" s="677"/>
      <c r="O6" s="680"/>
      <c r="P6" s="677"/>
      <c r="Q6" s="677" t="s">
        <v>221</v>
      </c>
      <c r="R6" s="677" t="s">
        <v>997</v>
      </c>
      <c r="S6" s="677"/>
      <c r="T6" s="673"/>
    </row>
    <row r="7" spans="1:20" s="234" customFormat="1" ht="24" customHeight="1" x14ac:dyDescent="0.3">
      <c r="A7" s="675"/>
      <c r="B7" s="676"/>
      <c r="C7" s="321" t="s">
        <v>224</v>
      </c>
      <c r="D7" s="321" t="s">
        <v>225</v>
      </c>
      <c r="E7" s="681"/>
      <c r="F7" s="677"/>
      <c r="G7" s="677"/>
      <c r="H7" s="321" t="s">
        <v>224</v>
      </c>
      <c r="I7" s="321" t="s">
        <v>225</v>
      </c>
      <c r="J7" s="681"/>
      <c r="K7" s="677"/>
      <c r="L7" s="677"/>
      <c r="M7" s="321" t="s">
        <v>224</v>
      </c>
      <c r="N7" s="321" t="s">
        <v>225</v>
      </c>
      <c r="O7" s="681"/>
      <c r="P7" s="677"/>
      <c r="Q7" s="677"/>
      <c r="R7" s="321" t="s">
        <v>224</v>
      </c>
      <c r="S7" s="321" t="s">
        <v>225</v>
      </c>
      <c r="T7" s="674"/>
    </row>
    <row r="8" spans="1:20" s="92" customFormat="1" ht="15" hidden="1" customHeight="1" x14ac:dyDescent="0.25">
      <c r="A8" s="233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3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3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3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3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3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 x14ac:dyDescent="0.25">
      <c r="A14" s="233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 x14ac:dyDescent="0.25">
      <c r="A15" s="233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 x14ac:dyDescent="0.25">
      <c r="A16" s="233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 x14ac:dyDescent="0.25">
      <c r="A17" s="233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 x14ac:dyDescent="0.25">
      <c r="A18" s="233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 x14ac:dyDescent="0.25">
      <c r="A19" s="233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customHeight="1" x14ac:dyDescent="0.25">
      <c r="A20" s="233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customHeight="1" x14ac:dyDescent="0.25">
      <c r="A21" s="233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customHeight="1" x14ac:dyDescent="0.25">
      <c r="A22" s="233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customHeight="1" x14ac:dyDescent="0.25">
      <c r="A23" s="233" t="s">
        <v>1577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customHeight="1" x14ac:dyDescent="0.25">
      <c r="A24" s="233" t="s">
        <v>1582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 x14ac:dyDescent="0.25">
      <c r="A25" s="233" t="s">
        <v>1598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 x14ac:dyDescent="0.25">
      <c r="A26" s="233" t="s">
        <v>1610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 x14ac:dyDescent="0.25">
      <c r="A27" s="233" t="s">
        <v>1613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 x14ac:dyDescent="0.25">
      <c r="A28" s="233" t="s">
        <v>1616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 x14ac:dyDescent="0.25">
      <c r="A29" s="233" t="s">
        <v>1618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 x14ac:dyDescent="0.25">
      <c r="A30" s="233" t="s">
        <v>1625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 x14ac:dyDescent="0.25">
      <c r="A31" s="233" t="s">
        <v>1629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 x14ac:dyDescent="0.25">
      <c r="A32" s="233" t="s">
        <v>1633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0.95" customHeight="1" x14ac:dyDescent="0.25">
      <c r="A33" s="235" t="s">
        <v>226</v>
      </c>
      <c r="B33" s="126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</row>
    <row r="34" spans="1:20" s="92" customFormat="1" ht="10.95" customHeight="1" x14ac:dyDescent="0.25">
      <c r="A34" s="235" t="s">
        <v>227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0.95" customHeight="1" x14ac:dyDescent="0.25">
      <c r="A35" s="235" t="s">
        <v>229</v>
      </c>
      <c r="B35" s="126">
        <f>SUM(B36:B48)</f>
        <v>0</v>
      </c>
      <c r="C35" s="127">
        <f>SUM(C36:C48)</f>
        <v>0</v>
      </c>
      <c r="D35" s="127">
        <f>SUM(D36:D48)</f>
        <v>0</v>
      </c>
      <c r="E35" s="127">
        <f t="shared" ref="E35:I35" si="0">SUM(E36:E48)</f>
        <v>0</v>
      </c>
      <c r="F35" s="127">
        <f t="shared" si="0"/>
        <v>0</v>
      </c>
      <c r="G35" s="127">
        <f t="shared" si="0"/>
        <v>0</v>
      </c>
      <c r="H35" s="127">
        <f t="shared" si="0"/>
        <v>0</v>
      </c>
      <c r="I35" s="127">
        <f t="shared" si="0"/>
        <v>0</v>
      </c>
      <c r="J35" s="127">
        <f t="shared" ref="J35:N35" si="1">SUM(J36:J48)</f>
        <v>0</v>
      </c>
      <c r="K35" s="127">
        <f t="shared" si="1"/>
        <v>0</v>
      </c>
      <c r="L35" s="127">
        <f t="shared" si="1"/>
        <v>0</v>
      </c>
      <c r="M35" s="127">
        <f t="shared" si="1"/>
        <v>0</v>
      </c>
      <c r="N35" s="127">
        <f t="shared" si="1"/>
        <v>0</v>
      </c>
      <c r="O35" s="127">
        <f t="shared" ref="O35:S35" si="2">SUM(O36:O48)</f>
        <v>0</v>
      </c>
      <c r="P35" s="127">
        <f t="shared" si="2"/>
        <v>0</v>
      </c>
      <c r="Q35" s="127">
        <f t="shared" si="2"/>
        <v>0</v>
      </c>
      <c r="R35" s="127">
        <f t="shared" si="2"/>
        <v>0</v>
      </c>
      <c r="S35" s="127">
        <f t="shared" si="2"/>
        <v>0</v>
      </c>
      <c r="T35" s="127">
        <f>SUM(T36:T48)</f>
        <v>0</v>
      </c>
    </row>
    <row r="36" spans="1:20" s="92" customFormat="1" ht="10.95" customHeight="1" x14ac:dyDescent="0.25">
      <c r="A36" s="235" t="s">
        <v>231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0.95" customHeight="1" x14ac:dyDescent="0.25">
      <c r="A37" s="235" t="s">
        <v>233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0.95" customHeight="1" x14ac:dyDescent="0.25">
      <c r="A38" s="235" t="s">
        <v>235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 x14ac:dyDescent="0.25">
      <c r="A39" s="235" t="s">
        <v>237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 x14ac:dyDescent="0.25">
      <c r="A40" s="235" t="s">
        <v>239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 x14ac:dyDescent="0.25">
      <c r="A41" s="235" t="s">
        <v>241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 x14ac:dyDescent="0.25">
      <c r="A42" s="235" t="s">
        <v>1612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 x14ac:dyDescent="0.25">
      <c r="A43" s="235" t="s">
        <v>243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5" t="s">
        <v>245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 x14ac:dyDescent="0.25">
      <c r="A45" s="235" t="s">
        <v>546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5" t="s">
        <v>247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5" t="s">
        <v>249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 x14ac:dyDescent="0.25">
      <c r="A48" s="235" t="s">
        <v>251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5" t="s">
        <v>253</v>
      </c>
      <c r="B49" s="126">
        <f>SUM(B50:B62)</f>
        <v>0</v>
      </c>
      <c r="C49" s="127">
        <f t="shared" ref="C49:T49" si="3">SUM(C50:C62)</f>
        <v>1</v>
      </c>
      <c r="D49" s="127">
        <f t="shared" si="3"/>
        <v>0</v>
      </c>
      <c r="E49" s="127">
        <f t="shared" si="3"/>
        <v>4</v>
      </c>
      <c r="F49" s="127">
        <f t="shared" si="3"/>
        <v>10</v>
      </c>
      <c r="G49" s="127">
        <f t="shared" si="3"/>
        <v>0</v>
      </c>
      <c r="H49" s="127">
        <f t="shared" si="3"/>
        <v>10</v>
      </c>
      <c r="I49" s="127">
        <f t="shared" si="3"/>
        <v>0</v>
      </c>
      <c r="J49" s="127">
        <f t="shared" si="3"/>
        <v>0</v>
      </c>
      <c r="K49" s="127">
        <f t="shared" si="3"/>
        <v>10</v>
      </c>
      <c r="L49" s="127">
        <f t="shared" si="3"/>
        <v>0</v>
      </c>
      <c r="M49" s="127">
        <f t="shared" si="3"/>
        <v>10</v>
      </c>
      <c r="N49" s="127">
        <f t="shared" si="3"/>
        <v>0</v>
      </c>
      <c r="O49" s="127">
        <f t="shared" si="3"/>
        <v>0</v>
      </c>
      <c r="P49" s="127">
        <f t="shared" si="3"/>
        <v>0</v>
      </c>
      <c r="Q49" s="127">
        <f t="shared" si="3"/>
        <v>0</v>
      </c>
      <c r="R49" s="127">
        <f t="shared" si="3"/>
        <v>0</v>
      </c>
      <c r="S49" s="127">
        <f t="shared" si="3"/>
        <v>0</v>
      </c>
      <c r="T49" s="127">
        <f t="shared" si="3"/>
        <v>0</v>
      </c>
    </row>
    <row r="50" spans="1:20" s="92" customFormat="1" ht="10.95" customHeight="1" x14ac:dyDescent="0.25">
      <c r="A50" s="235" t="s">
        <v>231</v>
      </c>
      <c r="B50" s="126">
        <v>0</v>
      </c>
      <c r="C50" s="127">
        <v>1</v>
      </c>
      <c r="D50" s="127">
        <v>0</v>
      </c>
      <c r="E50" s="127">
        <v>4</v>
      </c>
      <c r="F50" s="127">
        <v>10</v>
      </c>
      <c r="G50" s="127">
        <v>0</v>
      </c>
      <c r="H50" s="127">
        <v>10</v>
      </c>
      <c r="I50" s="127">
        <v>0</v>
      </c>
      <c r="J50" s="127">
        <v>0</v>
      </c>
      <c r="K50" s="127">
        <v>10</v>
      </c>
      <c r="L50" s="127">
        <v>0</v>
      </c>
      <c r="M50" s="127">
        <v>10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/>
    </row>
    <row r="51" spans="1:20" s="92" customFormat="1" ht="10.95" customHeight="1" x14ac:dyDescent="0.25">
      <c r="A51" s="235" t="s">
        <v>255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/>
    </row>
    <row r="52" spans="1:20" s="92" customFormat="1" ht="10.95" customHeight="1" x14ac:dyDescent="0.25">
      <c r="A52" s="235" t="s">
        <v>257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/>
    </row>
    <row r="53" spans="1:20" s="92" customFormat="1" ht="10.95" customHeight="1" x14ac:dyDescent="0.25">
      <c r="A53" s="235" t="s">
        <v>259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/>
    </row>
    <row r="54" spans="1:20" s="92" customFormat="1" ht="10.95" customHeight="1" x14ac:dyDescent="0.25">
      <c r="A54" s="235" t="s">
        <v>261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/>
    </row>
    <row r="55" spans="1:20" s="92" customFormat="1" ht="10.95" customHeight="1" x14ac:dyDescent="0.25">
      <c r="A55" s="235" t="s">
        <v>263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/>
    </row>
    <row r="56" spans="1:20" s="92" customFormat="1" ht="10.95" customHeight="1" x14ac:dyDescent="0.25">
      <c r="A56" s="235" t="s">
        <v>265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/>
    </row>
    <row r="57" spans="1:20" s="92" customFormat="1" ht="10.95" customHeight="1" x14ac:dyDescent="0.25">
      <c r="A57" s="235" t="s">
        <v>267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/>
    </row>
    <row r="58" spans="1:20" s="92" customFormat="1" ht="10.95" customHeight="1" x14ac:dyDescent="0.25">
      <c r="A58" s="235" t="s">
        <v>269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/>
    </row>
    <row r="59" spans="1:20" s="92" customFormat="1" ht="10.95" customHeight="1" x14ac:dyDescent="0.25">
      <c r="A59" s="235" t="s">
        <v>271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/>
    </row>
    <row r="60" spans="1:20" s="92" customFormat="1" ht="10.95" customHeight="1" x14ac:dyDescent="0.25">
      <c r="A60" s="235" t="s">
        <v>427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/>
    </row>
    <row r="61" spans="1:20" s="92" customFormat="1" ht="10.95" customHeight="1" x14ac:dyDescent="0.25">
      <c r="A61" s="235" t="s">
        <v>273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/>
    </row>
    <row r="62" spans="1:20" s="92" customFormat="1" ht="10.95" customHeight="1" x14ac:dyDescent="0.25">
      <c r="A62" s="235" t="s">
        <v>275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/>
    </row>
    <row r="63" spans="1:20" s="92" customFormat="1" ht="10.95" customHeight="1" x14ac:dyDescent="0.25">
      <c r="A63" s="235" t="s">
        <v>277</v>
      </c>
      <c r="B63" s="126">
        <f>SUM(B64:B72)</f>
        <v>0</v>
      </c>
      <c r="C63" s="127">
        <f>SUM(C64:C72)</f>
        <v>0</v>
      </c>
      <c r="D63" s="127">
        <f t="shared" ref="D63:T63" si="4">SUM(D64:D72)</f>
        <v>0</v>
      </c>
      <c r="E63" s="127">
        <f t="shared" si="4"/>
        <v>0</v>
      </c>
      <c r="F63" s="127">
        <f t="shared" si="4"/>
        <v>0</v>
      </c>
      <c r="G63" s="127">
        <f t="shared" si="4"/>
        <v>0</v>
      </c>
      <c r="H63" s="127">
        <f t="shared" si="4"/>
        <v>0</v>
      </c>
      <c r="I63" s="127">
        <f t="shared" si="4"/>
        <v>0</v>
      </c>
      <c r="J63" s="127">
        <f t="shared" si="4"/>
        <v>0</v>
      </c>
      <c r="K63" s="127">
        <f t="shared" si="4"/>
        <v>0</v>
      </c>
      <c r="L63" s="127">
        <f t="shared" si="4"/>
        <v>0</v>
      </c>
      <c r="M63" s="127">
        <f t="shared" si="4"/>
        <v>0</v>
      </c>
      <c r="N63" s="127">
        <f t="shared" si="4"/>
        <v>0</v>
      </c>
      <c r="O63" s="127">
        <f t="shared" si="4"/>
        <v>0</v>
      </c>
      <c r="P63" s="127">
        <f t="shared" si="4"/>
        <v>0</v>
      </c>
      <c r="Q63" s="127">
        <f t="shared" si="4"/>
        <v>0</v>
      </c>
      <c r="R63" s="127">
        <f t="shared" si="4"/>
        <v>0</v>
      </c>
      <c r="S63" s="127">
        <f t="shared" si="4"/>
        <v>0</v>
      </c>
      <c r="T63" s="127">
        <f t="shared" si="4"/>
        <v>0</v>
      </c>
    </row>
    <row r="64" spans="1:20" s="92" customFormat="1" ht="10.95" customHeight="1" x14ac:dyDescent="0.25">
      <c r="A64" s="235" t="s">
        <v>231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5" t="s">
        <v>279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5" t="s">
        <v>281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 x14ac:dyDescent="0.25">
      <c r="A67" s="235" t="s">
        <v>283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 x14ac:dyDescent="0.25">
      <c r="A68" s="235" t="s">
        <v>285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 x14ac:dyDescent="0.25">
      <c r="A69" s="235" t="s">
        <v>287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 x14ac:dyDescent="0.25">
      <c r="A70" s="235" t="s">
        <v>289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5" t="s">
        <v>291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 x14ac:dyDescent="0.25">
      <c r="A72" s="235" t="s">
        <v>293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 x14ac:dyDescent="0.25">
      <c r="A73" s="235" t="s">
        <v>295</v>
      </c>
      <c r="B73" s="126">
        <f>SUM(B74:B83)</f>
        <v>0</v>
      </c>
      <c r="C73" s="127">
        <f>SUM(C74:C83)</f>
        <v>1</v>
      </c>
      <c r="D73" s="127">
        <f>SUM(D74:D83)</f>
        <v>1</v>
      </c>
      <c r="E73" s="127">
        <f t="shared" ref="E73:F73" si="5">SUM(E74:E83)</f>
        <v>1</v>
      </c>
      <c r="F73" s="127">
        <f t="shared" si="5"/>
        <v>3</v>
      </c>
      <c r="G73" s="127">
        <f>SUM(G74:G83)</f>
        <v>0</v>
      </c>
      <c r="H73" s="127">
        <f>SUM(H74:H83)</f>
        <v>1</v>
      </c>
      <c r="I73" s="127">
        <f>SUM(I74:I83)</f>
        <v>1</v>
      </c>
      <c r="J73" s="127">
        <f t="shared" ref="J73:N73" si="6">SUM(J74:J83)</f>
        <v>1</v>
      </c>
      <c r="K73" s="127">
        <f t="shared" si="6"/>
        <v>3</v>
      </c>
      <c r="L73" s="127">
        <f t="shared" si="6"/>
        <v>0</v>
      </c>
      <c r="M73" s="127">
        <f t="shared" si="6"/>
        <v>1</v>
      </c>
      <c r="N73" s="127">
        <f t="shared" si="6"/>
        <v>1</v>
      </c>
      <c r="O73" s="127">
        <f t="shared" ref="O73:S73" si="7">SUM(O74:O83)</f>
        <v>1</v>
      </c>
      <c r="P73" s="127">
        <f t="shared" si="7"/>
        <v>0</v>
      </c>
      <c r="Q73" s="127">
        <f t="shared" si="7"/>
        <v>0</v>
      </c>
      <c r="R73" s="127">
        <f t="shared" si="7"/>
        <v>0</v>
      </c>
      <c r="S73" s="127">
        <f t="shared" si="7"/>
        <v>0</v>
      </c>
      <c r="T73" s="127">
        <f t="shared" ref="T73" si="8">SUM(T74:T83)</f>
        <v>0</v>
      </c>
    </row>
    <row r="74" spans="1:20" s="92" customFormat="1" ht="10.95" customHeight="1" x14ac:dyDescent="0.25">
      <c r="A74" s="235" t="s">
        <v>231</v>
      </c>
      <c r="B74" s="126">
        <v>0</v>
      </c>
      <c r="C74" s="127">
        <v>1</v>
      </c>
      <c r="D74" s="127">
        <v>1</v>
      </c>
      <c r="E74" s="127">
        <v>1</v>
      </c>
      <c r="F74" s="127">
        <v>3</v>
      </c>
      <c r="G74" s="127">
        <v>0</v>
      </c>
      <c r="H74" s="127">
        <v>1</v>
      </c>
      <c r="I74" s="127">
        <v>1</v>
      </c>
      <c r="J74" s="127">
        <v>1</v>
      </c>
      <c r="K74" s="127">
        <v>3</v>
      </c>
      <c r="L74" s="127">
        <v>0</v>
      </c>
      <c r="M74" s="127">
        <v>1</v>
      </c>
      <c r="N74" s="127">
        <v>1</v>
      </c>
      <c r="O74" s="127">
        <v>1</v>
      </c>
      <c r="P74" s="127">
        <v>0</v>
      </c>
      <c r="Q74" s="127">
        <v>0</v>
      </c>
      <c r="R74" s="127">
        <v>0</v>
      </c>
      <c r="S74" s="127">
        <v>0</v>
      </c>
      <c r="T74" s="127"/>
    </row>
    <row r="75" spans="1:20" s="92" customFormat="1" ht="10.95" customHeight="1" x14ac:dyDescent="0.25">
      <c r="A75" s="235" t="s">
        <v>297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/>
    </row>
    <row r="76" spans="1:20" s="92" customFormat="1" ht="10.95" customHeight="1" x14ac:dyDescent="0.25">
      <c r="A76" s="235" t="s">
        <v>299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/>
    </row>
    <row r="77" spans="1:20" s="92" customFormat="1" ht="10.95" customHeight="1" x14ac:dyDescent="0.25">
      <c r="A77" s="235" t="s">
        <v>301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/>
    </row>
    <row r="78" spans="1:20" s="92" customFormat="1" ht="10.95" customHeight="1" x14ac:dyDescent="0.25">
      <c r="A78" s="235" t="s">
        <v>303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/>
    </row>
    <row r="79" spans="1:20" s="92" customFormat="1" ht="10.95" customHeight="1" x14ac:dyDescent="0.25">
      <c r="A79" s="235" t="s">
        <v>305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/>
    </row>
    <row r="80" spans="1:20" s="92" customFormat="1" ht="10.95" customHeight="1" x14ac:dyDescent="0.25">
      <c r="A80" s="235" t="s">
        <v>307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/>
    </row>
    <row r="81" spans="1:20" s="92" customFormat="1" ht="10.95" customHeight="1" x14ac:dyDescent="0.25">
      <c r="A81" s="235" t="s">
        <v>309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/>
    </row>
    <row r="82" spans="1:20" s="92" customFormat="1" ht="10.95" customHeight="1" x14ac:dyDescent="0.25">
      <c r="A82" s="235" t="s">
        <v>311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/>
    </row>
    <row r="83" spans="1:20" s="92" customFormat="1" ht="10.95" customHeight="1" x14ac:dyDescent="0.25">
      <c r="A83" s="235" t="s">
        <v>313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/>
    </row>
    <row r="84" spans="1:20" s="92" customFormat="1" ht="10.95" customHeight="1" x14ac:dyDescent="0.25">
      <c r="A84" s="235" t="s">
        <v>315</v>
      </c>
      <c r="B84" s="126">
        <f>SUM(B85:B89)</f>
        <v>0</v>
      </c>
      <c r="C84" s="127">
        <f>SUM(C85:C89)</f>
        <v>0</v>
      </c>
      <c r="D84" s="127">
        <f>SUM(D85:D89)</f>
        <v>0</v>
      </c>
      <c r="E84" s="127">
        <f t="shared" ref="E84:I84" si="9">SUM(E85:E89)</f>
        <v>0</v>
      </c>
      <c r="F84" s="127">
        <f t="shared" si="9"/>
        <v>0</v>
      </c>
      <c r="G84" s="127">
        <f t="shared" si="9"/>
        <v>0</v>
      </c>
      <c r="H84" s="127">
        <f t="shared" si="9"/>
        <v>0</v>
      </c>
      <c r="I84" s="127">
        <f t="shared" si="9"/>
        <v>0</v>
      </c>
      <c r="J84" s="127">
        <f t="shared" ref="J84:N84" si="10">SUM(J85:J89)</f>
        <v>0</v>
      </c>
      <c r="K84" s="127">
        <f t="shared" si="10"/>
        <v>0</v>
      </c>
      <c r="L84" s="127">
        <f t="shared" si="10"/>
        <v>0</v>
      </c>
      <c r="M84" s="127">
        <f t="shared" si="10"/>
        <v>0</v>
      </c>
      <c r="N84" s="127">
        <f t="shared" si="10"/>
        <v>0</v>
      </c>
      <c r="O84" s="127">
        <f t="shared" ref="O84:S84" si="11">SUM(O85:O89)</f>
        <v>0</v>
      </c>
      <c r="P84" s="127">
        <f t="shared" si="11"/>
        <v>0</v>
      </c>
      <c r="Q84" s="127">
        <f t="shared" si="11"/>
        <v>0</v>
      </c>
      <c r="R84" s="127">
        <f t="shared" si="11"/>
        <v>0</v>
      </c>
      <c r="S84" s="127">
        <f t="shared" si="11"/>
        <v>0</v>
      </c>
      <c r="T84" s="127">
        <f t="shared" ref="T84" si="12">SUM(T85:T89)</f>
        <v>0</v>
      </c>
    </row>
    <row r="85" spans="1:20" s="92" customFormat="1" ht="10.95" customHeight="1" x14ac:dyDescent="0.25">
      <c r="A85" s="235" t="s">
        <v>231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 x14ac:dyDescent="0.25">
      <c r="A86" s="235" t="s">
        <v>316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7" customFormat="1" ht="10.95" customHeight="1" x14ac:dyDescent="0.3">
      <c r="A87" s="235" t="s">
        <v>318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7" customFormat="1" ht="10.95" customHeight="1" x14ac:dyDescent="0.3">
      <c r="A88" s="235" t="s">
        <v>320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7" customFormat="1" ht="10.95" customHeight="1" thickBot="1" x14ac:dyDescent="0.35">
      <c r="A89" s="236" t="s">
        <v>322</v>
      </c>
      <c r="B89" s="129">
        <v>0</v>
      </c>
      <c r="C89" s="130">
        <v>0</v>
      </c>
      <c r="D89" s="130">
        <v>0</v>
      </c>
      <c r="E89" s="130">
        <v>0</v>
      </c>
      <c r="F89" s="130">
        <v>0</v>
      </c>
      <c r="G89" s="130">
        <v>0</v>
      </c>
      <c r="H89" s="130">
        <v>0</v>
      </c>
      <c r="I89" s="130">
        <v>0</v>
      </c>
      <c r="J89" s="130">
        <v>0</v>
      </c>
      <c r="K89" s="130">
        <v>0</v>
      </c>
      <c r="L89" s="130">
        <v>0</v>
      </c>
      <c r="M89" s="130">
        <v>0</v>
      </c>
      <c r="N89" s="130">
        <v>0</v>
      </c>
      <c r="O89" s="130">
        <v>0</v>
      </c>
      <c r="P89" s="130">
        <v>0</v>
      </c>
      <c r="Q89" s="130">
        <v>0</v>
      </c>
      <c r="R89" s="130">
        <v>0</v>
      </c>
      <c r="S89" s="130">
        <v>0</v>
      </c>
      <c r="T89" s="130">
        <v>0</v>
      </c>
    </row>
    <row r="90" spans="1:20" s="92" customFormat="1" ht="16.5" customHeight="1" x14ac:dyDescent="0.25">
      <c r="A90" s="237" t="s">
        <v>324</v>
      </c>
    </row>
    <row r="91" spans="1:20" s="7" customFormat="1" ht="12" customHeight="1" x14ac:dyDescent="0.3">
      <c r="A91" s="238"/>
      <c r="B91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2"/>
  <sheetViews>
    <sheetView zoomScale="90" zoomScaleNormal="90" zoomScaleSheetLayoutView="100" workbookViewId="0">
      <pane xSplit="1" ySplit="35" topLeftCell="B101" activePane="bottomRight" state="frozen"/>
      <selection pane="topRight" activeCell="B1" sqref="B1"/>
      <selection pane="bottomLeft" activeCell="A36" sqref="A36"/>
      <selection pane="bottomRight" activeCell="AJ104" sqref="AJ104"/>
    </sheetView>
  </sheetViews>
  <sheetFormatPr defaultColWidth="9" defaultRowHeight="21.9" customHeight="1" x14ac:dyDescent="0.3"/>
  <cols>
    <col min="1" max="1" width="17.109375" style="152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2" customFormat="1" ht="34.5" customHeight="1" x14ac:dyDescent="0.3">
      <c r="A1" s="682" t="s">
        <v>699</v>
      </c>
      <c r="B1" s="682"/>
      <c r="C1" s="682"/>
      <c r="D1" s="682"/>
      <c r="E1" s="682"/>
      <c r="F1" s="682"/>
      <c r="G1" s="682"/>
      <c r="H1" s="682"/>
      <c r="I1" s="682"/>
      <c r="J1" s="682"/>
      <c r="K1" s="682"/>
      <c r="L1" s="682"/>
      <c r="M1" s="682"/>
      <c r="N1" s="682"/>
      <c r="O1" s="682"/>
      <c r="P1" s="682"/>
      <c r="Q1" s="682"/>
      <c r="R1" s="682"/>
      <c r="S1" s="682"/>
      <c r="T1" s="682"/>
      <c r="U1" s="682"/>
      <c r="V1" s="682"/>
      <c r="W1" s="682"/>
      <c r="X1" s="682"/>
      <c r="Y1" s="682"/>
      <c r="Z1" s="682"/>
      <c r="AA1" s="682"/>
      <c r="AB1" s="682"/>
      <c r="AC1" s="682"/>
      <c r="AD1" s="682"/>
      <c r="AE1" s="682"/>
      <c r="AF1" s="682"/>
      <c r="AG1" s="682"/>
      <c r="AH1" s="682"/>
      <c r="AI1" s="239"/>
      <c r="AJ1" s="239"/>
      <c r="AK1" s="239"/>
      <c r="AL1" s="239"/>
      <c r="AM1" s="239"/>
      <c r="AN1" s="239"/>
      <c r="AO1" s="239"/>
      <c r="AP1" s="239"/>
    </row>
    <row r="2" spans="1:42" s="162" customFormat="1" ht="20.25" customHeight="1" thickBot="1" x14ac:dyDescent="0.35">
      <c r="A2" s="240"/>
      <c r="B2" s="241"/>
      <c r="C2" s="242"/>
      <c r="D2" s="242"/>
      <c r="E2" s="242"/>
      <c r="F2" s="242"/>
      <c r="G2" s="241"/>
      <c r="H2" s="243"/>
      <c r="I2" s="243"/>
      <c r="J2" s="243"/>
      <c r="K2" s="243"/>
      <c r="L2" s="243"/>
      <c r="M2" s="243"/>
      <c r="N2" s="244"/>
      <c r="O2" s="245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7"/>
      <c r="AA2" s="245"/>
      <c r="AB2" s="246"/>
      <c r="AC2" s="246"/>
      <c r="AD2" s="246"/>
      <c r="AE2" s="246"/>
      <c r="AF2" s="246"/>
      <c r="AG2" s="246"/>
      <c r="AH2" s="248" t="s">
        <v>194</v>
      </c>
      <c r="AI2" s="239"/>
      <c r="AJ2" s="239"/>
      <c r="AK2" s="239"/>
      <c r="AL2" s="239"/>
      <c r="AM2" s="239"/>
      <c r="AN2" s="239"/>
      <c r="AO2" s="239"/>
      <c r="AP2" s="239"/>
    </row>
    <row r="3" spans="1:42" s="157" customFormat="1" ht="21.9" customHeight="1" x14ac:dyDescent="0.3">
      <c r="A3" s="683" t="s">
        <v>192</v>
      </c>
      <c r="B3" s="686" t="s">
        <v>195</v>
      </c>
      <c r="C3" s="689" t="s">
        <v>196</v>
      </c>
      <c r="D3" s="690"/>
      <c r="E3" s="690"/>
      <c r="F3" s="691"/>
      <c r="G3" s="692" t="s">
        <v>428</v>
      </c>
      <c r="H3" s="695" t="s">
        <v>197</v>
      </c>
      <c r="I3" s="696"/>
      <c r="J3" s="696"/>
      <c r="K3" s="696"/>
      <c r="L3" s="696"/>
      <c r="M3" s="696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6"/>
      <c r="AD3" s="696"/>
      <c r="AE3" s="696"/>
      <c r="AF3" s="696"/>
      <c r="AG3" s="696"/>
      <c r="AH3" s="696"/>
      <c r="AI3" s="249"/>
      <c r="AJ3" s="249"/>
      <c r="AK3" s="249"/>
      <c r="AL3" s="249"/>
      <c r="AM3" s="249"/>
      <c r="AN3" s="249"/>
      <c r="AO3" s="249"/>
      <c r="AP3" s="249"/>
    </row>
    <row r="4" spans="1:42" s="157" customFormat="1" ht="49.2" customHeight="1" x14ac:dyDescent="0.3">
      <c r="A4" s="684"/>
      <c r="B4" s="687"/>
      <c r="C4" s="693" t="s">
        <v>189</v>
      </c>
      <c r="D4" s="693" t="s">
        <v>200</v>
      </c>
      <c r="E4" s="693" t="s">
        <v>201</v>
      </c>
      <c r="F4" s="693" t="s">
        <v>429</v>
      </c>
      <c r="G4" s="693"/>
      <c r="H4" s="693" t="s">
        <v>189</v>
      </c>
      <c r="I4" s="697" t="s">
        <v>202</v>
      </c>
      <c r="J4" s="687"/>
      <c r="K4" s="693" t="s">
        <v>430</v>
      </c>
      <c r="L4" s="693" t="s">
        <v>203</v>
      </c>
      <c r="M4" s="693" t="s">
        <v>431</v>
      </c>
      <c r="N4" s="693" t="s">
        <v>432</v>
      </c>
      <c r="O4" s="693" t="s">
        <v>204</v>
      </c>
      <c r="P4" s="693" t="s">
        <v>205</v>
      </c>
      <c r="Q4" s="693" t="s">
        <v>433</v>
      </c>
      <c r="R4" s="693" t="s">
        <v>206</v>
      </c>
      <c r="S4" s="693" t="s">
        <v>207</v>
      </c>
      <c r="T4" s="693" t="s">
        <v>434</v>
      </c>
      <c r="U4" s="693" t="s">
        <v>208</v>
      </c>
      <c r="V4" s="693" t="s">
        <v>209</v>
      </c>
      <c r="W4" s="693" t="s">
        <v>210</v>
      </c>
      <c r="X4" s="693" t="s">
        <v>435</v>
      </c>
      <c r="Y4" s="693" t="s">
        <v>211</v>
      </c>
      <c r="Z4" s="693" t="s">
        <v>212</v>
      </c>
      <c r="AA4" s="693" t="s">
        <v>213</v>
      </c>
      <c r="AB4" s="693" t="s">
        <v>214</v>
      </c>
      <c r="AC4" s="693" t="s">
        <v>215</v>
      </c>
      <c r="AD4" s="693" t="s">
        <v>216</v>
      </c>
      <c r="AE4" s="693" t="s">
        <v>217</v>
      </c>
      <c r="AF4" s="693" t="s">
        <v>218</v>
      </c>
      <c r="AG4" s="693" t="s">
        <v>219</v>
      </c>
      <c r="AH4" s="697" t="s">
        <v>41</v>
      </c>
      <c r="AI4" s="249"/>
      <c r="AJ4" s="249"/>
      <c r="AK4" s="249"/>
      <c r="AL4" s="249"/>
      <c r="AM4" s="249"/>
      <c r="AN4" s="249"/>
      <c r="AO4" s="249"/>
      <c r="AP4" s="249"/>
    </row>
    <row r="5" spans="1:42" s="157" customFormat="1" ht="20.399999999999999" customHeight="1" x14ac:dyDescent="0.3">
      <c r="A5" s="684"/>
      <c r="B5" s="687"/>
      <c r="C5" s="693"/>
      <c r="D5" s="693"/>
      <c r="E5" s="693"/>
      <c r="F5" s="693"/>
      <c r="G5" s="693"/>
      <c r="H5" s="693"/>
      <c r="I5" s="693" t="s">
        <v>222</v>
      </c>
      <c r="J5" s="693" t="s">
        <v>223</v>
      </c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93"/>
      <c r="AE5" s="693"/>
      <c r="AF5" s="693"/>
      <c r="AG5" s="693"/>
      <c r="AH5" s="697"/>
      <c r="AI5" s="249"/>
      <c r="AJ5" s="249"/>
      <c r="AK5" s="249"/>
      <c r="AL5" s="249"/>
      <c r="AM5" s="249"/>
      <c r="AN5" s="249"/>
      <c r="AO5" s="249"/>
      <c r="AP5" s="249"/>
    </row>
    <row r="6" spans="1:42" s="157" customFormat="1" ht="21.9" customHeight="1" x14ac:dyDescent="0.3">
      <c r="A6" s="684"/>
      <c r="B6" s="687"/>
      <c r="C6" s="693"/>
      <c r="D6" s="693"/>
      <c r="E6" s="693"/>
      <c r="F6" s="693"/>
      <c r="G6" s="693"/>
      <c r="H6" s="693"/>
      <c r="I6" s="693"/>
      <c r="J6" s="693"/>
      <c r="K6" s="693"/>
      <c r="L6" s="693"/>
      <c r="M6" s="693"/>
      <c r="N6" s="693"/>
      <c r="O6" s="693"/>
      <c r="P6" s="693"/>
      <c r="Q6" s="693"/>
      <c r="R6" s="693"/>
      <c r="S6" s="693"/>
      <c r="T6" s="693"/>
      <c r="U6" s="693"/>
      <c r="V6" s="693"/>
      <c r="W6" s="693"/>
      <c r="X6" s="693"/>
      <c r="Y6" s="693"/>
      <c r="Z6" s="693"/>
      <c r="AA6" s="693"/>
      <c r="AB6" s="693"/>
      <c r="AC6" s="693"/>
      <c r="AD6" s="693"/>
      <c r="AE6" s="693"/>
      <c r="AF6" s="693"/>
      <c r="AG6" s="693"/>
      <c r="AH6" s="697"/>
      <c r="AI6" s="249"/>
      <c r="AJ6" s="249"/>
      <c r="AK6" s="249"/>
      <c r="AL6" s="249"/>
      <c r="AM6" s="249"/>
      <c r="AN6" s="249"/>
      <c r="AO6" s="249"/>
      <c r="AP6" s="249"/>
    </row>
    <row r="7" spans="1:42" s="162" customFormat="1" ht="21.9" customHeight="1" thickBot="1" x14ac:dyDescent="0.35">
      <c r="A7" s="685"/>
      <c r="B7" s="688"/>
      <c r="C7" s="694"/>
      <c r="D7" s="694"/>
      <c r="E7" s="694"/>
      <c r="F7" s="694"/>
      <c r="G7" s="694"/>
      <c r="H7" s="694"/>
      <c r="I7" s="694"/>
      <c r="J7" s="694"/>
      <c r="K7" s="694"/>
      <c r="L7" s="694"/>
      <c r="M7" s="694"/>
      <c r="N7" s="694"/>
      <c r="O7" s="694"/>
      <c r="P7" s="694"/>
      <c r="Q7" s="694"/>
      <c r="R7" s="694"/>
      <c r="S7" s="694"/>
      <c r="T7" s="694"/>
      <c r="U7" s="694"/>
      <c r="V7" s="694"/>
      <c r="W7" s="694"/>
      <c r="X7" s="694"/>
      <c r="Y7" s="694"/>
      <c r="Z7" s="694"/>
      <c r="AA7" s="694"/>
      <c r="AB7" s="694"/>
      <c r="AC7" s="694"/>
      <c r="AD7" s="694"/>
      <c r="AE7" s="694"/>
      <c r="AF7" s="694"/>
      <c r="AG7" s="694"/>
      <c r="AH7" s="698"/>
      <c r="AI7" s="239"/>
      <c r="AJ7" s="239"/>
      <c r="AK7" s="239"/>
      <c r="AL7" s="239"/>
      <c r="AM7" s="239"/>
      <c r="AN7" s="239"/>
      <c r="AO7" s="239"/>
      <c r="AP7" s="239"/>
    </row>
    <row r="8" spans="1:42" ht="30" hidden="1" customHeight="1" x14ac:dyDescent="0.3">
      <c r="A8" s="171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1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1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1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1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1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1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1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1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1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1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1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1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1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1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1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1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1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1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1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1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1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1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1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1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1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1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1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1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1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1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1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1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1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1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1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1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1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1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1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1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1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1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1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1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1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1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1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1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1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1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1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1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1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1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1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1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1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1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1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1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1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1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1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1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1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1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1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1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1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1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1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1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1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1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1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1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1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 x14ac:dyDescent="0.3">
      <c r="A86" s="171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 x14ac:dyDescent="0.3">
      <c r="A87" s="171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 x14ac:dyDescent="0.3">
      <c r="A88" s="171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 x14ac:dyDescent="0.3">
      <c r="A89" s="171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 x14ac:dyDescent="0.3">
      <c r="A90" s="171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 x14ac:dyDescent="0.3">
      <c r="A91" s="171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customHeight="1" x14ac:dyDescent="0.3">
      <c r="A92" s="171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customHeight="1" x14ac:dyDescent="0.3">
      <c r="A93" s="171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customHeight="1" x14ac:dyDescent="0.3">
      <c r="A94" s="171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customHeight="1" x14ac:dyDescent="0.3">
      <c r="A95" s="171" t="s">
        <v>1572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 x14ac:dyDescent="0.3">
      <c r="A96" s="171" t="s">
        <v>1587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 x14ac:dyDescent="0.3">
      <c r="A97" s="171" t="s">
        <v>1599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171" t="s">
        <v>1611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 x14ac:dyDescent="0.3">
      <c r="A99" s="171" t="s">
        <v>1613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 x14ac:dyDescent="0.3">
      <c r="A100" s="171" t="s">
        <v>1616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 x14ac:dyDescent="0.3">
      <c r="A101" s="171" t="s">
        <v>1618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 x14ac:dyDescent="0.3">
      <c r="A102" s="171" t="s">
        <v>1626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 x14ac:dyDescent="0.3">
      <c r="A103" s="171" t="s">
        <v>1629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 x14ac:dyDescent="0.3">
      <c r="A104" s="171" t="s">
        <v>1637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 x14ac:dyDescent="0.3">
      <c r="A105" s="250" t="s">
        <v>226</v>
      </c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32"/>
      <c r="AC105" s="132"/>
      <c r="AD105" s="132"/>
      <c r="AE105" s="132"/>
      <c r="AF105" s="132"/>
      <c r="AG105" s="132"/>
      <c r="AH105" s="132"/>
      <c r="AI105" s="131"/>
    </row>
    <row r="106" spans="1:35" ht="30" customHeight="1" x14ac:dyDescent="0.3">
      <c r="A106" s="250" t="s">
        <v>228</v>
      </c>
      <c r="B106" s="131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  <c r="Y106" s="127">
        <v>0</v>
      </c>
      <c r="Z106" s="127">
        <v>0</v>
      </c>
      <c r="AA106" s="127">
        <v>0</v>
      </c>
      <c r="AB106" s="127">
        <v>0</v>
      </c>
      <c r="AC106" s="127">
        <v>0</v>
      </c>
      <c r="AD106" s="127">
        <v>0</v>
      </c>
      <c r="AE106" s="127">
        <v>0</v>
      </c>
      <c r="AF106" s="127">
        <v>0</v>
      </c>
      <c r="AG106" s="127">
        <v>0</v>
      </c>
      <c r="AH106" s="127">
        <v>0</v>
      </c>
    </row>
    <row r="107" spans="1:35" ht="30" customHeight="1" x14ac:dyDescent="0.3">
      <c r="A107" s="250" t="s">
        <v>230</v>
      </c>
      <c r="B107" s="127">
        <f>SUM(B108:B120)</f>
        <v>88</v>
      </c>
      <c r="C107" s="127">
        <f>SUM(C108:C120)</f>
        <v>1237</v>
      </c>
      <c r="D107" s="127">
        <f t="shared" ref="D107:AH107" si="0">SUM(D108:D120)</f>
        <v>1236</v>
      </c>
      <c r="E107" s="127">
        <f t="shared" si="0"/>
        <v>1</v>
      </c>
      <c r="F107" s="127">
        <f t="shared" si="0"/>
        <v>0</v>
      </c>
      <c r="G107" s="127">
        <f t="shared" si="0"/>
        <v>3</v>
      </c>
      <c r="H107" s="127">
        <f t="shared" si="0"/>
        <v>493</v>
      </c>
      <c r="I107" s="127">
        <f t="shared" si="0"/>
        <v>16</v>
      </c>
      <c r="J107" s="127">
        <f t="shared" si="0"/>
        <v>26</v>
      </c>
      <c r="K107" s="127">
        <f t="shared" si="0"/>
        <v>0</v>
      </c>
      <c r="L107" s="127">
        <f t="shared" si="0"/>
        <v>306</v>
      </c>
      <c r="M107" s="127">
        <f t="shared" si="0"/>
        <v>74</v>
      </c>
      <c r="N107" s="127">
        <f t="shared" si="0"/>
        <v>0</v>
      </c>
      <c r="O107" s="127">
        <f t="shared" si="0"/>
        <v>0</v>
      </c>
      <c r="P107" s="127">
        <f t="shared" si="0"/>
        <v>0</v>
      </c>
      <c r="Q107" s="127">
        <f t="shared" si="0"/>
        <v>0</v>
      </c>
      <c r="R107" s="127">
        <f t="shared" si="0"/>
        <v>1</v>
      </c>
      <c r="S107" s="127">
        <f t="shared" si="0"/>
        <v>0</v>
      </c>
      <c r="T107" s="127">
        <f t="shared" si="0"/>
        <v>3</v>
      </c>
      <c r="U107" s="127">
        <f t="shared" si="0"/>
        <v>0</v>
      </c>
      <c r="V107" s="127">
        <f t="shared" si="0"/>
        <v>0</v>
      </c>
      <c r="W107" s="127">
        <f t="shared" si="0"/>
        <v>0</v>
      </c>
      <c r="X107" s="127">
        <f t="shared" si="0"/>
        <v>0</v>
      </c>
      <c r="Y107" s="127">
        <f t="shared" si="0"/>
        <v>2</v>
      </c>
      <c r="Z107" s="127">
        <f t="shared" si="0"/>
        <v>0</v>
      </c>
      <c r="AA107" s="127">
        <f t="shared" si="0"/>
        <v>0</v>
      </c>
      <c r="AB107" s="127">
        <f t="shared" si="0"/>
        <v>0</v>
      </c>
      <c r="AC107" s="127">
        <f t="shared" si="0"/>
        <v>0</v>
      </c>
      <c r="AD107" s="127">
        <f t="shared" si="0"/>
        <v>63</v>
      </c>
      <c r="AE107" s="127">
        <f t="shared" si="0"/>
        <v>0</v>
      </c>
      <c r="AF107" s="127">
        <f t="shared" si="0"/>
        <v>0</v>
      </c>
      <c r="AG107" s="127">
        <f t="shared" si="0"/>
        <v>0</v>
      </c>
      <c r="AH107" s="127">
        <f t="shared" si="0"/>
        <v>2</v>
      </c>
    </row>
    <row r="108" spans="1:35" ht="30" customHeight="1" x14ac:dyDescent="0.3">
      <c r="A108" s="251" t="s">
        <v>232</v>
      </c>
      <c r="B108" s="127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  <c r="Y108" s="127">
        <v>0</v>
      </c>
      <c r="Z108" s="127">
        <v>0</v>
      </c>
      <c r="AA108" s="127">
        <v>0</v>
      </c>
      <c r="AB108" s="127">
        <v>0</v>
      </c>
      <c r="AC108" s="127">
        <v>0</v>
      </c>
      <c r="AD108" s="127">
        <v>0</v>
      </c>
      <c r="AE108" s="127">
        <v>0</v>
      </c>
      <c r="AF108" s="127">
        <v>0</v>
      </c>
      <c r="AG108" s="127">
        <v>0</v>
      </c>
      <c r="AH108" s="127">
        <v>0</v>
      </c>
    </row>
    <row r="109" spans="1:35" ht="30" customHeight="1" x14ac:dyDescent="0.3">
      <c r="A109" s="251" t="s">
        <v>234</v>
      </c>
      <c r="B109" s="127">
        <v>5</v>
      </c>
      <c r="C109" s="127">
        <v>128</v>
      </c>
      <c r="D109" s="127">
        <v>128</v>
      </c>
      <c r="E109" s="127">
        <v>0</v>
      </c>
      <c r="F109" s="127">
        <v>0</v>
      </c>
      <c r="G109" s="127">
        <v>0</v>
      </c>
      <c r="H109" s="127">
        <v>56</v>
      </c>
      <c r="I109" s="127">
        <v>0</v>
      </c>
      <c r="J109" s="127">
        <v>16</v>
      </c>
      <c r="K109" s="127">
        <v>0</v>
      </c>
      <c r="L109" s="127">
        <v>20</v>
      </c>
      <c r="M109" s="127">
        <v>11</v>
      </c>
      <c r="N109" s="127">
        <v>0</v>
      </c>
      <c r="O109" s="127">
        <v>0</v>
      </c>
      <c r="P109" s="127">
        <v>0</v>
      </c>
      <c r="Q109" s="127">
        <v>0</v>
      </c>
      <c r="R109" s="127">
        <v>1</v>
      </c>
      <c r="S109" s="127">
        <v>0</v>
      </c>
      <c r="T109" s="127">
        <v>2</v>
      </c>
      <c r="U109" s="127">
        <v>0</v>
      </c>
      <c r="V109" s="127">
        <v>0</v>
      </c>
      <c r="W109" s="127">
        <v>0</v>
      </c>
      <c r="X109" s="127">
        <v>0</v>
      </c>
      <c r="Y109" s="127">
        <v>0</v>
      </c>
      <c r="Z109" s="127">
        <v>0</v>
      </c>
      <c r="AA109" s="127">
        <v>0</v>
      </c>
      <c r="AB109" s="127">
        <v>0</v>
      </c>
      <c r="AC109" s="127">
        <v>0</v>
      </c>
      <c r="AD109" s="127">
        <v>6</v>
      </c>
      <c r="AE109" s="127">
        <v>0</v>
      </c>
      <c r="AF109" s="127">
        <v>0</v>
      </c>
      <c r="AG109" s="127">
        <v>0</v>
      </c>
      <c r="AH109" s="127">
        <v>0</v>
      </c>
    </row>
    <row r="110" spans="1:35" ht="30" customHeight="1" x14ac:dyDescent="0.3">
      <c r="A110" s="251" t="s">
        <v>236</v>
      </c>
      <c r="B110" s="127">
        <v>9</v>
      </c>
      <c r="C110" s="127">
        <v>206</v>
      </c>
      <c r="D110" s="127">
        <v>206</v>
      </c>
      <c r="E110" s="127">
        <v>0</v>
      </c>
      <c r="F110" s="127">
        <v>0</v>
      </c>
      <c r="G110" s="127">
        <v>0</v>
      </c>
      <c r="H110" s="127">
        <v>80</v>
      </c>
      <c r="I110" s="127">
        <v>0</v>
      </c>
      <c r="J110" s="127">
        <v>0</v>
      </c>
      <c r="K110" s="127">
        <v>0</v>
      </c>
      <c r="L110" s="127">
        <v>66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  <c r="Y110" s="127">
        <v>2</v>
      </c>
      <c r="Z110" s="127">
        <v>0</v>
      </c>
      <c r="AA110" s="127">
        <v>0</v>
      </c>
      <c r="AB110" s="127">
        <v>0</v>
      </c>
      <c r="AC110" s="127">
        <v>0</v>
      </c>
      <c r="AD110" s="127">
        <v>12</v>
      </c>
      <c r="AE110" s="127">
        <v>0</v>
      </c>
      <c r="AF110" s="127">
        <v>0</v>
      </c>
      <c r="AG110" s="127">
        <v>0</v>
      </c>
      <c r="AH110" s="127">
        <v>0</v>
      </c>
    </row>
    <row r="111" spans="1:35" ht="30" customHeight="1" x14ac:dyDescent="0.3">
      <c r="A111" s="251" t="s">
        <v>238</v>
      </c>
      <c r="B111" s="127">
        <v>5</v>
      </c>
      <c r="C111" s="127">
        <v>115</v>
      </c>
      <c r="D111" s="127">
        <v>115</v>
      </c>
      <c r="E111" s="127">
        <v>0</v>
      </c>
      <c r="F111" s="127">
        <v>0</v>
      </c>
      <c r="G111" s="127">
        <v>0</v>
      </c>
      <c r="H111" s="127">
        <v>48</v>
      </c>
      <c r="I111" s="127">
        <v>0</v>
      </c>
      <c r="J111" s="127">
        <v>0</v>
      </c>
      <c r="K111" s="127">
        <v>0</v>
      </c>
      <c r="L111" s="127">
        <v>35</v>
      </c>
      <c r="M111" s="127">
        <v>7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6</v>
      </c>
      <c r="AE111" s="127">
        <v>0</v>
      </c>
      <c r="AF111" s="127">
        <v>0</v>
      </c>
      <c r="AG111" s="127">
        <v>0</v>
      </c>
      <c r="AH111" s="127">
        <v>0</v>
      </c>
    </row>
    <row r="112" spans="1:35" ht="30" customHeight="1" x14ac:dyDescent="0.3">
      <c r="A112" s="251" t="s">
        <v>240</v>
      </c>
      <c r="B112" s="127">
        <v>8</v>
      </c>
      <c r="C112" s="127">
        <v>88</v>
      </c>
      <c r="D112" s="127">
        <v>88</v>
      </c>
      <c r="E112" s="127">
        <v>0</v>
      </c>
      <c r="F112" s="127">
        <v>0</v>
      </c>
      <c r="G112" s="127">
        <v>0</v>
      </c>
      <c r="H112" s="127">
        <v>34</v>
      </c>
      <c r="I112" s="127">
        <v>0</v>
      </c>
      <c r="J112" s="127">
        <v>0</v>
      </c>
      <c r="K112" s="127">
        <v>0</v>
      </c>
      <c r="L112" s="127">
        <v>22</v>
      </c>
      <c r="M112" s="127">
        <v>5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6</v>
      </c>
      <c r="AE112" s="127">
        <v>0</v>
      </c>
      <c r="AF112" s="127">
        <v>0</v>
      </c>
      <c r="AG112" s="127">
        <v>0</v>
      </c>
      <c r="AH112" s="127">
        <v>1</v>
      </c>
    </row>
    <row r="113" spans="1:34" ht="30" customHeight="1" x14ac:dyDescent="0.3">
      <c r="A113" s="251" t="s">
        <v>242</v>
      </c>
      <c r="B113" s="127">
        <v>8</v>
      </c>
      <c r="C113" s="127">
        <v>158</v>
      </c>
      <c r="D113" s="127">
        <v>158</v>
      </c>
      <c r="E113" s="127">
        <v>0</v>
      </c>
      <c r="F113" s="127">
        <v>0</v>
      </c>
      <c r="G113" s="127">
        <v>0</v>
      </c>
      <c r="H113" s="127">
        <v>58</v>
      </c>
      <c r="I113" s="127">
        <v>12</v>
      </c>
      <c r="J113" s="127">
        <v>0</v>
      </c>
      <c r="K113" s="127">
        <v>0</v>
      </c>
      <c r="L113" s="127">
        <v>23</v>
      </c>
      <c r="M113" s="127">
        <v>17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5</v>
      </c>
      <c r="AE113" s="127">
        <v>0</v>
      </c>
      <c r="AF113" s="127">
        <v>0</v>
      </c>
      <c r="AG113" s="127">
        <v>0</v>
      </c>
      <c r="AH113" s="127">
        <v>1</v>
      </c>
    </row>
    <row r="114" spans="1:34" ht="30" customHeight="1" x14ac:dyDescent="0.3">
      <c r="A114" s="251" t="s">
        <v>1612</v>
      </c>
      <c r="B114" s="127">
        <v>8</v>
      </c>
      <c r="C114" s="127">
        <v>88</v>
      </c>
      <c r="D114" s="127">
        <v>88</v>
      </c>
      <c r="E114" s="127">
        <v>0</v>
      </c>
      <c r="F114" s="127">
        <v>0</v>
      </c>
      <c r="G114" s="127">
        <v>0</v>
      </c>
      <c r="H114" s="127">
        <v>34</v>
      </c>
      <c r="I114" s="127">
        <v>0</v>
      </c>
      <c r="J114" s="127">
        <v>0</v>
      </c>
      <c r="K114" s="127">
        <v>0</v>
      </c>
      <c r="L114" s="127">
        <v>29</v>
      </c>
      <c r="M114" s="127">
        <v>2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3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 x14ac:dyDescent="0.3">
      <c r="A115" s="251" t="s">
        <v>244</v>
      </c>
      <c r="B115" s="127">
        <v>7</v>
      </c>
      <c r="C115" s="127">
        <v>64</v>
      </c>
      <c r="D115" s="127">
        <v>64</v>
      </c>
      <c r="E115" s="127">
        <v>0</v>
      </c>
      <c r="F115" s="127">
        <v>0</v>
      </c>
      <c r="G115" s="127">
        <v>3</v>
      </c>
      <c r="H115" s="127">
        <v>24</v>
      </c>
      <c r="I115" s="127">
        <v>0</v>
      </c>
      <c r="J115" s="127">
        <v>3</v>
      </c>
      <c r="K115" s="127">
        <v>0</v>
      </c>
      <c r="L115" s="127">
        <v>16</v>
      </c>
      <c r="M115" s="127">
        <v>3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2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 x14ac:dyDescent="0.3">
      <c r="A116" s="251" t="s">
        <v>246</v>
      </c>
      <c r="B116" s="127">
        <v>8</v>
      </c>
      <c r="C116" s="127">
        <v>108</v>
      </c>
      <c r="D116" s="127">
        <v>108</v>
      </c>
      <c r="E116" s="127">
        <v>0</v>
      </c>
      <c r="F116" s="127">
        <v>0</v>
      </c>
      <c r="G116" s="127">
        <v>0</v>
      </c>
      <c r="H116" s="127">
        <v>47</v>
      </c>
      <c r="I116" s="127">
        <v>4</v>
      </c>
      <c r="J116" s="127">
        <v>0</v>
      </c>
      <c r="K116" s="127">
        <v>0</v>
      </c>
      <c r="L116" s="127">
        <v>22</v>
      </c>
      <c r="M116" s="127">
        <v>12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1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8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51" t="s">
        <v>545</v>
      </c>
      <c r="B117" s="127">
        <v>2</v>
      </c>
      <c r="C117" s="127">
        <v>55</v>
      </c>
      <c r="D117" s="127">
        <v>55</v>
      </c>
      <c r="E117" s="127">
        <v>0</v>
      </c>
      <c r="F117" s="127">
        <v>0</v>
      </c>
      <c r="G117" s="127">
        <v>0</v>
      </c>
      <c r="H117" s="127">
        <v>22</v>
      </c>
      <c r="I117" s="127">
        <v>0</v>
      </c>
      <c r="J117" s="127">
        <v>0</v>
      </c>
      <c r="K117" s="127">
        <v>0</v>
      </c>
      <c r="L117" s="127">
        <v>19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3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51" t="s">
        <v>248</v>
      </c>
      <c r="B118" s="127">
        <v>15</v>
      </c>
      <c r="C118" s="127">
        <v>136</v>
      </c>
      <c r="D118" s="127">
        <v>136</v>
      </c>
      <c r="E118" s="127">
        <v>0</v>
      </c>
      <c r="F118" s="127">
        <v>0</v>
      </c>
      <c r="G118" s="127">
        <v>0</v>
      </c>
      <c r="H118" s="127">
        <v>53</v>
      </c>
      <c r="I118" s="127">
        <v>0</v>
      </c>
      <c r="J118" s="127">
        <v>4</v>
      </c>
      <c r="K118" s="127">
        <v>0</v>
      </c>
      <c r="L118" s="127">
        <v>28</v>
      </c>
      <c r="M118" s="127">
        <v>13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8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 x14ac:dyDescent="0.3">
      <c r="A119" s="251" t="s">
        <v>250</v>
      </c>
      <c r="B119" s="127">
        <v>10</v>
      </c>
      <c r="C119" s="127">
        <v>64</v>
      </c>
      <c r="D119" s="127">
        <v>63</v>
      </c>
      <c r="E119" s="127">
        <v>1</v>
      </c>
      <c r="F119" s="127">
        <v>0</v>
      </c>
      <c r="G119" s="127">
        <v>0</v>
      </c>
      <c r="H119" s="127">
        <v>27</v>
      </c>
      <c r="I119" s="127">
        <v>0</v>
      </c>
      <c r="J119" s="127">
        <v>3</v>
      </c>
      <c r="K119" s="127">
        <v>0</v>
      </c>
      <c r="L119" s="127">
        <v>16</v>
      </c>
      <c r="M119" s="127">
        <v>4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4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 x14ac:dyDescent="0.3">
      <c r="A120" s="251" t="s">
        <v>252</v>
      </c>
      <c r="B120" s="127">
        <v>3</v>
      </c>
      <c r="C120" s="127">
        <v>27</v>
      </c>
      <c r="D120" s="127">
        <v>27</v>
      </c>
      <c r="E120" s="127">
        <v>0</v>
      </c>
      <c r="F120" s="127">
        <v>0</v>
      </c>
      <c r="G120" s="127">
        <v>0</v>
      </c>
      <c r="H120" s="127">
        <v>10</v>
      </c>
      <c r="I120" s="127">
        <v>0</v>
      </c>
      <c r="J120" s="127">
        <v>0</v>
      </c>
      <c r="K120" s="127">
        <v>0</v>
      </c>
      <c r="L120" s="127">
        <v>10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0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 x14ac:dyDescent="0.3">
      <c r="A121" s="250" t="s">
        <v>254</v>
      </c>
      <c r="B121" s="127">
        <f>SUM(B122:B134)</f>
        <v>121</v>
      </c>
      <c r="C121" s="127">
        <f>SUM(C122:C134)</f>
        <v>1581</v>
      </c>
      <c r="D121" s="127">
        <f t="shared" ref="D121:AH121" si="1">SUM(D122:D134)</f>
        <v>1581</v>
      </c>
      <c r="E121" s="127">
        <f t="shared" si="1"/>
        <v>0</v>
      </c>
      <c r="F121" s="127">
        <f t="shared" si="1"/>
        <v>0</v>
      </c>
      <c r="G121" s="127">
        <f t="shared" si="1"/>
        <v>0</v>
      </c>
      <c r="H121" s="127">
        <f t="shared" si="1"/>
        <v>624</v>
      </c>
      <c r="I121" s="127">
        <f t="shared" si="1"/>
        <v>31</v>
      </c>
      <c r="J121" s="127">
        <f t="shared" si="1"/>
        <v>8</v>
      </c>
      <c r="K121" s="127">
        <f t="shared" si="1"/>
        <v>2</v>
      </c>
      <c r="L121" s="127">
        <f t="shared" si="1"/>
        <v>416</v>
      </c>
      <c r="M121" s="127">
        <f t="shared" si="1"/>
        <v>92</v>
      </c>
      <c r="N121" s="127">
        <f t="shared" si="1"/>
        <v>0</v>
      </c>
      <c r="O121" s="127">
        <f t="shared" si="1"/>
        <v>3</v>
      </c>
      <c r="P121" s="127">
        <f t="shared" si="1"/>
        <v>0</v>
      </c>
      <c r="Q121" s="127">
        <f t="shared" si="1"/>
        <v>0</v>
      </c>
      <c r="R121" s="127">
        <f t="shared" si="1"/>
        <v>1</v>
      </c>
      <c r="S121" s="127">
        <f t="shared" si="1"/>
        <v>0</v>
      </c>
      <c r="T121" s="127">
        <f t="shared" si="1"/>
        <v>0</v>
      </c>
      <c r="U121" s="127">
        <f t="shared" si="1"/>
        <v>0</v>
      </c>
      <c r="V121" s="127">
        <f t="shared" si="1"/>
        <v>0</v>
      </c>
      <c r="W121" s="127">
        <f t="shared" si="1"/>
        <v>2</v>
      </c>
      <c r="X121" s="127">
        <f t="shared" si="1"/>
        <v>0</v>
      </c>
      <c r="Y121" s="127">
        <f t="shared" si="1"/>
        <v>0</v>
      </c>
      <c r="Z121" s="127">
        <f t="shared" si="1"/>
        <v>0</v>
      </c>
      <c r="AA121" s="127">
        <f t="shared" si="1"/>
        <v>0</v>
      </c>
      <c r="AB121" s="127">
        <f t="shared" si="1"/>
        <v>0</v>
      </c>
      <c r="AC121" s="127">
        <f t="shared" si="1"/>
        <v>0</v>
      </c>
      <c r="AD121" s="127">
        <f t="shared" si="1"/>
        <v>69</v>
      </c>
      <c r="AE121" s="127">
        <f t="shared" si="1"/>
        <v>0</v>
      </c>
      <c r="AF121" s="127">
        <f t="shared" si="1"/>
        <v>0</v>
      </c>
      <c r="AG121" s="127">
        <f t="shared" si="1"/>
        <v>0</v>
      </c>
      <c r="AH121" s="127">
        <f t="shared" si="1"/>
        <v>0</v>
      </c>
    </row>
    <row r="122" spans="1:34" ht="30" customHeight="1" x14ac:dyDescent="0.3">
      <c r="A122" s="251" t="s">
        <v>232</v>
      </c>
      <c r="B122" s="127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51" t="s">
        <v>256</v>
      </c>
      <c r="B123" s="127">
        <v>6</v>
      </c>
      <c r="C123" s="127">
        <v>236</v>
      </c>
      <c r="D123" s="127">
        <v>236</v>
      </c>
      <c r="E123" s="127">
        <v>0</v>
      </c>
      <c r="F123" s="127">
        <v>0</v>
      </c>
      <c r="G123" s="127">
        <v>0</v>
      </c>
      <c r="H123" s="127">
        <v>90</v>
      </c>
      <c r="I123" s="127">
        <v>18</v>
      </c>
      <c r="J123" s="127">
        <v>0</v>
      </c>
      <c r="K123" s="127">
        <v>0</v>
      </c>
      <c r="L123" s="127">
        <v>32</v>
      </c>
      <c r="M123" s="127">
        <v>29</v>
      </c>
      <c r="N123" s="127">
        <v>0</v>
      </c>
      <c r="O123" s="127">
        <v>1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10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 x14ac:dyDescent="0.3">
      <c r="A124" s="251" t="s">
        <v>258</v>
      </c>
      <c r="B124" s="127">
        <v>7</v>
      </c>
      <c r="C124" s="127">
        <v>152</v>
      </c>
      <c r="D124" s="127">
        <v>152</v>
      </c>
      <c r="E124" s="127">
        <v>0</v>
      </c>
      <c r="F124" s="127">
        <v>0</v>
      </c>
      <c r="G124" s="127">
        <v>0</v>
      </c>
      <c r="H124" s="127">
        <v>55</v>
      </c>
      <c r="I124" s="127">
        <v>0</v>
      </c>
      <c r="J124" s="127">
        <v>0</v>
      </c>
      <c r="K124" s="127">
        <v>0</v>
      </c>
      <c r="L124" s="127">
        <v>47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1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7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51" t="s">
        <v>260</v>
      </c>
      <c r="B125" s="127">
        <v>12</v>
      </c>
      <c r="C125" s="127">
        <v>150</v>
      </c>
      <c r="D125" s="127">
        <v>150</v>
      </c>
      <c r="E125" s="127">
        <v>0</v>
      </c>
      <c r="F125" s="127">
        <v>0</v>
      </c>
      <c r="G125" s="127">
        <v>0</v>
      </c>
      <c r="H125" s="127">
        <v>56</v>
      </c>
      <c r="I125" s="127">
        <v>0</v>
      </c>
      <c r="J125" s="127">
        <v>8</v>
      </c>
      <c r="K125" s="127">
        <v>0</v>
      </c>
      <c r="L125" s="127">
        <v>40</v>
      </c>
      <c r="M125" s="127">
        <v>1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7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 x14ac:dyDescent="0.3">
      <c r="A126" s="251" t="s">
        <v>262</v>
      </c>
      <c r="B126" s="127">
        <v>6</v>
      </c>
      <c r="C126" s="127">
        <v>88</v>
      </c>
      <c r="D126" s="127">
        <v>88</v>
      </c>
      <c r="E126" s="127">
        <v>0</v>
      </c>
      <c r="F126" s="127">
        <v>0</v>
      </c>
      <c r="G126" s="127">
        <v>0</v>
      </c>
      <c r="H126" s="127">
        <v>34</v>
      </c>
      <c r="I126" s="127">
        <v>1</v>
      </c>
      <c r="J126" s="127">
        <v>0</v>
      </c>
      <c r="K126" s="127">
        <v>0</v>
      </c>
      <c r="L126" s="127">
        <v>27</v>
      </c>
      <c r="M126" s="127">
        <v>1</v>
      </c>
      <c r="N126" s="127">
        <v>0</v>
      </c>
      <c r="O126" s="127">
        <v>1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4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 x14ac:dyDescent="0.3">
      <c r="A127" s="251" t="s">
        <v>264</v>
      </c>
      <c r="B127" s="127">
        <v>11</v>
      </c>
      <c r="C127" s="127">
        <v>150</v>
      </c>
      <c r="D127" s="127">
        <v>150</v>
      </c>
      <c r="E127" s="127">
        <v>0</v>
      </c>
      <c r="F127" s="127">
        <v>0</v>
      </c>
      <c r="G127" s="127">
        <v>0</v>
      </c>
      <c r="H127" s="127">
        <v>64</v>
      </c>
      <c r="I127" s="127">
        <v>0</v>
      </c>
      <c r="J127" s="127">
        <v>0</v>
      </c>
      <c r="K127" s="127">
        <v>0</v>
      </c>
      <c r="L127" s="127">
        <v>56</v>
      </c>
      <c r="M127" s="127">
        <v>2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6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 x14ac:dyDescent="0.3">
      <c r="A128" s="251" t="s">
        <v>266</v>
      </c>
      <c r="B128" s="127">
        <v>21</v>
      </c>
      <c r="C128" s="127">
        <v>176</v>
      </c>
      <c r="D128" s="127">
        <v>176</v>
      </c>
      <c r="E128" s="127">
        <v>0</v>
      </c>
      <c r="F128" s="127">
        <v>0</v>
      </c>
      <c r="G128" s="127">
        <v>0</v>
      </c>
      <c r="H128" s="127">
        <v>69</v>
      </c>
      <c r="I128" s="127">
        <v>5</v>
      </c>
      <c r="J128" s="127">
        <v>0</v>
      </c>
      <c r="K128" s="127">
        <v>0</v>
      </c>
      <c r="L128" s="127">
        <v>30</v>
      </c>
      <c r="M128" s="127">
        <v>26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8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51" t="s">
        <v>268</v>
      </c>
      <c r="B129" s="127">
        <v>9</v>
      </c>
      <c r="C129" s="127">
        <v>118</v>
      </c>
      <c r="D129" s="127">
        <v>118</v>
      </c>
      <c r="E129" s="127">
        <v>0</v>
      </c>
      <c r="F129" s="127">
        <v>0</v>
      </c>
      <c r="G129" s="127">
        <v>0</v>
      </c>
      <c r="H129" s="127">
        <v>45</v>
      </c>
      <c r="I129" s="127">
        <v>7</v>
      </c>
      <c r="J129" s="127">
        <v>0</v>
      </c>
      <c r="K129" s="127">
        <v>0</v>
      </c>
      <c r="L129" s="127">
        <v>32</v>
      </c>
      <c r="M129" s="127">
        <v>2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4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51" t="s">
        <v>270</v>
      </c>
      <c r="B130" s="127">
        <v>9</v>
      </c>
      <c r="C130" s="127">
        <v>114</v>
      </c>
      <c r="D130" s="127">
        <v>114</v>
      </c>
      <c r="E130" s="127">
        <v>0</v>
      </c>
      <c r="F130" s="127">
        <v>0</v>
      </c>
      <c r="G130" s="127">
        <v>0</v>
      </c>
      <c r="H130" s="127">
        <v>46</v>
      </c>
      <c r="I130" s="127">
        <v>0</v>
      </c>
      <c r="J130" s="127">
        <v>0</v>
      </c>
      <c r="K130" s="127">
        <v>2</v>
      </c>
      <c r="L130" s="127">
        <v>19</v>
      </c>
      <c r="M130" s="127">
        <v>20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5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 x14ac:dyDescent="0.3">
      <c r="A131" s="251" t="s">
        <v>272</v>
      </c>
      <c r="B131" s="127">
        <v>7</v>
      </c>
      <c r="C131" s="127">
        <v>61</v>
      </c>
      <c r="D131" s="127">
        <v>61</v>
      </c>
      <c r="E131" s="127">
        <v>0</v>
      </c>
      <c r="F131" s="127">
        <v>0</v>
      </c>
      <c r="G131" s="127">
        <v>0</v>
      </c>
      <c r="H131" s="127">
        <v>28</v>
      </c>
      <c r="I131" s="127">
        <v>0</v>
      </c>
      <c r="J131" s="127">
        <v>0</v>
      </c>
      <c r="K131" s="127">
        <v>0</v>
      </c>
      <c r="L131" s="127">
        <v>23</v>
      </c>
      <c r="M131" s="127">
        <v>1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4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51" t="s">
        <v>427</v>
      </c>
      <c r="B132" s="127">
        <v>4</v>
      </c>
      <c r="C132" s="127">
        <v>102</v>
      </c>
      <c r="D132" s="127">
        <v>102</v>
      </c>
      <c r="E132" s="127">
        <v>0</v>
      </c>
      <c r="F132" s="127">
        <v>0</v>
      </c>
      <c r="G132" s="127">
        <v>0</v>
      </c>
      <c r="H132" s="127">
        <v>42</v>
      </c>
      <c r="I132" s="127">
        <v>0</v>
      </c>
      <c r="J132" s="127">
        <v>0</v>
      </c>
      <c r="K132" s="127">
        <v>0</v>
      </c>
      <c r="L132" s="127">
        <v>35</v>
      </c>
      <c r="M132" s="127">
        <v>5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2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1" t="s">
        <v>274</v>
      </c>
      <c r="B133" s="127">
        <v>8</v>
      </c>
      <c r="C133" s="127">
        <v>97</v>
      </c>
      <c r="D133" s="127">
        <v>97</v>
      </c>
      <c r="E133" s="127">
        <v>0</v>
      </c>
      <c r="F133" s="127">
        <v>0</v>
      </c>
      <c r="G133" s="127">
        <v>0</v>
      </c>
      <c r="H133" s="127">
        <v>41</v>
      </c>
      <c r="I133" s="127">
        <v>0</v>
      </c>
      <c r="J133" s="127">
        <v>0</v>
      </c>
      <c r="K133" s="127">
        <v>0</v>
      </c>
      <c r="L133" s="127">
        <v>28</v>
      </c>
      <c r="M133" s="127">
        <v>5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8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51" t="s">
        <v>276</v>
      </c>
      <c r="B134" s="127">
        <v>21</v>
      </c>
      <c r="C134" s="127">
        <v>137</v>
      </c>
      <c r="D134" s="127">
        <v>137</v>
      </c>
      <c r="E134" s="127">
        <v>0</v>
      </c>
      <c r="F134" s="127">
        <v>0</v>
      </c>
      <c r="G134" s="127">
        <v>0</v>
      </c>
      <c r="H134" s="127">
        <v>54</v>
      </c>
      <c r="I134" s="127">
        <v>0</v>
      </c>
      <c r="J134" s="127">
        <v>0</v>
      </c>
      <c r="K134" s="127">
        <v>0</v>
      </c>
      <c r="L134" s="127">
        <v>47</v>
      </c>
      <c r="M134" s="127">
        <v>0</v>
      </c>
      <c r="N134" s="127">
        <v>0</v>
      </c>
      <c r="O134" s="127">
        <v>1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2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4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0" t="s">
        <v>278</v>
      </c>
      <c r="B135" s="127">
        <f>SUM(B136:B144)</f>
        <v>76</v>
      </c>
      <c r="C135" s="127">
        <f>SUM(C136:C144)</f>
        <v>895</v>
      </c>
      <c r="D135" s="127">
        <f t="shared" ref="D135:AH135" si="2">SUM(D136:D144)</f>
        <v>895</v>
      </c>
      <c r="E135" s="127">
        <f t="shared" si="2"/>
        <v>0</v>
      </c>
      <c r="F135" s="127">
        <f t="shared" si="2"/>
        <v>0</v>
      </c>
      <c r="G135" s="127">
        <f t="shared" si="2"/>
        <v>0</v>
      </c>
      <c r="H135" s="127">
        <f t="shared" si="2"/>
        <v>346</v>
      </c>
      <c r="I135" s="127">
        <f t="shared" si="2"/>
        <v>11</v>
      </c>
      <c r="J135" s="127">
        <f t="shared" si="2"/>
        <v>0</v>
      </c>
      <c r="K135" s="127">
        <f t="shared" si="2"/>
        <v>7</v>
      </c>
      <c r="L135" s="127">
        <f t="shared" si="2"/>
        <v>229</v>
      </c>
      <c r="M135" s="127">
        <f t="shared" si="2"/>
        <v>55</v>
      </c>
      <c r="N135" s="127">
        <f t="shared" si="2"/>
        <v>0</v>
      </c>
      <c r="O135" s="127">
        <f t="shared" si="2"/>
        <v>0</v>
      </c>
      <c r="P135" s="127">
        <f t="shared" si="2"/>
        <v>0</v>
      </c>
      <c r="Q135" s="127">
        <f t="shared" si="2"/>
        <v>0</v>
      </c>
      <c r="R135" s="127">
        <f t="shared" si="2"/>
        <v>0</v>
      </c>
      <c r="S135" s="127">
        <f t="shared" si="2"/>
        <v>0</v>
      </c>
      <c r="T135" s="127">
        <f t="shared" si="2"/>
        <v>2</v>
      </c>
      <c r="U135" s="127">
        <f t="shared" si="2"/>
        <v>0</v>
      </c>
      <c r="V135" s="127">
        <f t="shared" si="2"/>
        <v>0</v>
      </c>
      <c r="W135" s="127">
        <f t="shared" si="2"/>
        <v>0</v>
      </c>
      <c r="X135" s="127">
        <f t="shared" si="2"/>
        <v>0</v>
      </c>
      <c r="Y135" s="127">
        <f t="shared" si="2"/>
        <v>0</v>
      </c>
      <c r="Z135" s="127">
        <f t="shared" si="2"/>
        <v>0</v>
      </c>
      <c r="AA135" s="127">
        <f t="shared" si="2"/>
        <v>0</v>
      </c>
      <c r="AB135" s="127">
        <f t="shared" si="2"/>
        <v>0</v>
      </c>
      <c r="AC135" s="127">
        <f t="shared" si="2"/>
        <v>0</v>
      </c>
      <c r="AD135" s="127">
        <f t="shared" si="2"/>
        <v>42</v>
      </c>
      <c r="AE135" s="127">
        <f t="shared" si="2"/>
        <v>0</v>
      </c>
      <c r="AF135" s="127">
        <f t="shared" si="2"/>
        <v>0</v>
      </c>
      <c r="AG135" s="127">
        <f t="shared" si="2"/>
        <v>0</v>
      </c>
      <c r="AH135" s="127">
        <f t="shared" si="2"/>
        <v>0</v>
      </c>
    </row>
    <row r="136" spans="1:34" ht="30" customHeight="1" x14ac:dyDescent="0.3">
      <c r="A136" s="251" t="s">
        <v>232</v>
      </c>
      <c r="B136" s="133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0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1" t="s">
        <v>280</v>
      </c>
      <c r="B137" s="127">
        <v>12</v>
      </c>
      <c r="C137" s="127">
        <v>150</v>
      </c>
      <c r="D137" s="127">
        <v>150</v>
      </c>
      <c r="E137" s="127">
        <v>0</v>
      </c>
      <c r="F137" s="127">
        <v>0</v>
      </c>
      <c r="G137" s="127">
        <v>0</v>
      </c>
      <c r="H137" s="127">
        <v>57</v>
      </c>
      <c r="I137" s="127">
        <v>4</v>
      </c>
      <c r="J137" s="127">
        <v>0</v>
      </c>
      <c r="K137" s="127">
        <v>0</v>
      </c>
      <c r="L137" s="127">
        <v>30</v>
      </c>
      <c r="M137" s="127">
        <v>17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6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 x14ac:dyDescent="0.3">
      <c r="A138" s="251" t="s">
        <v>282</v>
      </c>
      <c r="B138" s="127">
        <v>6</v>
      </c>
      <c r="C138" s="127">
        <v>82</v>
      </c>
      <c r="D138" s="127">
        <v>82</v>
      </c>
      <c r="E138" s="127">
        <v>0</v>
      </c>
      <c r="F138" s="127">
        <v>0</v>
      </c>
      <c r="G138" s="127">
        <v>0</v>
      </c>
      <c r="H138" s="127">
        <v>29</v>
      </c>
      <c r="I138" s="127">
        <v>0</v>
      </c>
      <c r="J138" s="127">
        <v>0</v>
      </c>
      <c r="K138" s="127">
        <v>2</v>
      </c>
      <c r="L138" s="127">
        <v>14</v>
      </c>
      <c r="M138" s="127">
        <v>10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3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51" t="s">
        <v>284</v>
      </c>
      <c r="B139" s="127">
        <v>7</v>
      </c>
      <c r="C139" s="127">
        <v>81</v>
      </c>
      <c r="D139" s="127">
        <v>81</v>
      </c>
      <c r="E139" s="127">
        <v>0</v>
      </c>
      <c r="F139" s="127">
        <v>0</v>
      </c>
      <c r="G139" s="127">
        <v>0</v>
      </c>
      <c r="H139" s="127">
        <v>36</v>
      </c>
      <c r="I139" s="127">
        <v>0</v>
      </c>
      <c r="J139" s="127">
        <v>0</v>
      </c>
      <c r="K139" s="127">
        <v>0</v>
      </c>
      <c r="L139" s="127">
        <v>28</v>
      </c>
      <c r="M139" s="127">
        <v>1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7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 x14ac:dyDescent="0.3">
      <c r="A140" s="251" t="s">
        <v>286</v>
      </c>
      <c r="B140" s="127">
        <v>19</v>
      </c>
      <c r="C140" s="127">
        <v>168</v>
      </c>
      <c r="D140" s="127">
        <v>168</v>
      </c>
      <c r="E140" s="127">
        <v>0</v>
      </c>
      <c r="F140" s="127">
        <v>0</v>
      </c>
      <c r="G140" s="127">
        <v>0</v>
      </c>
      <c r="H140" s="127">
        <v>65</v>
      </c>
      <c r="I140" s="127">
        <v>7</v>
      </c>
      <c r="J140" s="127">
        <v>0</v>
      </c>
      <c r="K140" s="127">
        <v>0</v>
      </c>
      <c r="L140" s="127">
        <v>40</v>
      </c>
      <c r="M140" s="127">
        <v>5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13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51" t="s">
        <v>288</v>
      </c>
      <c r="B141" s="127">
        <v>7</v>
      </c>
      <c r="C141" s="127">
        <v>94</v>
      </c>
      <c r="D141" s="127">
        <v>94</v>
      </c>
      <c r="E141" s="127">
        <v>0</v>
      </c>
      <c r="F141" s="127">
        <v>0</v>
      </c>
      <c r="G141" s="127">
        <v>0</v>
      </c>
      <c r="H141" s="127">
        <v>38</v>
      </c>
      <c r="I141" s="127">
        <v>0</v>
      </c>
      <c r="J141" s="127">
        <v>0</v>
      </c>
      <c r="K141" s="127">
        <v>1</v>
      </c>
      <c r="L141" s="127">
        <v>28</v>
      </c>
      <c r="M141" s="127">
        <v>5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4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 x14ac:dyDescent="0.3">
      <c r="A142" s="251" t="s">
        <v>290</v>
      </c>
      <c r="B142" s="127">
        <v>11</v>
      </c>
      <c r="C142" s="127">
        <v>98</v>
      </c>
      <c r="D142" s="127">
        <v>98</v>
      </c>
      <c r="E142" s="127">
        <v>0</v>
      </c>
      <c r="F142" s="127">
        <v>0</v>
      </c>
      <c r="G142" s="127">
        <v>0</v>
      </c>
      <c r="H142" s="127">
        <v>38</v>
      </c>
      <c r="I142" s="127">
        <v>0</v>
      </c>
      <c r="J142" s="127">
        <v>0</v>
      </c>
      <c r="K142" s="127">
        <v>2</v>
      </c>
      <c r="L142" s="127">
        <v>18</v>
      </c>
      <c r="M142" s="127">
        <v>17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1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51" t="s">
        <v>292</v>
      </c>
      <c r="B143" s="127">
        <v>8</v>
      </c>
      <c r="C143" s="127">
        <v>124</v>
      </c>
      <c r="D143" s="127">
        <v>124</v>
      </c>
      <c r="E143" s="127">
        <v>0</v>
      </c>
      <c r="F143" s="127">
        <v>0</v>
      </c>
      <c r="G143" s="127">
        <v>0</v>
      </c>
      <c r="H143" s="127">
        <v>43</v>
      </c>
      <c r="I143" s="127">
        <v>0</v>
      </c>
      <c r="J143" s="127">
        <v>0</v>
      </c>
      <c r="K143" s="127">
        <v>0</v>
      </c>
      <c r="L143" s="127">
        <v>40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3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 x14ac:dyDescent="0.3">
      <c r="A144" s="251" t="s">
        <v>294</v>
      </c>
      <c r="B144" s="127">
        <v>6</v>
      </c>
      <c r="C144" s="127">
        <v>98</v>
      </c>
      <c r="D144" s="127">
        <v>98</v>
      </c>
      <c r="E144" s="127">
        <v>0</v>
      </c>
      <c r="F144" s="127">
        <v>0</v>
      </c>
      <c r="G144" s="127">
        <v>0</v>
      </c>
      <c r="H144" s="127">
        <v>40</v>
      </c>
      <c r="I144" s="127">
        <v>0</v>
      </c>
      <c r="J144" s="127">
        <v>0</v>
      </c>
      <c r="K144" s="127">
        <v>2</v>
      </c>
      <c r="L144" s="127">
        <v>31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2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5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 x14ac:dyDescent="0.3">
      <c r="A145" s="250" t="s">
        <v>296</v>
      </c>
      <c r="B145" s="127">
        <f>SUM(B146:B155)</f>
        <v>64</v>
      </c>
      <c r="C145" s="127">
        <f t="shared" ref="C145:AH145" si="3">SUM(C146:C155)</f>
        <v>642</v>
      </c>
      <c r="D145" s="127">
        <f t="shared" si="3"/>
        <v>642</v>
      </c>
      <c r="E145" s="127">
        <f t="shared" si="3"/>
        <v>0</v>
      </c>
      <c r="F145" s="127">
        <f t="shared" si="3"/>
        <v>0</v>
      </c>
      <c r="G145" s="127">
        <f t="shared" si="3"/>
        <v>0</v>
      </c>
      <c r="H145" s="127">
        <f t="shared" si="3"/>
        <v>231</v>
      </c>
      <c r="I145" s="127">
        <f t="shared" si="3"/>
        <v>9</v>
      </c>
      <c r="J145" s="127">
        <f t="shared" si="3"/>
        <v>1</v>
      </c>
      <c r="K145" s="127">
        <f t="shared" si="3"/>
        <v>0</v>
      </c>
      <c r="L145" s="127">
        <f t="shared" si="3"/>
        <v>146</v>
      </c>
      <c r="M145" s="127">
        <f t="shared" si="3"/>
        <v>41</v>
      </c>
      <c r="N145" s="127">
        <f t="shared" si="3"/>
        <v>0</v>
      </c>
      <c r="O145" s="127">
        <f t="shared" si="3"/>
        <v>0</v>
      </c>
      <c r="P145" s="127">
        <f t="shared" si="3"/>
        <v>0</v>
      </c>
      <c r="Q145" s="127">
        <f t="shared" si="3"/>
        <v>0</v>
      </c>
      <c r="R145" s="127">
        <f t="shared" si="3"/>
        <v>0</v>
      </c>
      <c r="S145" s="127">
        <f t="shared" si="3"/>
        <v>0</v>
      </c>
      <c r="T145" s="127">
        <f t="shared" si="3"/>
        <v>0</v>
      </c>
      <c r="U145" s="127">
        <f t="shared" si="3"/>
        <v>0</v>
      </c>
      <c r="V145" s="127">
        <f t="shared" si="3"/>
        <v>0</v>
      </c>
      <c r="W145" s="127">
        <f t="shared" si="3"/>
        <v>0</v>
      </c>
      <c r="X145" s="127">
        <f t="shared" si="3"/>
        <v>0</v>
      </c>
      <c r="Y145" s="127">
        <f t="shared" si="3"/>
        <v>0</v>
      </c>
      <c r="Z145" s="127">
        <f t="shared" si="3"/>
        <v>0</v>
      </c>
      <c r="AA145" s="127">
        <f t="shared" si="3"/>
        <v>0</v>
      </c>
      <c r="AB145" s="127">
        <f t="shared" si="3"/>
        <v>0</v>
      </c>
      <c r="AC145" s="127">
        <f t="shared" si="3"/>
        <v>0</v>
      </c>
      <c r="AD145" s="127">
        <f t="shared" si="3"/>
        <v>31</v>
      </c>
      <c r="AE145" s="127">
        <f t="shared" si="3"/>
        <v>0</v>
      </c>
      <c r="AF145" s="127">
        <f t="shared" si="3"/>
        <v>0</v>
      </c>
      <c r="AG145" s="127">
        <f t="shared" si="3"/>
        <v>0</v>
      </c>
      <c r="AH145" s="127">
        <f t="shared" si="3"/>
        <v>3</v>
      </c>
    </row>
    <row r="146" spans="1:34" ht="30" customHeight="1" x14ac:dyDescent="0.3">
      <c r="A146" s="251" t="s">
        <v>232</v>
      </c>
      <c r="B146" s="127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0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51" t="s">
        <v>298</v>
      </c>
      <c r="B147" s="127">
        <v>6</v>
      </c>
      <c r="C147" s="127">
        <v>58</v>
      </c>
      <c r="D147" s="127">
        <v>58</v>
      </c>
      <c r="E147" s="127">
        <v>0</v>
      </c>
      <c r="F147" s="127">
        <v>0</v>
      </c>
      <c r="G147" s="127">
        <v>0</v>
      </c>
      <c r="H147" s="127">
        <v>22</v>
      </c>
      <c r="I147" s="127">
        <v>0</v>
      </c>
      <c r="J147" s="127">
        <v>1</v>
      </c>
      <c r="K147" s="127">
        <v>0</v>
      </c>
      <c r="L147" s="127">
        <v>18</v>
      </c>
      <c r="M147" s="127">
        <v>1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2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1" t="s">
        <v>300</v>
      </c>
      <c r="B148" s="127">
        <v>2</v>
      </c>
      <c r="C148" s="127">
        <v>20</v>
      </c>
      <c r="D148" s="127">
        <v>20</v>
      </c>
      <c r="E148" s="127">
        <v>0</v>
      </c>
      <c r="F148" s="127">
        <v>0</v>
      </c>
      <c r="G148" s="127">
        <v>0</v>
      </c>
      <c r="H148" s="127">
        <v>6</v>
      </c>
      <c r="I148" s="127">
        <v>0</v>
      </c>
      <c r="J148" s="127">
        <v>0</v>
      </c>
      <c r="K148" s="127">
        <v>0</v>
      </c>
      <c r="L148" s="127">
        <v>6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0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 x14ac:dyDescent="0.3">
      <c r="A149" s="251" t="s">
        <v>302</v>
      </c>
      <c r="B149" s="127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0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 x14ac:dyDescent="0.3">
      <c r="A150" s="251" t="s">
        <v>304</v>
      </c>
      <c r="B150" s="127">
        <v>20</v>
      </c>
      <c r="C150" s="127">
        <v>221</v>
      </c>
      <c r="D150" s="127">
        <v>221</v>
      </c>
      <c r="E150" s="127">
        <v>0</v>
      </c>
      <c r="F150" s="127">
        <v>0</v>
      </c>
      <c r="G150" s="127">
        <v>0</v>
      </c>
      <c r="H150" s="127">
        <v>79</v>
      </c>
      <c r="I150" s="127">
        <v>0</v>
      </c>
      <c r="J150" s="127">
        <v>0</v>
      </c>
      <c r="K150" s="127">
        <v>0</v>
      </c>
      <c r="L150" s="127">
        <v>45</v>
      </c>
      <c r="M150" s="127">
        <v>21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13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 x14ac:dyDescent="0.3">
      <c r="A151" s="251" t="s">
        <v>306</v>
      </c>
      <c r="B151" s="127">
        <v>18</v>
      </c>
      <c r="C151" s="127">
        <v>179</v>
      </c>
      <c r="D151" s="127">
        <v>179</v>
      </c>
      <c r="E151" s="127">
        <v>0</v>
      </c>
      <c r="F151" s="127">
        <v>0</v>
      </c>
      <c r="G151" s="127">
        <v>0</v>
      </c>
      <c r="H151" s="127">
        <v>63</v>
      </c>
      <c r="I151" s="127">
        <v>9</v>
      </c>
      <c r="J151" s="127">
        <v>0</v>
      </c>
      <c r="K151" s="127">
        <v>0</v>
      </c>
      <c r="L151" s="127">
        <v>39</v>
      </c>
      <c r="M151" s="127">
        <v>4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11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51" t="s">
        <v>308</v>
      </c>
      <c r="B152" s="127">
        <v>12</v>
      </c>
      <c r="C152" s="127">
        <v>114</v>
      </c>
      <c r="D152" s="127">
        <v>114</v>
      </c>
      <c r="E152" s="127">
        <v>0</v>
      </c>
      <c r="F152" s="127">
        <v>0</v>
      </c>
      <c r="G152" s="127">
        <v>0</v>
      </c>
      <c r="H152" s="127">
        <v>41</v>
      </c>
      <c r="I152" s="127">
        <v>0</v>
      </c>
      <c r="J152" s="127">
        <v>0</v>
      </c>
      <c r="K152" s="127">
        <v>0</v>
      </c>
      <c r="L152" s="127">
        <v>20</v>
      </c>
      <c r="M152" s="127">
        <v>14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4</v>
      </c>
      <c r="AE152" s="127">
        <v>0</v>
      </c>
      <c r="AF152" s="127">
        <v>0</v>
      </c>
      <c r="AG152" s="127">
        <v>0</v>
      </c>
      <c r="AH152" s="127">
        <v>3</v>
      </c>
    </row>
    <row r="153" spans="1:34" ht="30" customHeight="1" x14ac:dyDescent="0.3">
      <c r="A153" s="251" t="s">
        <v>310</v>
      </c>
      <c r="B153" s="127">
        <v>5</v>
      </c>
      <c r="C153" s="127">
        <v>39</v>
      </c>
      <c r="D153" s="127">
        <v>39</v>
      </c>
      <c r="E153" s="127">
        <v>0</v>
      </c>
      <c r="F153" s="127">
        <v>0</v>
      </c>
      <c r="G153" s="127">
        <v>0</v>
      </c>
      <c r="H153" s="127">
        <v>15</v>
      </c>
      <c r="I153" s="127">
        <v>0</v>
      </c>
      <c r="J153" s="127">
        <v>0</v>
      </c>
      <c r="K153" s="127">
        <v>0</v>
      </c>
      <c r="L153" s="127">
        <v>14</v>
      </c>
      <c r="M153" s="127">
        <v>1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 x14ac:dyDescent="0.3">
      <c r="A154" s="251" t="s">
        <v>312</v>
      </c>
      <c r="B154" s="127">
        <v>0</v>
      </c>
      <c r="C154" s="127">
        <v>4</v>
      </c>
      <c r="D154" s="127">
        <v>4</v>
      </c>
      <c r="E154" s="127">
        <v>0</v>
      </c>
      <c r="F154" s="127">
        <v>0</v>
      </c>
      <c r="G154" s="127">
        <v>0</v>
      </c>
      <c r="H154" s="127">
        <v>2</v>
      </c>
      <c r="I154" s="127">
        <v>0</v>
      </c>
      <c r="J154" s="127">
        <v>0</v>
      </c>
      <c r="K154" s="127">
        <v>0</v>
      </c>
      <c r="L154" s="127">
        <v>2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0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 x14ac:dyDescent="0.3">
      <c r="A155" s="251" t="s">
        <v>314</v>
      </c>
      <c r="B155" s="127">
        <v>1</v>
      </c>
      <c r="C155" s="127">
        <v>7</v>
      </c>
      <c r="D155" s="127">
        <v>7</v>
      </c>
      <c r="E155" s="127">
        <v>0</v>
      </c>
      <c r="F155" s="127">
        <v>0</v>
      </c>
      <c r="G155" s="127">
        <v>0</v>
      </c>
      <c r="H155" s="127">
        <v>3</v>
      </c>
      <c r="I155" s="127">
        <v>0</v>
      </c>
      <c r="J155" s="127">
        <v>0</v>
      </c>
      <c r="K155" s="127">
        <v>0</v>
      </c>
      <c r="L155" s="127">
        <v>2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1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 x14ac:dyDescent="0.3">
      <c r="A156" s="250" t="s">
        <v>315</v>
      </c>
      <c r="B156" s="127">
        <f>SUM(B157:B161)</f>
        <v>0</v>
      </c>
      <c r="C156" s="127">
        <f>SUM(C157:C161)</f>
        <v>248</v>
      </c>
      <c r="D156" s="127">
        <f t="shared" ref="D156:AH156" si="4">SUM(D157:D161)</f>
        <v>248</v>
      </c>
      <c r="E156" s="127">
        <f t="shared" si="4"/>
        <v>0</v>
      </c>
      <c r="F156" s="127">
        <f t="shared" si="4"/>
        <v>0</v>
      </c>
      <c r="G156" s="127">
        <f t="shared" si="4"/>
        <v>0</v>
      </c>
      <c r="H156" s="127">
        <f t="shared" si="4"/>
        <v>101</v>
      </c>
      <c r="I156" s="127">
        <f t="shared" si="4"/>
        <v>0</v>
      </c>
      <c r="J156" s="127">
        <f t="shared" si="4"/>
        <v>0</v>
      </c>
      <c r="K156" s="127">
        <f t="shared" si="4"/>
        <v>0</v>
      </c>
      <c r="L156" s="127">
        <f t="shared" si="4"/>
        <v>38</v>
      </c>
      <c r="M156" s="127">
        <f t="shared" si="4"/>
        <v>0</v>
      </c>
      <c r="N156" s="127">
        <f t="shared" si="4"/>
        <v>0</v>
      </c>
      <c r="O156" s="127">
        <f t="shared" si="4"/>
        <v>20</v>
      </c>
      <c r="P156" s="127">
        <f t="shared" si="4"/>
        <v>0</v>
      </c>
      <c r="Q156" s="127">
        <f t="shared" si="4"/>
        <v>0</v>
      </c>
      <c r="R156" s="127">
        <f t="shared" si="4"/>
        <v>0</v>
      </c>
      <c r="S156" s="127">
        <f t="shared" si="4"/>
        <v>13</v>
      </c>
      <c r="T156" s="127">
        <f t="shared" si="4"/>
        <v>19</v>
      </c>
      <c r="U156" s="127">
        <f t="shared" si="4"/>
        <v>0</v>
      </c>
      <c r="V156" s="127">
        <f t="shared" si="4"/>
        <v>0</v>
      </c>
      <c r="W156" s="127">
        <f t="shared" si="4"/>
        <v>11</v>
      </c>
      <c r="X156" s="127">
        <f t="shared" si="4"/>
        <v>0</v>
      </c>
      <c r="Y156" s="127">
        <f t="shared" si="4"/>
        <v>0</v>
      </c>
      <c r="Z156" s="127">
        <f t="shared" si="4"/>
        <v>0</v>
      </c>
      <c r="AA156" s="127">
        <f t="shared" si="4"/>
        <v>0</v>
      </c>
      <c r="AB156" s="127">
        <f t="shared" si="4"/>
        <v>0</v>
      </c>
      <c r="AC156" s="127">
        <f t="shared" si="4"/>
        <v>0</v>
      </c>
      <c r="AD156" s="127">
        <f t="shared" si="4"/>
        <v>0</v>
      </c>
      <c r="AE156" s="127">
        <f t="shared" si="4"/>
        <v>0</v>
      </c>
      <c r="AF156" s="127">
        <f t="shared" si="4"/>
        <v>0</v>
      </c>
      <c r="AG156" s="127">
        <f t="shared" si="4"/>
        <v>0</v>
      </c>
      <c r="AH156" s="127">
        <f t="shared" si="4"/>
        <v>0</v>
      </c>
    </row>
    <row r="157" spans="1:34" ht="30" customHeight="1" x14ac:dyDescent="0.3">
      <c r="A157" s="251" t="s">
        <v>232</v>
      </c>
      <c r="B157" s="133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0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 x14ac:dyDescent="0.3">
      <c r="A158" s="251" t="s">
        <v>317</v>
      </c>
      <c r="B158" s="127">
        <v>0</v>
      </c>
      <c r="C158" s="127">
        <v>91</v>
      </c>
      <c r="D158" s="127">
        <v>91</v>
      </c>
      <c r="E158" s="127">
        <v>0</v>
      </c>
      <c r="F158" s="127">
        <v>0</v>
      </c>
      <c r="G158" s="127">
        <v>0</v>
      </c>
      <c r="H158" s="127">
        <v>39</v>
      </c>
      <c r="I158" s="127">
        <v>0</v>
      </c>
      <c r="J158" s="127">
        <v>0</v>
      </c>
      <c r="K158" s="127">
        <v>0</v>
      </c>
      <c r="L158" s="127">
        <v>19</v>
      </c>
      <c r="M158" s="127">
        <v>0</v>
      </c>
      <c r="N158" s="127">
        <v>0</v>
      </c>
      <c r="O158" s="127">
        <v>19</v>
      </c>
      <c r="P158" s="127">
        <v>0</v>
      </c>
      <c r="Q158" s="127">
        <v>0</v>
      </c>
      <c r="R158" s="127">
        <v>0</v>
      </c>
      <c r="S158" s="127">
        <v>1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0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 x14ac:dyDescent="0.3">
      <c r="A159" s="251" t="s">
        <v>319</v>
      </c>
      <c r="B159" s="127">
        <v>0</v>
      </c>
      <c r="C159" s="127">
        <v>66</v>
      </c>
      <c r="D159" s="127">
        <v>66</v>
      </c>
      <c r="E159" s="127">
        <v>0</v>
      </c>
      <c r="F159" s="127">
        <v>0</v>
      </c>
      <c r="G159" s="127">
        <v>0</v>
      </c>
      <c r="H159" s="127">
        <v>26</v>
      </c>
      <c r="I159" s="127">
        <v>0</v>
      </c>
      <c r="J159" s="127">
        <v>0</v>
      </c>
      <c r="K159" s="127">
        <v>0</v>
      </c>
      <c r="L159" s="127">
        <v>13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13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 x14ac:dyDescent="0.3">
      <c r="A160" s="251" t="s">
        <v>321</v>
      </c>
      <c r="B160" s="127">
        <v>0</v>
      </c>
      <c r="C160" s="127">
        <v>58</v>
      </c>
      <c r="D160" s="127">
        <v>58</v>
      </c>
      <c r="E160" s="127">
        <v>0</v>
      </c>
      <c r="F160" s="127">
        <v>0</v>
      </c>
      <c r="G160" s="127">
        <v>0</v>
      </c>
      <c r="H160" s="127">
        <v>24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1</v>
      </c>
      <c r="P160" s="127">
        <v>0</v>
      </c>
      <c r="Q160" s="127">
        <v>0</v>
      </c>
      <c r="R160" s="127">
        <v>0</v>
      </c>
      <c r="S160" s="127">
        <v>12</v>
      </c>
      <c r="T160" s="127">
        <v>0</v>
      </c>
      <c r="U160" s="127">
        <v>0</v>
      </c>
      <c r="V160" s="127">
        <v>0</v>
      </c>
      <c r="W160" s="127">
        <v>11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21.9" customHeight="1" thickBot="1" x14ac:dyDescent="0.35">
      <c r="A161" s="252" t="s">
        <v>323</v>
      </c>
      <c r="B161" s="129">
        <v>0</v>
      </c>
      <c r="C161" s="130">
        <v>33</v>
      </c>
      <c r="D161" s="130">
        <v>33</v>
      </c>
      <c r="E161" s="130">
        <v>0</v>
      </c>
      <c r="F161" s="130">
        <v>0</v>
      </c>
      <c r="G161" s="130">
        <v>0</v>
      </c>
      <c r="H161" s="130">
        <v>12</v>
      </c>
      <c r="I161" s="130">
        <v>0</v>
      </c>
      <c r="J161" s="130">
        <v>0</v>
      </c>
      <c r="K161" s="130">
        <v>0</v>
      </c>
      <c r="L161" s="130">
        <v>6</v>
      </c>
      <c r="M161" s="130">
        <v>0</v>
      </c>
      <c r="N161" s="130">
        <v>0</v>
      </c>
      <c r="O161" s="130">
        <v>0</v>
      </c>
      <c r="P161" s="130">
        <v>0</v>
      </c>
      <c r="Q161" s="130">
        <v>0</v>
      </c>
      <c r="R161" s="130">
        <v>0</v>
      </c>
      <c r="S161" s="130">
        <v>0</v>
      </c>
      <c r="T161" s="130">
        <v>6</v>
      </c>
      <c r="U161" s="130">
        <v>0</v>
      </c>
      <c r="V161" s="130">
        <v>0</v>
      </c>
      <c r="W161" s="130">
        <v>0</v>
      </c>
      <c r="X161" s="130">
        <v>0</v>
      </c>
      <c r="Y161" s="130">
        <v>0</v>
      </c>
      <c r="Z161" s="130">
        <v>0</v>
      </c>
      <c r="AA161" s="130">
        <v>0</v>
      </c>
      <c r="AB161" s="130">
        <v>0</v>
      </c>
      <c r="AC161" s="130">
        <v>0</v>
      </c>
      <c r="AD161" s="130">
        <v>0</v>
      </c>
      <c r="AE161" s="130">
        <v>0</v>
      </c>
      <c r="AF161" s="130">
        <v>0</v>
      </c>
      <c r="AG161" s="130">
        <v>0</v>
      </c>
      <c r="AH161" s="130">
        <v>0</v>
      </c>
    </row>
    <row r="162" spans="1:34" ht="27.75" customHeight="1" x14ac:dyDescent="0.3">
      <c r="A162" s="199" t="s">
        <v>325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8"/>
  <sheetViews>
    <sheetView zoomScale="85" zoomScaleNormal="85" zoomScaleSheetLayoutView="100" workbookViewId="0">
      <pane xSplit="1" ySplit="5" topLeftCell="B27" activePane="bottomRight" state="frozen"/>
      <selection activeCell="I12" sqref="I12"/>
      <selection pane="topRight" activeCell="I12" sqref="I12"/>
      <selection pane="bottomLeft" activeCell="I12" sqref="I12"/>
      <selection pane="bottomRight" activeCell="T53" sqref="T53"/>
    </sheetView>
  </sheetViews>
  <sheetFormatPr defaultColWidth="9" defaultRowHeight="16.2" x14ac:dyDescent="0.3"/>
  <cols>
    <col min="1" max="1" width="16.44140625" style="170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70" customFormat="1" ht="30.75" customHeight="1" x14ac:dyDescent="0.3">
      <c r="A1" s="711" t="s">
        <v>698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U1" s="711"/>
      <c r="V1" s="711"/>
      <c r="W1" s="711"/>
      <c r="X1" s="711"/>
      <c r="Y1" s="711"/>
      <c r="Z1" s="711"/>
      <c r="AA1" s="711"/>
      <c r="AB1" s="711"/>
      <c r="AC1" s="711"/>
      <c r="AD1" s="711"/>
      <c r="AE1" s="711"/>
      <c r="AF1" s="711"/>
      <c r="AG1" s="711"/>
      <c r="AH1" s="711"/>
      <c r="AI1" s="711"/>
      <c r="AJ1" s="711"/>
      <c r="AK1" s="711"/>
      <c r="AL1" s="711"/>
      <c r="AM1" s="711"/>
      <c r="AN1" s="711"/>
      <c r="AO1" s="711"/>
      <c r="AP1" s="711"/>
      <c r="AQ1" s="711"/>
      <c r="AR1" s="711"/>
      <c r="AS1" s="711"/>
      <c r="AT1" s="162"/>
      <c r="AU1" s="162"/>
      <c r="AV1" s="162"/>
      <c r="AW1" s="162"/>
      <c r="AX1" s="162"/>
      <c r="AY1" s="162"/>
    </row>
    <row r="2" spans="1:53" s="170" customFormat="1" ht="17.25" customHeight="1" thickBot="1" x14ac:dyDescent="0.35">
      <c r="A2" s="155"/>
      <c r="B2" s="154"/>
      <c r="C2" s="154"/>
      <c r="D2" s="254"/>
      <c r="E2" s="254"/>
      <c r="F2" s="154"/>
      <c r="G2" s="154"/>
      <c r="H2" s="154"/>
      <c r="I2" s="154"/>
      <c r="J2" s="254"/>
      <c r="K2" s="254"/>
      <c r="L2" s="154"/>
      <c r="M2" s="255"/>
      <c r="N2" s="154"/>
      <c r="O2" s="154"/>
      <c r="P2" s="154"/>
      <c r="Q2" s="197"/>
      <c r="R2" s="197"/>
      <c r="S2" s="197"/>
      <c r="T2" s="197"/>
      <c r="U2" s="154"/>
      <c r="V2" s="134"/>
      <c r="W2" s="256"/>
      <c r="X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97"/>
      <c r="AL2" s="154"/>
      <c r="AM2" s="154"/>
      <c r="AN2" s="154"/>
      <c r="AO2" s="134"/>
      <c r="AP2" s="154"/>
      <c r="AQ2" s="154"/>
      <c r="AR2" s="257"/>
      <c r="AS2" s="255" t="s">
        <v>436</v>
      </c>
      <c r="AT2" s="258"/>
    </row>
    <row r="3" spans="1:53" s="260" customFormat="1" x14ac:dyDescent="0.3">
      <c r="A3" s="712" t="s">
        <v>400</v>
      </c>
      <c r="B3" s="715" t="s">
        <v>437</v>
      </c>
      <c r="C3" s="716"/>
      <c r="D3" s="716"/>
      <c r="E3" s="716"/>
      <c r="F3" s="716"/>
      <c r="G3" s="716"/>
      <c r="H3" s="466" t="s">
        <v>438</v>
      </c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8"/>
      <c r="Z3" s="717" t="s">
        <v>439</v>
      </c>
      <c r="AA3" s="717"/>
      <c r="AB3" s="717"/>
      <c r="AC3" s="717"/>
      <c r="AD3" s="717"/>
      <c r="AE3" s="717"/>
      <c r="AF3" s="717"/>
      <c r="AG3" s="717"/>
      <c r="AH3" s="717"/>
      <c r="AI3" s="717"/>
      <c r="AJ3" s="717"/>
      <c r="AK3" s="717"/>
      <c r="AL3" s="717"/>
      <c r="AM3" s="717"/>
      <c r="AN3" s="718" t="s">
        <v>440</v>
      </c>
      <c r="AO3" s="718"/>
      <c r="AP3" s="718"/>
      <c r="AQ3" s="718"/>
      <c r="AR3" s="719" t="s">
        <v>441</v>
      </c>
      <c r="AS3" s="720" t="s">
        <v>442</v>
      </c>
      <c r="AT3" s="259"/>
    </row>
    <row r="4" spans="1:53" s="260" customFormat="1" ht="27.6" customHeight="1" x14ac:dyDescent="0.3">
      <c r="A4" s="713"/>
      <c r="B4" s="723" t="s">
        <v>189</v>
      </c>
      <c r="C4" s="594" t="s">
        <v>443</v>
      </c>
      <c r="D4" s="594" t="s">
        <v>444</v>
      </c>
      <c r="E4" s="706" t="s">
        <v>445</v>
      </c>
      <c r="F4" s="706" t="s">
        <v>446</v>
      </c>
      <c r="G4" s="706" t="s">
        <v>447</v>
      </c>
      <c r="H4" s="730" t="s">
        <v>448</v>
      </c>
      <c r="I4" s="730"/>
      <c r="J4" s="730"/>
      <c r="K4" s="730"/>
      <c r="L4" s="730"/>
      <c r="M4" s="730"/>
      <c r="N4" s="699" t="s">
        <v>114</v>
      </c>
      <c r="O4" s="700"/>
      <c r="P4" s="700"/>
      <c r="Q4" s="700"/>
      <c r="R4" s="700"/>
      <c r="S4" s="700"/>
      <c r="T4" s="725" t="s">
        <v>449</v>
      </c>
      <c r="U4" s="726"/>
      <c r="V4" s="726"/>
      <c r="W4" s="726"/>
      <c r="X4" s="726"/>
      <c r="Y4" s="727"/>
      <c r="Z4" s="728" t="s">
        <v>329</v>
      </c>
      <c r="AA4" s="710" t="s">
        <v>450</v>
      </c>
      <c r="AB4" s="710"/>
      <c r="AC4" s="710"/>
      <c r="AD4" s="710"/>
      <c r="AE4" s="710"/>
      <c r="AF4" s="710" t="s">
        <v>451</v>
      </c>
      <c r="AG4" s="710"/>
      <c r="AH4" s="677" t="s">
        <v>452</v>
      </c>
      <c r="AI4" s="677"/>
      <c r="AJ4" s="231" t="s">
        <v>224</v>
      </c>
      <c r="AK4" s="231" t="s">
        <v>453</v>
      </c>
      <c r="AL4" s="677" t="s">
        <v>454</v>
      </c>
      <c r="AM4" s="677" t="s">
        <v>455</v>
      </c>
      <c r="AN4" s="708" t="s">
        <v>329</v>
      </c>
      <c r="AO4" s="703" t="s">
        <v>1588</v>
      </c>
      <c r="AP4" s="701" t="s">
        <v>456</v>
      </c>
      <c r="AQ4" s="701" t="s">
        <v>457</v>
      </c>
      <c r="AR4" s="708"/>
      <c r="AS4" s="721"/>
      <c r="AT4" s="259"/>
    </row>
    <row r="5" spans="1:53" s="260" customFormat="1" ht="97.95" customHeight="1" thickBot="1" x14ac:dyDescent="0.35">
      <c r="A5" s="714"/>
      <c r="B5" s="724"/>
      <c r="C5" s="595"/>
      <c r="D5" s="595"/>
      <c r="E5" s="707"/>
      <c r="F5" s="707"/>
      <c r="G5" s="707"/>
      <c r="H5" s="261" t="s">
        <v>189</v>
      </c>
      <c r="I5" s="262" t="s">
        <v>458</v>
      </c>
      <c r="J5" s="262" t="s">
        <v>459</v>
      </c>
      <c r="K5" s="232" t="s">
        <v>460</v>
      </c>
      <c r="L5" s="232" t="s">
        <v>461</v>
      </c>
      <c r="M5" s="232" t="s">
        <v>462</v>
      </c>
      <c r="N5" s="261" t="s">
        <v>189</v>
      </c>
      <c r="O5" s="263" t="s">
        <v>458</v>
      </c>
      <c r="P5" s="232" t="s">
        <v>459</v>
      </c>
      <c r="Q5" s="232" t="s">
        <v>445</v>
      </c>
      <c r="R5" s="232" t="s">
        <v>461</v>
      </c>
      <c r="S5" s="232" t="s">
        <v>462</v>
      </c>
      <c r="T5" s="263" t="s">
        <v>189</v>
      </c>
      <c r="U5" s="263" t="s">
        <v>458</v>
      </c>
      <c r="V5" s="263" t="s">
        <v>459</v>
      </c>
      <c r="W5" s="232" t="s">
        <v>460</v>
      </c>
      <c r="X5" s="232" t="s">
        <v>461</v>
      </c>
      <c r="Y5" s="232" t="s">
        <v>462</v>
      </c>
      <c r="Z5" s="729"/>
      <c r="AA5" s="232" t="s">
        <v>463</v>
      </c>
      <c r="AB5" s="232" t="s">
        <v>464</v>
      </c>
      <c r="AC5" s="232" t="s">
        <v>465</v>
      </c>
      <c r="AD5" s="232" t="s">
        <v>466</v>
      </c>
      <c r="AE5" s="232" t="s">
        <v>467</v>
      </c>
      <c r="AF5" s="232" t="s">
        <v>468</v>
      </c>
      <c r="AG5" s="232" t="s">
        <v>469</v>
      </c>
      <c r="AH5" s="232" t="s">
        <v>470</v>
      </c>
      <c r="AI5" s="232" t="s">
        <v>471</v>
      </c>
      <c r="AJ5" s="232" t="s">
        <v>472</v>
      </c>
      <c r="AK5" s="232" t="s">
        <v>473</v>
      </c>
      <c r="AL5" s="705"/>
      <c r="AM5" s="705"/>
      <c r="AN5" s="709"/>
      <c r="AO5" s="704"/>
      <c r="AP5" s="702"/>
      <c r="AQ5" s="702"/>
      <c r="AR5" s="709"/>
      <c r="AS5" s="722"/>
      <c r="AT5" s="259"/>
    </row>
    <row r="6" spans="1:53" s="137" customFormat="1" ht="21" hidden="1" customHeight="1" x14ac:dyDescent="0.3">
      <c r="A6" s="158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300">
        <f t="shared" ref="AN6:AN9" si="0">+AW6</f>
        <v>0</v>
      </c>
      <c r="AO6" s="305">
        <f t="shared" ref="AO6:AO9" si="1">+AX6</f>
        <v>0</v>
      </c>
      <c r="AP6" s="305">
        <f t="shared" ref="AP6:AP9" si="2">+AY6</f>
        <v>0</v>
      </c>
      <c r="AQ6" s="302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8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300">
        <f t="shared" si="0"/>
        <v>0</v>
      </c>
      <c r="AO7" s="305">
        <f t="shared" si="1"/>
        <v>0</v>
      </c>
      <c r="AP7" s="305">
        <f t="shared" si="2"/>
        <v>0</v>
      </c>
      <c r="AQ7" s="302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8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300">
        <f t="shared" si="0"/>
        <v>0</v>
      </c>
      <c r="AO8" s="305">
        <f t="shared" si="1"/>
        <v>0</v>
      </c>
      <c r="AP8" s="305">
        <f t="shared" si="2"/>
        <v>0</v>
      </c>
      <c r="AQ8" s="302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8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300">
        <f t="shared" si="0"/>
        <v>0</v>
      </c>
      <c r="AO9" s="305">
        <f t="shared" si="1"/>
        <v>0</v>
      </c>
      <c r="AP9" s="305">
        <f t="shared" si="2"/>
        <v>0</v>
      </c>
      <c r="AQ9" s="302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8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300">
        <f t="shared" ref="AN10:AN15" si="6">+AW10</f>
        <v>0</v>
      </c>
      <c r="AO10" s="305">
        <f t="shared" ref="AO10:AO15" si="7">+AX10</f>
        <v>0</v>
      </c>
      <c r="AP10" s="305">
        <f t="shared" ref="AP10:AP15" si="8">+AY10</f>
        <v>0</v>
      </c>
      <c r="AQ10" s="302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8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300">
        <f t="shared" si="6"/>
        <v>0</v>
      </c>
      <c r="AO11" s="305">
        <f t="shared" si="7"/>
        <v>0</v>
      </c>
      <c r="AP11" s="305">
        <f t="shared" si="8"/>
        <v>0</v>
      </c>
      <c r="AQ11" s="302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 x14ac:dyDescent="0.3">
      <c r="A12" s="158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300">
        <f t="shared" si="6"/>
        <v>0</v>
      </c>
      <c r="AO12" s="305">
        <f t="shared" si="7"/>
        <v>0</v>
      </c>
      <c r="AP12" s="305">
        <f t="shared" si="8"/>
        <v>0</v>
      </c>
      <c r="AQ12" s="302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 x14ac:dyDescent="0.3">
      <c r="A13" s="158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300">
        <f t="shared" si="6"/>
        <v>0</v>
      </c>
      <c r="AO13" s="305">
        <f t="shared" si="7"/>
        <v>0</v>
      </c>
      <c r="AP13" s="305">
        <f t="shared" si="8"/>
        <v>0</v>
      </c>
      <c r="AQ13" s="302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 x14ac:dyDescent="0.3">
      <c r="A14" s="158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300">
        <f t="shared" si="6"/>
        <v>0</v>
      </c>
      <c r="AO14" s="305">
        <f t="shared" si="7"/>
        <v>0</v>
      </c>
      <c r="AP14" s="305">
        <f t="shared" si="8"/>
        <v>0</v>
      </c>
      <c r="AQ14" s="302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 x14ac:dyDescent="0.3">
      <c r="A15" s="158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300">
        <f t="shared" si="6"/>
        <v>0</v>
      </c>
      <c r="AO15" s="305">
        <f t="shared" si="7"/>
        <v>0</v>
      </c>
      <c r="AP15" s="305">
        <f t="shared" si="8"/>
        <v>0</v>
      </c>
      <c r="AQ15" s="302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 x14ac:dyDescent="0.3">
      <c r="A16" s="158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300">
        <v>0</v>
      </c>
      <c r="AO16" s="305">
        <v>0</v>
      </c>
      <c r="AP16" s="305">
        <v>0</v>
      </c>
      <c r="AQ16" s="302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4" s="137" customFormat="1" ht="21" hidden="1" customHeight="1" x14ac:dyDescent="0.3">
      <c r="A17" s="158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300">
        <v>3</v>
      </c>
      <c r="AO17" s="305">
        <v>3</v>
      </c>
      <c r="AP17" s="305">
        <v>0</v>
      </c>
      <c r="AQ17" s="302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4" s="137" customFormat="1" ht="21" customHeight="1" x14ac:dyDescent="0.3">
      <c r="A18" s="158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300">
        <v>3</v>
      </c>
      <c r="AO18" s="305">
        <v>3</v>
      </c>
      <c r="AP18" s="305">
        <v>0</v>
      </c>
      <c r="AQ18" s="302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4" s="137" customFormat="1" ht="21" customHeight="1" x14ac:dyDescent="0.3">
      <c r="A19" s="158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300">
        <v>3</v>
      </c>
      <c r="AO19" s="305">
        <v>3</v>
      </c>
      <c r="AP19" s="305">
        <v>0</v>
      </c>
      <c r="AQ19" s="302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4" s="137" customFormat="1" ht="21" customHeight="1" x14ac:dyDescent="0.3">
      <c r="A20" s="158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300">
        <v>2</v>
      </c>
      <c r="AO20" s="305">
        <v>2</v>
      </c>
      <c r="AP20" s="305">
        <v>0</v>
      </c>
      <c r="AQ20" s="302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4" s="137" customFormat="1" ht="21" customHeight="1" x14ac:dyDescent="0.3">
      <c r="A21" s="158" t="s">
        <v>1572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300">
        <v>1</v>
      </c>
      <c r="AO21" s="305">
        <v>1</v>
      </c>
      <c r="AP21" s="305">
        <v>0</v>
      </c>
      <c r="AQ21" s="302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4" s="292" customFormat="1" ht="21" customHeight="1" x14ac:dyDescent="0.3">
      <c r="A22" s="158" t="s">
        <v>1580</v>
      </c>
      <c r="B22" s="99">
        <v>699</v>
      </c>
      <c r="C22" s="284">
        <v>238</v>
      </c>
      <c r="D22" s="284">
        <v>13</v>
      </c>
      <c r="E22" s="284">
        <v>2</v>
      </c>
      <c r="F22" s="284">
        <v>14</v>
      </c>
      <c r="G22" s="284">
        <v>432</v>
      </c>
      <c r="H22" s="284">
        <v>89</v>
      </c>
      <c r="I22" s="284">
        <v>34</v>
      </c>
      <c r="J22" s="284">
        <v>14</v>
      </c>
      <c r="K22" s="284">
        <v>3</v>
      </c>
      <c r="L22" s="284">
        <v>15</v>
      </c>
      <c r="M22" s="284">
        <v>23</v>
      </c>
      <c r="N22" s="284">
        <v>81</v>
      </c>
      <c r="O22" s="284">
        <v>27</v>
      </c>
      <c r="P22" s="284">
        <v>14</v>
      </c>
      <c r="Q22" s="284">
        <v>2</v>
      </c>
      <c r="R22" s="284">
        <v>15</v>
      </c>
      <c r="S22" s="284">
        <v>23</v>
      </c>
      <c r="T22" s="284">
        <v>8</v>
      </c>
      <c r="U22" s="284">
        <v>7</v>
      </c>
      <c r="V22" s="284">
        <v>0</v>
      </c>
      <c r="W22" s="284">
        <v>1</v>
      </c>
      <c r="X22" s="284">
        <v>0</v>
      </c>
      <c r="Y22" s="284">
        <v>0</v>
      </c>
      <c r="Z22" s="284">
        <v>8</v>
      </c>
      <c r="AA22" s="284">
        <v>4</v>
      </c>
      <c r="AB22" s="284">
        <v>0</v>
      </c>
      <c r="AC22" s="284">
        <v>0</v>
      </c>
      <c r="AD22" s="284">
        <v>0</v>
      </c>
      <c r="AE22" s="284">
        <v>1</v>
      </c>
      <c r="AF22" s="284">
        <v>0</v>
      </c>
      <c r="AG22" s="284">
        <v>0</v>
      </c>
      <c r="AH22" s="284">
        <v>1</v>
      </c>
      <c r="AI22" s="284">
        <v>0</v>
      </c>
      <c r="AJ22" s="284">
        <v>0</v>
      </c>
      <c r="AK22" s="284">
        <v>0</v>
      </c>
      <c r="AL22" s="284">
        <v>0</v>
      </c>
      <c r="AM22" s="320">
        <v>2</v>
      </c>
      <c r="AN22" s="300">
        <v>8</v>
      </c>
      <c r="AO22" s="305">
        <v>8</v>
      </c>
      <c r="AP22" s="305">
        <v>0</v>
      </c>
      <c r="AQ22" s="302">
        <v>0</v>
      </c>
      <c r="AR22" s="285">
        <v>4</v>
      </c>
      <c r="AS22" s="285">
        <v>0</v>
      </c>
      <c r="AT22" s="288"/>
      <c r="AU22" s="289"/>
      <c r="AV22" s="290"/>
      <c r="AW22" s="291"/>
      <c r="AX22" s="290"/>
      <c r="AY22" s="290"/>
      <c r="AZ22" s="290"/>
      <c r="BA22" s="290"/>
    </row>
    <row r="23" spans="1:54" s="292" customFormat="1" ht="21" customHeight="1" x14ac:dyDescent="0.3">
      <c r="A23" s="158" t="s">
        <v>1590</v>
      </c>
      <c r="B23" s="99">
        <v>718</v>
      </c>
      <c r="C23" s="293">
        <v>241</v>
      </c>
      <c r="D23" s="293">
        <v>13</v>
      </c>
      <c r="E23" s="293">
        <v>2</v>
      </c>
      <c r="F23" s="293">
        <v>14</v>
      </c>
      <c r="G23" s="293">
        <v>448</v>
      </c>
      <c r="H23" s="293">
        <v>190</v>
      </c>
      <c r="I23" s="293">
        <v>112</v>
      </c>
      <c r="J23" s="293">
        <v>13</v>
      </c>
      <c r="K23" s="293">
        <v>3</v>
      </c>
      <c r="L23" s="293">
        <v>14</v>
      </c>
      <c r="M23" s="293">
        <v>48</v>
      </c>
      <c r="N23" s="293">
        <v>183</v>
      </c>
      <c r="O23" s="293">
        <v>107</v>
      </c>
      <c r="P23" s="293">
        <v>13</v>
      </c>
      <c r="Q23" s="293">
        <v>2</v>
      </c>
      <c r="R23" s="293">
        <v>14</v>
      </c>
      <c r="S23" s="293">
        <v>47</v>
      </c>
      <c r="T23" s="293">
        <v>7</v>
      </c>
      <c r="U23" s="293">
        <v>5</v>
      </c>
      <c r="V23" s="293">
        <v>0</v>
      </c>
      <c r="W23" s="293">
        <v>1</v>
      </c>
      <c r="X23" s="293">
        <v>0</v>
      </c>
      <c r="Y23" s="293">
        <v>1</v>
      </c>
      <c r="Z23" s="293">
        <v>7</v>
      </c>
      <c r="AA23" s="293">
        <v>2</v>
      </c>
      <c r="AB23" s="293">
        <v>1</v>
      </c>
      <c r="AC23" s="293">
        <v>0</v>
      </c>
      <c r="AD23" s="293">
        <v>0</v>
      </c>
      <c r="AE23" s="293">
        <v>2</v>
      </c>
      <c r="AF23" s="293">
        <v>0</v>
      </c>
      <c r="AG23" s="293">
        <v>0</v>
      </c>
      <c r="AH23" s="293">
        <v>1</v>
      </c>
      <c r="AI23" s="293">
        <v>0</v>
      </c>
      <c r="AJ23" s="293">
        <v>0</v>
      </c>
      <c r="AK23" s="293">
        <v>1</v>
      </c>
      <c r="AL23" s="293">
        <v>0</v>
      </c>
      <c r="AM23" s="320">
        <v>0</v>
      </c>
      <c r="AN23" s="300">
        <v>7</v>
      </c>
      <c r="AO23" s="305">
        <v>7</v>
      </c>
      <c r="AP23" s="305">
        <v>0</v>
      </c>
      <c r="AQ23" s="302">
        <v>0</v>
      </c>
      <c r="AR23" s="294">
        <v>3</v>
      </c>
      <c r="AS23" s="294">
        <v>0</v>
      </c>
      <c r="AT23" s="288"/>
      <c r="AU23" s="289"/>
      <c r="AV23" s="290"/>
      <c r="AW23" s="291"/>
      <c r="AX23" s="290"/>
      <c r="AY23" s="290"/>
      <c r="AZ23" s="290"/>
      <c r="BA23" s="290"/>
    </row>
    <row r="24" spans="1:54" s="292" customFormat="1" ht="21" customHeight="1" x14ac:dyDescent="0.3">
      <c r="A24" s="158" t="s">
        <v>1604</v>
      </c>
      <c r="B24" s="99">
        <v>732</v>
      </c>
      <c r="C24" s="295">
        <v>239</v>
      </c>
      <c r="D24" s="295">
        <v>13</v>
      </c>
      <c r="E24" s="295">
        <v>2</v>
      </c>
      <c r="F24" s="295">
        <v>14</v>
      </c>
      <c r="G24" s="295">
        <v>464</v>
      </c>
      <c r="H24" s="295">
        <v>92</v>
      </c>
      <c r="I24" s="295">
        <v>38</v>
      </c>
      <c r="J24" s="295">
        <v>14</v>
      </c>
      <c r="K24" s="295">
        <v>2</v>
      </c>
      <c r="L24" s="295">
        <v>15</v>
      </c>
      <c r="M24" s="295">
        <v>23</v>
      </c>
      <c r="N24" s="295">
        <v>87</v>
      </c>
      <c r="O24" s="295">
        <v>33</v>
      </c>
      <c r="P24" s="295">
        <v>14</v>
      </c>
      <c r="Q24" s="295">
        <v>2</v>
      </c>
      <c r="R24" s="295">
        <v>15</v>
      </c>
      <c r="S24" s="295">
        <v>23</v>
      </c>
      <c r="T24" s="295">
        <v>5</v>
      </c>
      <c r="U24" s="295">
        <v>5</v>
      </c>
      <c r="V24" s="295">
        <v>0</v>
      </c>
      <c r="W24" s="295">
        <v>0</v>
      </c>
      <c r="X24" s="295">
        <v>0</v>
      </c>
      <c r="Y24" s="295">
        <v>0</v>
      </c>
      <c r="Z24" s="295">
        <v>5</v>
      </c>
      <c r="AA24" s="295">
        <v>4</v>
      </c>
      <c r="AB24" s="295">
        <v>1</v>
      </c>
      <c r="AC24" s="295">
        <v>0</v>
      </c>
      <c r="AD24" s="295">
        <v>0</v>
      </c>
      <c r="AE24" s="295">
        <v>0</v>
      </c>
      <c r="AF24" s="295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320">
        <v>0</v>
      </c>
      <c r="AN24" s="300">
        <v>5</v>
      </c>
      <c r="AO24" s="305">
        <v>5</v>
      </c>
      <c r="AP24" s="305">
        <v>0</v>
      </c>
      <c r="AQ24" s="302">
        <v>0</v>
      </c>
      <c r="AR24" s="297">
        <v>7</v>
      </c>
      <c r="AS24" s="297">
        <v>0</v>
      </c>
      <c r="AT24" s="288"/>
      <c r="AU24" s="289"/>
      <c r="AV24" s="290"/>
      <c r="AW24" s="291"/>
      <c r="AX24" s="290"/>
      <c r="AY24" s="290"/>
      <c r="AZ24" s="290"/>
      <c r="BA24" s="290"/>
    </row>
    <row r="25" spans="1:54" s="292" customFormat="1" ht="21" customHeight="1" x14ac:dyDescent="0.3">
      <c r="A25" s="158" t="s">
        <v>1613</v>
      </c>
      <c r="B25" s="99">
        <v>732</v>
      </c>
      <c r="C25" s="308">
        <v>239</v>
      </c>
      <c r="D25" s="308">
        <v>13</v>
      </c>
      <c r="E25" s="308">
        <v>2</v>
      </c>
      <c r="F25" s="308">
        <v>14</v>
      </c>
      <c r="G25" s="308">
        <v>464</v>
      </c>
      <c r="H25" s="308">
        <v>118</v>
      </c>
      <c r="I25" s="308">
        <v>75</v>
      </c>
      <c r="J25" s="308">
        <v>13</v>
      </c>
      <c r="K25" s="308">
        <v>2</v>
      </c>
      <c r="L25" s="308">
        <v>14</v>
      </c>
      <c r="M25" s="308">
        <v>14</v>
      </c>
      <c r="N25" s="308">
        <v>116</v>
      </c>
      <c r="O25" s="308">
        <v>74</v>
      </c>
      <c r="P25" s="308">
        <v>13</v>
      </c>
      <c r="Q25" s="308">
        <v>2</v>
      </c>
      <c r="R25" s="308">
        <v>14</v>
      </c>
      <c r="S25" s="308">
        <v>13</v>
      </c>
      <c r="T25" s="308">
        <v>2</v>
      </c>
      <c r="U25" s="308">
        <v>1</v>
      </c>
      <c r="V25" s="308">
        <v>0</v>
      </c>
      <c r="W25" s="308">
        <v>0</v>
      </c>
      <c r="X25" s="308">
        <v>0</v>
      </c>
      <c r="Y25" s="308">
        <v>1</v>
      </c>
      <c r="Z25" s="308">
        <v>2</v>
      </c>
      <c r="AA25" s="308">
        <v>1</v>
      </c>
      <c r="AB25" s="308">
        <v>0</v>
      </c>
      <c r="AC25" s="308">
        <v>0</v>
      </c>
      <c r="AD25" s="308">
        <v>0</v>
      </c>
      <c r="AE25" s="308">
        <v>0</v>
      </c>
      <c r="AF25" s="308">
        <v>0</v>
      </c>
      <c r="AG25" s="308">
        <v>0</v>
      </c>
      <c r="AH25" s="308">
        <v>0</v>
      </c>
      <c r="AI25" s="308">
        <v>0</v>
      </c>
      <c r="AJ25" s="308">
        <v>0</v>
      </c>
      <c r="AK25" s="308">
        <v>1</v>
      </c>
      <c r="AL25" s="308">
        <v>0</v>
      </c>
      <c r="AM25" s="320">
        <v>0</v>
      </c>
      <c r="AN25" s="308">
        <v>2</v>
      </c>
      <c r="AO25" s="305">
        <v>2</v>
      </c>
      <c r="AP25" s="305">
        <v>0</v>
      </c>
      <c r="AQ25" s="302">
        <v>0</v>
      </c>
      <c r="AR25" s="302">
        <v>7</v>
      </c>
      <c r="AS25" s="302">
        <v>0</v>
      </c>
      <c r="AT25" s="288"/>
      <c r="AU25" s="289"/>
      <c r="AV25" s="290"/>
      <c r="AW25" s="291"/>
      <c r="AX25" s="290"/>
      <c r="AY25" s="290"/>
      <c r="AZ25" s="290"/>
      <c r="BA25" s="290"/>
    </row>
    <row r="26" spans="1:54" s="292" customFormat="1" ht="21" customHeight="1" x14ac:dyDescent="0.3">
      <c r="A26" s="158" t="s">
        <v>1616</v>
      </c>
      <c r="B26" s="99">
        <v>745</v>
      </c>
      <c r="C26" s="311">
        <v>239</v>
      </c>
      <c r="D26" s="311">
        <v>13</v>
      </c>
      <c r="E26" s="311">
        <v>2</v>
      </c>
      <c r="F26" s="311">
        <v>14</v>
      </c>
      <c r="G26" s="311">
        <v>477</v>
      </c>
      <c r="H26" s="311">
        <v>112</v>
      </c>
      <c r="I26" s="311">
        <v>9</v>
      </c>
      <c r="J26" s="311">
        <v>13</v>
      </c>
      <c r="K26" s="311">
        <v>2</v>
      </c>
      <c r="L26" s="311">
        <v>14</v>
      </c>
      <c r="M26" s="311">
        <v>74</v>
      </c>
      <c r="N26" s="311">
        <v>108</v>
      </c>
      <c r="O26" s="311">
        <v>6</v>
      </c>
      <c r="P26" s="311">
        <v>13</v>
      </c>
      <c r="Q26" s="311">
        <v>2</v>
      </c>
      <c r="R26" s="311">
        <v>14</v>
      </c>
      <c r="S26" s="311">
        <v>73</v>
      </c>
      <c r="T26" s="311">
        <v>4</v>
      </c>
      <c r="U26" s="311">
        <v>3</v>
      </c>
      <c r="V26" s="311">
        <v>0</v>
      </c>
      <c r="W26" s="311">
        <v>0</v>
      </c>
      <c r="X26" s="311">
        <v>0</v>
      </c>
      <c r="Y26" s="311">
        <v>1</v>
      </c>
      <c r="Z26" s="311">
        <v>4</v>
      </c>
      <c r="AA26" s="311">
        <v>2</v>
      </c>
      <c r="AB26" s="311">
        <v>0</v>
      </c>
      <c r="AC26" s="311">
        <v>0</v>
      </c>
      <c r="AD26" s="311">
        <v>0</v>
      </c>
      <c r="AE26" s="311">
        <v>1</v>
      </c>
      <c r="AF26" s="311">
        <v>0</v>
      </c>
      <c r="AG26" s="311">
        <v>0</v>
      </c>
      <c r="AH26" s="311">
        <v>0</v>
      </c>
      <c r="AI26" s="311">
        <v>0</v>
      </c>
      <c r="AJ26" s="311">
        <v>0</v>
      </c>
      <c r="AK26" s="311">
        <v>1</v>
      </c>
      <c r="AL26" s="311">
        <v>0</v>
      </c>
      <c r="AM26" s="320">
        <v>0</v>
      </c>
      <c r="AN26" s="311">
        <v>4</v>
      </c>
      <c r="AO26" s="305">
        <v>4</v>
      </c>
      <c r="AP26" s="305">
        <v>0</v>
      </c>
      <c r="AQ26" s="302">
        <v>0</v>
      </c>
      <c r="AR26" s="302">
        <v>5</v>
      </c>
      <c r="AS26" s="302">
        <v>0</v>
      </c>
      <c r="AT26" s="288"/>
      <c r="AU26" s="289"/>
      <c r="AV26" s="290"/>
      <c r="AW26" s="291"/>
      <c r="AX26" s="290"/>
      <c r="AY26" s="290"/>
      <c r="AZ26" s="290"/>
      <c r="BA26" s="290"/>
    </row>
    <row r="27" spans="1:54" s="292" customFormat="1" ht="21" customHeight="1" x14ac:dyDescent="0.3">
      <c r="A27" s="158" t="s">
        <v>1618</v>
      </c>
      <c r="B27" s="99">
        <v>748</v>
      </c>
      <c r="C27" s="312">
        <v>236</v>
      </c>
      <c r="D27" s="312">
        <v>13</v>
      </c>
      <c r="E27" s="312">
        <v>2</v>
      </c>
      <c r="F27" s="312">
        <v>14</v>
      </c>
      <c r="G27" s="312">
        <v>483</v>
      </c>
      <c r="H27" s="312">
        <v>99</v>
      </c>
      <c r="I27" s="312">
        <v>47</v>
      </c>
      <c r="J27" s="312">
        <v>13</v>
      </c>
      <c r="K27" s="312">
        <v>2</v>
      </c>
      <c r="L27" s="312">
        <v>14</v>
      </c>
      <c r="M27" s="312">
        <v>23</v>
      </c>
      <c r="N27" s="312">
        <v>97</v>
      </c>
      <c r="O27" s="312">
        <v>45</v>
      </c>
      <c r="P27" s="312">
        <v>13</v>
      </c>
      <c r="Q27" s="312">
        <v>2</v>
      </c>
      <c r="R27" s="312">
        <v>14</v>
      </c>
      <c r="S27" s="312">
        <v>23</v>
      </c>
      <c r="T27" s="312">
        <v>2</v>
      </c>
      <c r="U27" s="312">
        <v>2</v>
      </c>
      <c r="V27" s="312">
        <v>0</v>
      </c>
      <c r="W27" s="312">
        <v>0</v>
      </c>
      <c r="X27" s="312">
        <v>0</v>
      </c>
      <c r="Y27" s="312">
        <v>0</v>
      </c>
      <c r="Z27" s="312">
        <v>2</v>
      </c>
      <c r="AA27" s="312">
        <v>2</v>
      </c>
      <c r="AB27" s="312">
        <v>0</v>
      </c>
      <c r="AC27" s="312">
        <v>0</v>
      </c>
      <c r="AD27" s="312">
        <v>0</v>
      </c>
      <c r="AE27" s="312">
        <v>0</v>
      </c>
      <c r="AF27" s="312">
        <v>0</v>
      </c>
      <c r="AG27" s="312">
        <v>0</v>
      </c>
      <c r="AH27" s="312">
        <v>0</v>
      </c>
      <c r="AI27" s="312">
        <v>0</v>
      </c>
      <c r="AJ27" s="312">
        <v>0</v>
      </c>
      <c r="AK27" s="312">
        <v>0</v>
      </c>
      <c r="AL27" s="312">
        <v>0</v>
      </c>
      <c r="AM27" s="320">
        <v>0</v>
      </c>
      <c r="AN27" s="312">
        <v>2</v>
      </c>
      <c r="AO27" s="305">
        <v>2</v>
      </c>
      <c r="AP27" s="305">
        <v>0</v>
      </c>
      <c r="AQ27" s="302">
        <v>0</v>
      </c>
      <c r="AR27" s="302">
        <v>2</v>
      </c>
      <c r="AS27" s="302">
        <v>0</v>
      </c>
      <c r="AT27" s="288"/>
      <c r="AU27" s="289"/>
      <c r="AV27" s="290"/>
      <c r="AW27" s="291"/>
      <c r="AX27" s="290"/>
      <c r="AY27" s="290"/>
      <c r="AZ27" s="290"/>
      <c r="BA27" s="290"/>
    </row>
    <row r="28" spans="1:54" s="292" customFormat="1" ht="21" customHeight="1" x14ac:dyDescent="0.3">
      <c r="A28" s="158" t="s">
        <v>1627</v>
      </c>
      <c r="B28" s="99">
        <v>770</v>
      </c>
      <c r="C28" s="315">
        <v>236</v>
      </c>
      <c r="D28" s="315">
        <v>13</v>
      </c>
      <c r="E28" s="315">
        <v>2</v>
      </c>
      <c r="F28" s="315">
        <v>14</v>
      </c>
      <c r="G28" s="315">
        <v>505</v>
      </c>
      <c r="H28" s="315">
        <v>345</v>
      </c>
      <c r="I28" s="315">
        <v>66</v>
      </c>
      <c r="J28" s="315">
        <v>13</v>
      </c>
      <c r="K28" s="315">
        <v>2</v>
      </c>
      <c r="L28" s="315">
        <v>14</v>
      </c>
      <c r="M28" s="315">
        <v>250</v>
      </c>
      <c r="N28" s="315">
        <v>340</v>
      </c>
      <c r="O28" s="315">
        <v>61</v>
      </c>
      <c r="P28" s="315">
        <v>13</v>
      </c>
      <c r="Q28" s="315">
        <v>2</v>
      </c>
      <c r="R28" s="315">
        <v>14</v>
      </c>
      <c r="S28" s="315">
        <v>250</v>
      </c>
      <c r="T28" s="315">
        <v>5</v>
      </c>
      <c r="U28" s="315">
        <v>5</v>
      </c>
      <c r="V28" s="315">
        <v>0</v>
      </c>
      <c r="W28" s="315">
        <v>0</v>
      </c>
      <c r="X28" s="315">
        <v>0</v>
      </c>
      <c r="Y28" s="315">
        <v>0</v>
      </c>
      <c r="Z28" s="315">
        <v>5</v>
      </c>
      <c r="AA28" s="315">
        <v>2</v>
      </c>
      <c r="AB28" s="315">
        <v>1</v>
      </c>
      <c r="AC28" s="315">
        <v>0</v>
      </c>
      <c r="AD28" s="315">
        <v>0</v>
      </c>
      <c r="AE28" s="315">
        <v>2</v>
      </c>
      <c r="AF28" s="315">
        <v>0</v>
      </c>
      <c r="AG28" s="315">
        <v>0</v>
      </c>
      <c r="AH28" s="315">
        <v>0</v>
      </c>
      <c r="AI28" s="315">
        <v>0</v>
      </c>
      <c r="AJ28" s="315">
        <v>0</v>
      </c>
      <c r="AK28" s="315">
        <v>0</v>
      </c>
      <c r="AL28" s="315">
        <v>0</v>
      </c>
      <c r="AM28" s="320">
        <v>0</v>
      </c>
      <c r="AN28" s="315">
        <v>5</v>
      </c>
      <c r="AO28" s="305">
        <v>5</v>
      </c>
      <c r="AP28" s="305">
        <v>0</v>
      </c>
      <c r="AQ28" s="302">
        <v>0</v>
      </c>
      <c r="AR28" s="302">
        <v>6</v>
      </c>
      <c r="AS28" s="302">
        <v>0</v>
      </c>
      <c r="AT28" s="288"/>
      <c r="AU28" s="289"/>
      <c r="AV28" s="290"/>
      <c r="AW28" s="291"/>
      <c r="AX28" s="290"/>
      <c r="AY28" s="290"/>
      <c r="AZ28" s="290"/>
      <c r="BA28" s="290"/>
    </row>
    <row r="29" spans="1:54" s="292" customFormat="1" ht="21" customHeight="1" x14ac:dyDescent="0.3">
      <c r="A29" s="158" t="s">
        <v>1629</v>
      </c>
      <c r="B29" s="99">
        <v>779</v>
      </c>
      <c r="C29" s="319">
        <v>233</v>
      </c>
      <c r="D29" s="319">
        <v>13</v>
      </c>
      <c r="E29" s="319">
        <v>2</v>
      </c>
      <c r="F29" s="319">
        <v>14</v>
      </c>
      <c r="G29" s="319">
        <v>517</v>
      </c>
      <c r="H29" s="319">
        <v>194</v>
      </c>
      <c r="I29" s="319">
        <v>29</v>
      </c>
      <c r="J29" s="319">
        <v>13</v>
      </c>
      <c r="K29" s="319">
        <v>2</v>
      </c>
      <c r="L29" s="319">
        <v>14</v>
      </c>
      <c r="M29" s="319">
        <v>136</v>
      </c>
      <c r="N29" s="319">
        <v>192</v>
      </c>
      <c r="O29" s="319">
        <v>28</v>
      </c>
      <c r="P29" s="319">
        <v>12</v>
      </c>
      <c r="Q29" s="319">
        <v>2</v>
      </c>
      <c r="R29" s="319">
        <v>14</v>
      </c>
      <c r="S29" s="319">
        <v>136</v>
      </c>
      <c r="T29" s="319">
        <v>2</v>
      </c>
      <c r="U29" s="319">
        <v>1</v>
      </c>
      <c r="V29" s="319">
        <v>1</v>
      </c>
      <c r="W29" s="319">
        <v>0</v>
      </c>
      <c r="X29" s="319">
        <v>0</v>
      </c>
      <c r="Y29" s="319">
        <v>0</v>
      </c>
      <c r="Z29" s="319">
        <v>2</v>
      </c>
      <c r="AA29" s="319">
        <v>1</v>
      </c>
      <c r="AB29" s="319">
        <v>0</v>
      </c>
      <c r="AC29" s="319">
        <v>0</v>
      </c>
      <c r="AD29" s="319">
        <v>0</v>
      </c>
      <c r="AE29" s="319">
        <v>0</v>
      </c>
      <c r="AF29" s="319">
        <v>1</v>
      </c>
      <c r="AG29" s="319">
        <v>0</v>
      </c>
      <c r="AH29" s="319">
        <v>0</v>
      </c>
      <c r="AI29" s="319">
        <v>0</v>
      </c>
      <c r="AJ29" s="319">
        <v>0</v>
      </c>
      <c r="AK29" s="319">
        <v>0</v>
      </c>
      <c r="AL29" s="319">
        <v>0</v>
      </c>
      <c r="AM29" s="320">
        <v>0</v>
      </c>
      <c r="AN29" s="319">
        <v>2</v>
      </c>
      <c r="AO29" s="305">
        <v>2</v>
      </c>
      <c r="AP29" s="305">
        <v>0</v>
      </c>
      <c r="AQ29" s="302">
        <v>0</v>
      </c>
      <c r="AR29" s="302">
        <v>9</v>
      </c>
      <c r="AS29" s="302">
        <v>0</v>
      </c>
      <c r="AT29" s="288"/>
      <c r="AU29" s="289"/>
      <c r="AV29" s="290"/>
      <c r="AW29" s="291"/>
      <c r="AX29" s="290"/>
      <c r="AY29" s="290"/>
      <c r="AZ29" s="290"/>
      <c r="BA29" s="290"/>
    </row>
    <row r="30" spans="1:54" s="292" customFormat="1" ht="21" customHeight="1" x14ac:dyDescent="0.3">
      <c r="A30" s="158" t="s">
        <v>1633</v>
      </c>
      <c r="B30" s="99">
        <v>893</v>
      </c>
      <c r="C30" s="320">
        <v>232</v>
      </c>
      <c r="D30" s="320">
        <v>13</v>
      </c>
      <c r="E30" s="320">
        <v>2</v>
      </c>
      <c r="F30" s="320">
        <v>14</v>
      </c>
      <c r="G30" s="320">
        <v>632</v>
      </c>
      <c r="H30" s="320">
        <v>119</v>
      </c>
      <c r="I30" s="320">
        <v>24</v>
      </c>
      <c r="J30" s="320">
        <v>13</v>
      </c>
      <c r="K30" s="320">
        <v>2</v>
      </c>
      <c r="L30" s="320">
        <v>14</v>
      </c>
      <c r="M30" s="320">
        <v>66</v>
      </c>
      <c r="N30" s="320">
        <v>115</v>
      </c>
      <c r="O30" s="320">
        <v>21</v>
      </c>
      <c r="P30" s="320">
        <v>13</v>
      </c>
      <c r="Q30" s="320">
        <v>2</v>
      </c>
      <c r="R30" s="320">
        <v>14</v>
      </c>
      <c r="S30" s="320">
        <v>65</v>
      </c>
      <c r="T30" s="320">
        <v>4</v>
      </c>
      <c r="U30" s="320">
        <v>3</v>
      </c>
      <c r="V30" s="320">
        <v>0</v>
      </c>
      <c r="W30" s="320">
        <v>0</v>
      </c>
      <c r="X30" s="320">
        <v>0</v>
      </c>
      <c r="Y30" s="320">
        <v>1</v>
      </c>
      <c r="Z30" s="320">
        <v>4</v>
      </c>
      <c r="AA30" s="320">
        <v>2</v>
      </c>
      <c r="AB30" s="320">
        <v>0</v>
      </c>
      <c r="AC30" s="320">
        <v>0</v>
      </c>
      <c r="AD30" s="320">
        <v>0</v>
      </c>
      <c r="AE30" s="320">
        <v>1</v>
      </c>
      <c r="AF30" s="320">
        <v>0</v>
      </c>
      <c r="AG30" s="320">
        <v>0</v>
      </c>
      <c r="AH30" s="320">
        <v>0</v>
      </c>
      <c r="AI30" s="320">
        <v>0</v>
      </c>
      <c r="AJ30" s="320">
        <v>0</v>
      </c>
      <c r="AK30" s="320">
        <v>1</v>
      </c>
      <c r="AL30" s="320">
        <v>0</v>
      </c>
      <c r="AM30" s="320">
        <v>0</v>
      </c>
      <c r="AN30" s="320">
        <v>4</v>
      </c>
      <c r="AO30" s="305">
        <v>4</v>
      </c>
      <c r="AP30" s="305">
        <v>0</v>
      </c>
      <c r="AQ30" s="302">
        <v>0</v>
      </c>
      <c r="AR30" s="302">
        <v>1</v>
      </c>
      <c r="AS30" s="302">
        <v>0</v>
      </c>
      <c r="AT30" s="288"/>
      <c r="AU30" s="289"/>
      <c r="AV30" s="290"/>
      <c r="AW30" s="291"/>
      <c r="AX30" s="290"/>
      <c r="AY30" s="290"/>
      <c r="AZ30" s="290"/>
      <c r="BA30" s="290"/>
    </row>
    <row r="31" spans="1:54" s="137" customFormat="1" ht="23.25" customHeight="1" x14ac:dyDescent="0.3">
      <c r="A31" s="166" t="s">
        <v>88</v>
      </c>
      <c r="B31" s="11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300"/>
      <c r="AO31" s="305"/>
      <c r="AP31" s="305"/>
      <c r="AQ31" s="302"/>
      <c r="AR31" s="135"/>
      <c r="AS31" s="135"/>
      <c r="AT31" s="136"/>
      <c r="AU31" s="39"/>
      <c r="AV31" s="39"/>
      <c r="AW31" s="39"/>
      <c r="AX31" s="39"/>
      <c r="AY31" s="39"/>
      <c r="AZ31" s="39"/>
      <c r="BA31" s="39"/>
      <c r="BB31" s="40"/>
    </row>
    <row r="32" spans="1:54" s="137" customFormat="1" ht="18" customHeight="1" x14ac:dyDescent="0.3">
      <c r="A32" s="166" t="s">
        <v>89</v>
      </c>
      <c r="B32" s="11">
        <v>84</v>
      </c>
      <c r="C32" s="14">
        <v>26</v>
      </c>
      <c r="D32" s="14">
        <v>1</v>
      </c>
      <c r="E32" s="14">
        <v>0</v>
      </c>
      <c r="F32" s="14">
        <v>1</v>
      </c>
      <c r="G32" s="14">
        <v>56</v>
      </c>
      <c r="H32" s="14">
        <v>6</v>
      </c>
      <c r="I32" s="14">
        <v>1</v>
      </c>
      <c r="J32" s="14">
        <v>1</v>
      </c>
      <c r="K32" s="14">
        <v>0</v>
      </c>
      <c r="L32" s="14">
        <v>1</v>
      </c>
      <c r="M32" s="14">
        <v>3</v>
      </c>
      <c r="N32" s="14">
        <v>6</v>
      </c>
      <c r="O32" s="14">
        <v>1</v>
      </c>
      <c r="P32" s="14">
        <v>1</v>
      </c>
      <c r="Q32" s="14">
        <v>0</v>
      </c>
      <c r="R32" s="14">
        <v>1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300">
        <v>0</v>
      </c>
      <c r="AO32" s="305">
        <v>0</v>
      </c>
      <c r="AP32" s="305">
        <v>0</v>
      </c>
      <c r="AQ32" s="302">
        <v>0</v>
      </c>
      <c r="AR32" s="135">
        <v>0</v>
      </c>
      <c r="AS32" s="135">
        <v>0</v>
      </c>
      <c r="AT32" s="136"/>
      <c r="AU32" s="138"/>
      <c r="AV32" s="139"/>
      <c r="AW32" s="39"/>
      <c r="AX32" s="39"/>
      <c r="AY32" s="39"/>
      <c r="AZ32" s="39"/>
      <c r="BA32" s="39"/>
    </row>
    <row r="33" spans="1:53" s="137" customFormat="1" ht="18" customHeight="1" x14ac:dyDescent="0.3">
      <c r="A33" s="166" t="s">
        <v>90</v>
      </c>
      <c r="B33" s="11">
        <v>134</v>
      </c>
      <c r="C33" s="14">
        <v>38</v>
      </c>
      <c r="D33" s="14">
        <v>0</v>
      </c>
      <c r="E33" s="14">
        <v>0</v>
      </c>
      <c r="F33" s="14">
        <v>0</v>
      </c>
      <c r="G33" s="14">
        <v>96</v>
      </c>
      <c r="H33" s="14">
        <v>8</v>
      </c>
      <c r="I33" s="14">
        <v>3</v>
      </c>
      <c r="J33" s="14">
        <v>0</v>
      </c>
      <c r="K33" s="14">
        <v>0</v>
      </c>
      <c r="L33" s="14">
        <v>0</v>
      </c>
      <c r="M33" s="14">
        <v>5</v>
      </c>
      <c r="N33" s="14">
        <v>7</v>
      </c>
      <c r="O33" s="14">
        <v>2</v>
      </c>
      <c r="P33" s="14">
        <v>0</v>
      </c>
      <c r="Q33" s="14">
        <v>0</v>
      </c>
      <c r="R33" s="14">
        <v>0</v>
      </c>
      <c r="S33" s="14">
        <v>5</v>
      </c>
      <c r="T33" s="14">
        <v>1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14">
        <v>1</v>
      </c>
      <c r="AA33" s="14">
        <v>1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300">
        <v>1</v>
      </c>
      <c r="AO33" s="305">
        <v>1</v>
      </c>
      <c r="AP33" s="305">
        <v>0</v>
      </c>
      <c r="AQ33" s="302">
        <v>0</v>
      </c>
      <c r="AR33" s="135">
        <v>0</v>
      </c>
      <c r="AS33" s="135">
        <v>0</v>
      </c>
      <c r="AT33" s="136"/>
      <c r="AU33" s="138"/>
      <c r="AV33" s="139"/>
      <c r="AW33" s="39"/>
      <c r="AX33" s="39"/>
      <c r="AY33" s="39"/>
      <c r="AZ33" s="39"/>
      <c r="BA33" s="39"/>
    </row>
    <row r="34" spans="1:53" s="137" customFormat="1" ht="18" customHeight="1" x14ac:dyDescent="0.3">
      <c r="A34" s="166" t="s">
        <v>91</v>
      </c>
      <c r="B34" s="11">
        <v>69</v>
      </c>
      <c r="C34" s="14">
        <v>20</v>
      </c>
      <c r="D34" s="14">
        <v>2</v>
      </c>
      <c r="E34" s="14">
        <v>0</v>
      </c>
      <c r="F34" s="14">
        <v>1</v>
      </c>
      <c r="G34" s="14">
        <v>46</v>
      </c>
      <c r="H34" s="14">
        <v>3</v>
      </c>
      <c r="I34" s="14">
        <v>0</v>
      </c>
      <c r="J34" s="14">
        <v>2</v>
      </c>
      <c r="K34" s="14">
        <v>0</v>
      </c>
      <c r="L34" s="14">
        <v>1</v>
      </c>
      <c r="M34" s="14">
        <v>0</v>
      </c>
      <c r="N34" s="14">
        <v>3</v>
      </c>
      <c r="O34" s="14">
        <v>0</v>
      </c>
      <c r="P34" s="14">
        <v>2</v>
      </c>
      <c r="Q34" s="14">
        <v>0</v>
      </c>
      <c r="R34" s="14">
        <v>1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300">
        <v>0</v>
      </c>
      <c r="AO34" s="305">
        <v>0</v>
      </c>
      <c r="AP34" s="305">
        <v>0</v>
      </c>
      <c r="AQ34" s="302">
        <v>0</v>
      </c>
      <c r="AR34" s="135">
        <v>0</v>
      </c>
      <c r="AS34" s="135">
        <v>0</v>
      </c>
      <c r="AT34" s="136"/>
      <c r="AU34" s="138"/>
      <c r="AV34" s="139"/>
      <c r="AW34" s="39"/>
      <c r="AX34" s="39"/>
      <c r="AY34" s="39"/>
      <c r="AZ34" s="39"/>
      <c r="BA34" s="39"/>
    </row>
    <row r="35" spans="1:53" s="137" customFormat="1" ht="18" customHeight="1" x14ac:dyDescent="0.3">
      <c r="A35" s="166" t="s">
        <v>92</v>
      </c>
      <c r="B35" s="11">
        <v>44</v>
      </c>
      <c r="C35" s="14">
        <v>12</v>
      </c>
      <c r="D35" s="14">
        <v>0</v>
      </c>
      <c r="E35" s="14">
        <v>0</v>
      </c>
      <c r="F35" s="14">
        <v>0</v>
      </c>
      <c r="G35" s="14">
        <v>32</v>
      </c>
      <c r="H35" s="14">
        <v>1</v>
      </c>
      <c r="I35" s="14">
        <v>1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1</v>
      </c>
      <c r="U35" s="14">
        <v>1</v>
      </c>
      <c r="V35" s="14">
        <v>0</v>
      </c>
      <c r="W35" s="14">
        <v>0</v>
      </c>
      <c r="X35" s="14">
        <v>0</v>
      </c>
      <c r="Y35" s="14">
        <v>0</v>
      </c>
      <c r="Z35" s="14">
        <v>1</v>
      </c>
      <c r="AA35" s="14">
        <v>1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300">
        <v>1</v>
      </c>
      <c r="AO35" s="305">
        <v>1</v>
      </c>
      <c r="AP35" s="305">
        <v>0</v>
      </c>
      <c r="AQ35" s="302">
        <v>0</v>
      </c>
      <c r="AR35" s="135">
        <v>1</v>
      </c>
      <c r="AS35" s="135">
        <v>0</v>
      </c>
      <c r="AT35" s="136"/>
      <c r="AU35" s="138"/>
      <c r="AV35" s="139"/>
      <c r="AW35" s="39"/>
      <c r="AX35" s="39"/>
      <c r="AY35" s="39"/>
      <c r="AZ35" s="39"/>
      <c r="BA35" s="39"/>
    </row>
    <row r="36" spans="1:53" s="137" customFormat="1" ht="18" customHeight="1" x14ac:dyDescent="0.3">
      <c r="A36" s="166" t="s">
        <v>93</v>
      </c>
      <c r="B36" s="11">
        <v>85</v>
      </c>
      <c r="C36" s="14">
        <v>12</v>
      </c>
      <c r="D36" s="14">
        <v>2</v>
      </c>
      <c r="E36" s="14">
        <v>1</v>
      </c>
      <c r="F36" s="140">
        <v>2</v>
      </c>
      <c r="G36" s="14">
        <v>68</v>
      </c>
      <c r="H36" s="14">
        <v>27</v>
      </c>
      <c r="I36" s="14">
        <v>0</v>
      </c>
      <c r="J36" s="14">
        <v>2</v>
      </c>
      <c r="K36" s="14">
        <v>1</v>
      </c>
      <c r="L36" s="14">
        <v>2</v>
      </c>
      <c r="M36" s="14">
        <v>22</v>
      </c>
      <c r="N36" s="14">
        <v>27</v>
      </c>
      <c r="O36" s="14">
        <v>0</v>
      </c>
      <c r="P36" s="14">
        <v>2</v>
      </c>
      <c r="Q36" s="14">
        <v>1</v>
      </c>
      <c r="R36" s="14">
        <v>2</v>
      </c>
      <c r="S36" s="14">
        <v>22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300">
        <v>0</v>
      </c>
      <c r="AO36" s="305">
        <v>0</v>
      </c>
      <c r="AP36" s="305">
        <v>0</v>
      </c>
      <c r="AQ36" s="302">
        <v>0</v>
      </c>
      <c r="AR36" s="135">
        <v>0</v>
      </c>
      <c r="AS36" s="135">
        <v>0</v>
      </c>
      <c r="AT36" s="136"/>
      <c r="AU36" s="138"/>
      <c r="AV36" s="139"/>
      <c r="AW36" s="39"/>
      <c r="AX36" s="39"/>
      <c r="AY36" s="39"/>
      <c r="AZ36" s="39"/>
      <c r="BA36" s="39"/>
    </row>
    <row r="37" spans="1:53" s="137" customFormat="1" ht="18" customHeight="1" x14ac:dyDescent="0.3">
      <c r="A37" s="166" t="s">
        <v>94</v>
      </c>
      <c r="B37" s="11">
        <v>64</v>
      </c>
      <c r="C37" s="14">
        <v>12</v>
      </c>
      <c r="D37" s="14">
        <v>0</v>
      </c>
      <c r="E37" s="14">
        <v>0</v>
      </c>
      <c r="F37" s="14">
        <v>0</v>
      </c>
      <c r="G37" s="14">
        <v>52</v>
      </c>
      <c r="H37" s="14">
        <v>14</v>
      </c>
      <c r="I37" s="14">
        <v>0</v>
      </c>
      <c r="J37" s="14">
        <v>0</v>
      </c>
      <c r="K37" s="14">
        <v>0</v>
      </c>
      <c r="L37" s="14">
        <v>0</v>
      </c>
      <c r="M37" s="14">
        <v>14</v>
      </c>
      <c r="N37" s="14">
        <v>13</v>
      </c>
      <c r="O37" s="14">
        <v>0</v>
      </c>
      <c r="P37" s="14">
        <v>0</v>
      </c>
      <c r="Q37" s="14">
        <v>0</v>
      </c>
      <c r="R37" s="14">
        <v>0</v>
      </c>
      <c r="S37" s="14">
        <v>13</v>
      </c>
      <c r="T37" s="14">
        <v>1</v>
      </c>
      <c r="U37" s="14">
        <v>0</v>
      </c>
      <c r="V37" s="14">
        <v>0</v>
      </c>
      <c r="W37" s="14">
        <v>0</v>
      </c>
      <c r="X37" s="14">
        <v>0</v>
      </c>
      <c r="Y37" s="14">
        <v>1</v>
      </c>
      <c r="Z37" s="14">
        <v>1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1</v>
      </c>
      <c r="AL37" s="14">
        <v>0</v>
      </c>
      <c r="AM37" s="14">
        <v>0</v>
      </c>
      <c r="AN37" s="300">
        <v>1</v>
      </c>
      <c r="AO37" s="305">
        <v>1</v>
      </c>
      <c r="AP37" s="305">
        <v>0</v>
      </c>
      <c r="AQ37" s="302">
        <v>0</v>
      </c>
      <c r="AR37" s="135">
        <v>0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3" s="137" customFormat="1" ht="18" customHeight="1" x14ac:dyDescent="0.3">
      <c r="A38" s="166" t="s">
        <v>95</v>
      </c>
      <c r="B38" s="11">
        <v>145</v>
      </c>
      <c r="C38" s="14">
        <v>22</v>
      </c>
      <c r="D38" s="14">
        <v>5</v>
      </c>
      <c r="E38" s="14">
        <v>0</v>
      </c>
      <c r="F38" s="14">
        <v>5</v>
      </c>
      <c r="G38" s="14">
        <v>113</v>
      </c>
      <c r="H38" s="14">
        <v>19</v>
      </c>
      <c r="I38" s="14">
        <v>0</v>
      </c>
      <c r="J38" s="14">
        <v>5</v>
      </c>
      <c r="K38" s="14">
        <v>0</v>
      </c>
      <c r="L38" s="14">
        <v>5</v>
      </c>
      <c r="M38" s="14">
        <v>9</v>
      </c>
      <c r="N38" s="14">
        <v>19</v>
      </c>
      <c r="O38" s="14">
        <v>0</v>
      </c>
      <c r="P38" s="14">
        <v>5</v>
      </c>
      <c r="Q38" s="14">
        <v>0</v>
      </c>
      <c r="R38" s="14">
        <v>5</v>
      </c>
      <c r="S38" s="14">
        <v>9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300">
        <v>0</v>
      </c>
      <c r="AO38" s="305">
        <v>0</v>
      </c>
      <c r="AP38" s="305">
        <v>0</v>
      </c>
      <c r="AQ38" s="302">
        <v>0</v>
      </c>
      <c r="AR38" s="135">
        <v>0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3" s="137" customFormat="1" ht="18" customHeight="1" x14ac:dyDescent="0.3">
      <c r="A39" s="166" t="s">
        <v>96</v>
      </c>
      <c r="B39" s="11">
        <v>32</v>
      </c>
      <c r="C39" s="14">
        <v>16</v>
      </c>
      <c r="D39" s="14">
        <v>0</v>
      </c>
      <c r="E39" s="14">
        <v>0</v>
      </c>
      <c r="F39" s="14">
        <v>0</v>
      </c>
      <c r="G39" s="14">
        <v>16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300">
        <v>0</v>
      </c>
      <c r="AO39" s="305">
        <v>0</v>
      </c>
      <c r="AP39" s="305">
        <v>0</v>
      </c>
      <c r="AQ39" s="302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3" s="137" customFormat="1" ht="18" customHeight="1" x14ac:dyDescent="0.3">
      <c r="A40" s="166" t="s">
        <v>97</v>
      </c>
      <c r="B40" s="11">
        <v>92</v>
      </c>
      <c r="C40" s="14">
        <v>15</v>
      </c>
      <c r="D40" s="14">
        <v>0</v>
      </c>
      <c r="E40" s="14">
        <v>1</v>
      </c>
      <c r="F40" s="14">
        <v>0</v>
      </c>
      <c r="G40" s="14">
        <v>76</v>
      </c>
      <c r="H40" s="14">
        <v>4</v>
      </c>
      <c r="I40" s="14">
        <v>1</v>
      </c>
      <c r="J40" s="14">
        <v>0</v>
      </c>
      <c r="K40" s="14">
        <v>1</v>
      </c>
      <c r="L40" s="14">
        <v>0</v>
      </c>
      <c r="M40" s="14">
        <v>2</v>
      </c>
      <c r="N40" s="14">
        <v>4</v>
      </c>
      <c r="O40" s="14">
        <v>1</v>
      </c>
      <c r="P40" s="14">
        <v>0</v>
      </c>
      <c r="Q40" s="14">
        <v>1</v>
      </c>
      <c r="R40" s="14">
        <v>0</v>
      </c>
      <c r="S40" s="14">
        <v>2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300">
        <v>0</v>
      </c>
      <c r="AO40" s="305">
        <v>0</v>
      </c>
      <c r="AP40" s="305">
        <v>0</v>
      </c>
      <c r="AQ40" s="302">
        <v>0</v>
      </c>
      <c r="AR40" s="135">
        <v>0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3" s="137" customFormat="1" ht="18" customHeight="1" x14ac:dyDescent="0.3">
      <c r="A41" s="166" t="s">
        <v>98</v>
      </c>
      <c r="B41" s="11">
        <v>70</v>
      </c>
      <c r="C41" s="14">
        <v>25</v>
      </c>
      <c r="D41" s="14">
        <v>2</v>
      </c>
      <c r="E41" s="14">
        <v>0</v>
      </c>
      <c r="F41" s="14">
        <v>2</v>
      </c>
      <c r="G41" s="14">
        <v>41</v>
      </c>
      <c r="H41" s="14">
        <v>9</v>
      </c>
      <c r="I41" s="14">
        <v>5</v>
      </c>
      <c r="J41" s="14">
        <v>2</v>
      </c>
      <c r="K41" s="14">
        <v>0</v>
      </c>
      <c r="L41" s="14">
        <v>2</v>
      </c>
      <c r="M41" s="14">
        <v>0</v>
      </c>
      <c r="N41" s="14">
        <v>9</v>
      </c>
      <c r="O41" s="14">
        <v>5</v>
      </c>
      <c r="P41" s="14">
        <v>2</v>
      </c>
      <c r="Q41" s="14">
        <v>0</v>
      </c>
      <c r="R41" s="14">
        <v>2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300">
        <v>0</v>
      </c>
      <c r="AO41" s="305">
        <v>0</v>
      </c>
      <c r="AP41" s="305">
        <v>0</v>
      </c>
      <c r="AQ41" s="302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3" s="137" customFormat="1" ht="18" customHeight="1" x14ac:dyDescent="0.3">
      <c r="A42" s="166" t="s">
        <v>99</v>
      </c>
      <c r="B42" s="11">
        <v>34</v>
      </c>
      <c r="C42" s="14">
        <v>15</v>
      </c>
      <c r="D42" s="14">
        <v>1</v>
      </c>
      <c r="E42" s="14">
        <v>0</v>
      </c>
      <c r="F42" s="14">
        <v>3</v>
      </c>
      <c r="G42" s="14">
        <v>15</v>
      </c>
      <c r="H42" s="14">
        <v>9</v>
      </c>
      <c r="I42" s="14">
        <v>4</v>
      </c>
      <c r="J42" s="14">
        <v>1</v>
      </c>
      <c r="K42" s="14">
        <v>0</v>
      </c>
      <c r="L42" s="14">
        <v>3</v>
      </c>
      <c r="M42" s="14">
        <v>1</v>
      </c>
      <c r="N42" s="14">
        <v>9</v>
      </c>
      <c r="O42" s="14">
        <v>4</v>
      </c>
      <c r="P42" s="14">
        <v>1</v>
      </c>
      <c r="Q42" s="14">
        <v>0</v>
      </c>
      <c r="R42" s="14">
        <v>3</v>
      </c>
      <c r="S42" s="14">
        <v>1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300">
        <v>0</v>
      </c>
      <c r="AO42" s="305">
        <v>0</v>
      </c>
      <c r="AP42" s="305">
        <v>0</v>
      </c>
      <c r="AQ42" s="302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3" s="137" customFormat="1" ht="18" customHeight="1" x14ac:dyDescent="0.3">
      <c r="A43" s="166" t="s">
        <v>100</v>
      </c>
      <c r="B43" s="11">
        <v>31</v>
      </c>
      <c r="C43" s="14">
        <v>15</v>
      </c>
      <c r="D43" s="14">
        <v>0</v>
      </c>
      <c r="E43" s="14">
        <v>0</v>
      </c>
      <c r="F43" s="14">
        <v>0</v>
      </c>
      <c r="G43" s="14">
        <v>16</v>
      </c>
      <c r="H43" s="14">
        <v>19</v>
      </c>
      <c r="I43" s="14">
        <v>9</v>
      </c>
      <c r="J43" s="14">
        <v>0</v>
      </c>
      <c r="K43" s="14">
        <v>0</v>
      </c>
      <c r="L43" s="14">
        <v>0</v>
      </c>
      <c r="M43" s="14">
        <v>10</v>
      </c>
      <c r="N43" s="14">
        <v>18</v>
      </c>
      <c r="O43" s="14">
        <v>8</v>
      </c>
      <c r="P43" s="14">
        <v>0</v>
      </c>
      <c r="Q43" s="14">
        <v>0</v>
      </c>
      <c r="R43" s="14">
        <v>0</v>
      </c>
      <c r="S43" s="14">
        <v>10</v>
      </c>
      <c r="T43" s="14">
        <v>1</v>
      </c>
      <c r="U43" s="14">
        <v>1</v>
      </c>
      <c r="V43" s="14">
        <v>0</v>
      </c>
      <c r="W43" s="14">
        <v>0</v>
      </c>
      <c r="X43" s="14">
        <v>0</v>
      </c>
      <c r="Y43" s="14">
        <v>0</v>
      </c>
      <c r="Z43" s="14">
        <v>1</v>
      </c>
      <c r="AA43" s="14">
        <v>0</v>
      </c>
      <c r="AB43" s="14">
        <v>0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300">
        <v>1</v>
      </c>
      <c r="AO43" s="305">
        <v>1</v>
      </c>
      <c r="AP43" s="305">
        <v>0</v>
      </c>
      <c r="AQ43" s="302">
        <v>0</v>
      </c>
      <c r="AR43" s="135">
        <v>0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3" s="137" customFormat="1" ht="18" customHeight="1" thickBot="1" x14ac:dyDescent="0.35">
      <c r="A44" s="168" t="s">
        <v>101</v>
      </c>
      <c r="B44" s="27">
        <v>9</v>
      </c>
      <c r="C44" s="28">
        <v>4</v>
      </c>
      <c r="D44" s="28">
        <v>0</v>
      </c>
      <c r="E44" s="28">
        <v>0</v>
      </c>
      <c r="F44" s="28">
        <v>0</v>
      </c>
      <c r="G44" s="28">
        <v>5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303">
        <v>0</v>
      </c>
      <c r="AO44" s="306">
        <v>0</v>
      </c>
      <c r="AP44" s="306">
        <v>0</v>
      </c>
      <c r="AQ44" s="304">
        <v>0</v>
      </c>
      <c r="AR44" s="110">
        <v>0</v>
      </c>
      <c r="AS44" s="110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3" ht="21.9" customHeight="1" x14ac:dyDescent="0.3">
      <c r="A45" s="253" t="s">
        <v>324</v>
      </c>
      <c r="B45" s="37"/>
      <c r="C45" s="37"/>
      <c r="D45" s="141"/>
      <c r="E45" s="141"/>
      <c r="F45" s="37"/>
      <c r="G45" s="37"/>
      <c r="H45" s="37"/>
      <c r="I45" s="37"/>
      <c r="J45" s="141"/>
      <c r="K45" s="141"/>
      <c r="AR45" s="59"/>
      <c r="AS45" s="59"/>
      <c r="AT45" s="59"/>
    </row>
    <row r="46" spans="1:53" x14ac:dyDescent="0.3">
      <c r="AN46" s="300"/>
      <c r="AO46" s="302"/>
      <c r="AP46" s="302"/>
      <c r="AQ46" s="302"/>
    </row>
    <row r="47" spans="1:53" x14ac:dyDescent="0.3">
      <c r="AN47" s="300"/>
      <c r="AO47" s="302"/>
      <c r="AP47" s="302"/>
      <c r="AQ47" s="302"/>
    </row>
    <row r="48" spans="1:53" x14ac:dyDescent="0.3">
      <c r="AN48" s="300"/>
      <c r="AO48" s="302"/>
      <c r="AP48" s="302"/>
      <c r="AQ48" s="302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3"/>
  <sheetViews>
    <sheetView zoomScaleNormal="100" workbookViewId="0">
      <pane xSplit="1" ySplit="11" topLeftCell="D100" activePane="bottomRight" state="frozen"/>
      <selection activeCell="I12" sqref="I12"/>
      <selection pane="topRight" activeCell="I12" sqref="I12"/>
      <selection pane="bottomLeft" activeCell="I12" sqref="I12"/>
      <selection pane="bottomRight" activeCell="K103" sqref="K103"/>
    </sheetView>
  </sheetViews>
  <sheetFormatPr defaultColWidth="9" defaultRowHeight="16.2" x14ac:dyDescent="0.3"/>
  <cols>
    <col min="1" max="1" width="17" style="199" customWidth="1"/>
    <col min="2" max="15" width="8.21875" style="53" customWidth="1"/>
    <col min="16" max="16" width="8.21875" style="142" customWidth="1"/>
    <col min="17" max="16384" width="9" style="53"/>
  </cols>
  <sheetData>
    <row r="1" spans="1:24" s="170" customFormat="1" ht="31.95" customHeight="1" x14ac:dyDescent="0.3">
      <c r="A1" s="711" t="s">
        <v>1030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U1" s="711"/>
      <c r="V1" s="711"/>
      <c r="W1" s="731" t="s">
        <v>326</v>
      </c>
      <c r="X1" s="731"/>
    </row>
    <row r="2" spans="1:24" s="170" customFormat="1" ht="5.25" customHeight="1" thickBot="1" x14ac:dyDescent="0.35">
      <c r="A2" s="155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64"/>
      <c r="X2" s="258"/>
    </row>
    <row r="3" spans="1:24" s="181" customFormat="1" ht="21.6" customHeight="1" x14ac:dyDescent="0.25">
      <c r="A3" s="732" t="s">
        <v>327</v>
      </c>
      <c r="B3" s="735" t="s">
        <v>474</v>
      </c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6"/>
      <c r="Q3" s="737" t="s">
        <v>475</v>
      </c>
      <c r="R3" s="738"/>
      <c r="S3" s="738"/>
      <c r="T3" s="738"/>
      <c r="U3" s="738"/>
      <c r="V3" s="739"/>
      <c r="W3" s="740" t="s">
        <v>476</v>
      </c>
      <c r="X3" s="741" t="s">
        <v>328</v>
      </c>
    </row>
    <row r="4" spans="1:24" s="181" customFormat="1" ht="22.2" customHeight="1" x14ac:dyDescent="0.25">
      <c r="A4" s="733"/>
      <c r="B4" s="743" t="s">
        <v>329</v>
      </c>
      <c r="C4" s="677" t="s">
        <v>477</v>
      </c>
      <c r="D4" s="677" t="s">
        <v>330</v>
      </c>
      <c r="E4" s="677" t="s">
        <v>472</v>
      </c>
      <c r="F4" s="677" t="s">
        <v>331</v>
      </c>
      <c r="G4" s="677" t="s">
        <v>478</v>
      </c>
      <c r="H4" s="677" t="s">
        <v>479</v>
      </c>
      <c r="I4" s="677" t="s">
        <v>332</v>
      </c>
      <c r="J4" s="745" t="s">
        <v>333</v>
      </c>
      <c r="K4" s="745"/>
      <c r="L4" s="745"/>
      <c r="M4" s="745"/>
      <c r="N4" s="745"/>
      <c r="O4" s="745"/>
      <c r="P4" s="677" t="s">
        <v>480</v>
      </c>
      <c r="Q4" s="677" t="s">
        <v>481</v>
      </c>
      <c r="R4" s="677" t="s">
        <v>334</v>
      </c>
      <c r="S4" s="677" t="s">
        <v>335</v>
      </c>
      <c r="T4" s="677" t="s">
        <v>482</v>
      </c>
      <c r="U4" s="677" t="s">
        <v>483</v>
      </c>
      <c r="V4" s="677" t="s">
        <v>484</v>
      </c>
      <c r="W4" s="677"/>
      <c r="X4" s="678"/>
    </row>
    <row r="5" spans="1:24" s="181" customFormat="1" ht="49.95" customHeight="1" x14ac:dyDescent="0.25">
      <c r="A5" s="733"/>
      <c r="B5" s="743"/>
      <c r="C5" s="677"/>
      <c r="D5" s="677"/>
      <c r="E5" s="677"/>
      <c r="F5" s="677"/>
      <c r="G5" s="677"/>
      <c r="H5" s="677"/>
      <c r="I5" s="677"/>
      <c r="J5" s="677" t="s">
        <v>485</v>
      </c>
      <c r="K5" s="679" t="s">
        <v>486</v>
      </c>
      <c r="L5" s="679" t="s">
        <v>336</v>
      </c>
      <c r="M5" s="679" t="s">
        <v>337</v>
      </c>
      <c r="N5" s="679" t="s">
        <v>338</v>
      </c>
      <c r="O5" s="679" t="s">
        <v>339</v>
      </c>
      <c r="P5" s="677"/>
      <c r="Q5" s="677"/>
      <c r="R5" s="677"/>
      <c r="S5" s="677"/>
      <c r="T5" s="677"/>
      <c r="U5" s="677"/>
      <c r="V5" s="677"/>
      <c r="W5" s="677"/>
      <c r="X5" s="678"/>
    </row>
    <row r="6" spans="1:24" s="181" customFormat="1" ht="55.2" customHeight="1" thickBot="1" x14ac:dyDescent="0.3">
      <c r="A6" s="734"/>
      <c r="B6" s="744"/>
      <c r="C6" s="705"/>
      <c r="D6" s="705"/>
      <c r="E6" s="705"/>
      <c r="F6" s="705"/>
      <c r="G6" s="705"/>
      <c r="H6" s="705"/>
      <c r="I6" s="705"/>
      <c r="J6" s="705"/>
      <c r="K6" s="746"/>
      <c r="L6" s="746"/>
      <c r="M6" s="746"/>
      <c r="N6" s="746"/>
      <c r="O6" s="746"/>
      <c r="P6" s="705"/>
      <c r="Q6" s="705"/>
      <c r="R6" s="705"/>
      <c r="S6" s="705"/>
      <c r="T6" s="705"/>
      <c r="U6" s="705"/>
      <c r="V6" s="705"/>
      <c r="W6" s="705"/>
      <c r="X6" s="742"/>
    </row>
    <row r="7" spans="1:24" s="92" customFormat="1" ht="19.95" hidden="1" customHeight="1" x14ac:dyDescent="0.25">
      <c r="A7" s="171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1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1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1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1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1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1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1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1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1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1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1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1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1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1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1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1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1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1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1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1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1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1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1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1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1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1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1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1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1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1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1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1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1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1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1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1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1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1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1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1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1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1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1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1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1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1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1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1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1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1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1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1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1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1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1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1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1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1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1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1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1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1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1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1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1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1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1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1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1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1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1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1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1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1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1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1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1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 x14ac:dyDescent="0.25">
      <c r="A85" s="171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 x14ac:dyDescent="0.25">
      <c r="A86" s="171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 x14ac:dyDescent="0.25">
      <c r="A87" s="171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 x14ac:dyDescent="0.25">
      <c r="A88" s="171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 x14ac:dyDescent="0.25">
      <c r="A89" s="171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 x14ac:dyDescent="0.25">
      <c r="A90" s="171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customHeight="1" x14ac:dyDescent="0.25">
      <c r="A91" s="171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customHeight="1" x14ac:dyDescent="0.25">
      <c r="A92" s="171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customHeight="1" x14ac:dyDescent="0.25">
      <c r="A93" s="171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customHeight="1" x14ac:dyDescent="0.25">
      <c r="A94" s="171" t="s">
        <v>1572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 x14ac:dyDescent="0.25">
      <c r="A95" s="171" t="s">
        <v>1582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 x14ac:dyDescent="0.25">
      <c r="A96" s="171" t="s">
        <v>1590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 x14ac:dyDescent="0.25">
      <c r="A97" s="171" t="s">
        <v>1611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 x14ac:dyDescent="0.25">
      <c r="A98" s="171" t="s">
        <v>1613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 x14ac:dyDescent="0.25">
      <c r="A99" s="171" t="s">
        <v>1616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 x14ac:dyDescent="0.25">
      <c r="A100" s="171" t="s">
        <v>1618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 x14ac:dyDescent="0.25">
      <c r="A101" s="171" t="s">
        <v>1619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 x14ac:dyDescent="0.25">
      <c r="A102" s="171" t="s">
        <v>1629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 x14ac:dyDescent="0.25">
      <c r="A103" s="171" t="s">
        <v>1633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5" customHeight="1" x14ac:dyDescent="0.25">
      <c r="A104" s="250" t="s">
        <v>226</v>
      </c>
      <c r="B104" s="126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</row>
    <row r="105" spans="1:24" s="92" customFormat="1" ht="15" customHeight="1" x14ac:dyDescent="0.25">
      <c r="A105" s="250" t="s">
        <v>227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5" customHeight="1" x14ac:dyDescent="0.25">
      <c r="A106" s="250" t="s">
        <v>229</v>
      </c>
      <c r="B106" s="126">
        <f>SUM(B107:B119)</f>
        <v>1</v>
      </c>
      <c r="C106" s="127">
        <f>SUM(C107:C119)</f>
        <v>0</v>
      </c>
      <c r="D106" s="127">
        <f t="shared" ref="D106:X106" si="0">SUM(D107:D119)</f>
        <v>0</v>
      </c>
      <c r="E106" s="127">
        <f t="shared" si="0"/>
        <v>0</v>
      </c>
      <c r="F106" s="127">
        <f t="shared" si="0"/>
        <v>0</v>
      </c>
      <c r="G106" s="127">
        <f t="shared" si="0"/>
        <v>0</v>
      </c>
      <c r="H106" s="127">
        <f t="shared" si="0"/>
        <v>0</v>
      </c>
      <c r="I106" s="127">
        <f t="shared" si="0"/>
        <v>0</v>
      </c>
      <c r="J106" s="127">
        <f t="shared" si="0"/>
        <v>0</v>
      </c>
      <c r="K106" s="127">
        <f t="shared" si="0"/>
        <v>0</v>
      </c>
      <c r="L106" s="127">
        <f t="shared" si="0"/>
        <v>0</v>
      </c>
      <c r="M106" s="127">
        <f t="shared" si="0"/>
        <v>0</v>
      </c>
      <c r="N106" s="127">
        <f t="shared" si="0"/>
        <v>0</v>
      </c>
      <c r="O106" s="127">
        <f t="shared" si="0"/>
        <v>1</v>
      </c>
      <c r="P106" s="127">
        <f t="shared" si="0"/>
        <v>0</v>
      </c>
      <c r="Q106" s="127">
        <f t="shared" si="0"/>
        <v>1</v>
      </c>
      <c r="R106" s="127">
        <f t="shared" si="0"/>
        <v>0</v>
      </c>
      <c r="S106" s="127">
        <f t="shared" si="0"/>
        <v>1</v>
      </c>
      <c r="T106" s="127">
        <f t="shared" si="0"/>
        <v>0</v>
      </c>
      <c r="U106" s="127">
        <f t="shared" si="0"/>
        <v>0</v>
      </c>
      <c r="V106" s="127">
        <f t="shared" si="0"/>
        <v>0</v>
      </c>
      <c r="W106" s="127">
        <f t="shared" si="0"/>
        <v>0</v>
      </c>
      <c r="X106" s="127">
        <f t="shared" si="0"/>
        <v>0</v>
      </c>
    </row>
    <row r="107" spans="1:24" s="92" customFormat="1" ht="15" customHeight="1" x14ac:dyDescent="0.25">
      <c r="A107" s="250" t="s">
        <v>231</v>
      </c>
      <c r="B107" s="126">
        <v>1</v>
      </c>
      <c r="C107" s="127">
        <v>0</v>
      </c>
      <c r="D107" s="127">
        <v>0</v>
      </c>
      <c r="E107" s="127">
        <v>0</v>
      </c>
      <c r="F107" s="127">
        <v>0</v>
      </c>
      <c r="G107" s="127">
        <v>0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1</v>
      </c>
      <c r="P107" s="127">
        <v>0</v>
      </c>
      <c r="Q107" s="127">
        <v>1</v>
      </c>
      <c r="R107" s="127">
        <v>0</v>
      </c>
      <c r="S107" s="127">
        <v>1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</row>
    <row r="108" spans="1:24" s="92" customFormat="1" ht="15" customHeight="1" x14ac:dyDescent="0.25">
      <c r="A108" s="250" t="s">
        <v>233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</row>
    <row r="109" spans="1:24" s="92" customFormat="1" ht="15" customHeight="1" x14ac:dyDescent="0.25">
      <c r="A109" s="250" t="s">
        <v>235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 x14ac:dyDescent="0.25">
      <c r="A110" s="250" t="s">
        <v>237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 x14ac:dyDescent="0.25">
      <c r="A111" s="250" t="s">
        <v>239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 x14ac:dyDescent="0.25">
      <c r="A112" s="250" t="s">
        <v>241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 x14ac:dyDescent="0.25">
      <c r="A113" s="250" t="s">
        <v>1612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 x14ac:dyDescent="0.25">
      <c r="A114" s="250" t="s">
        <v>243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50" t="s">
        <v>245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50" t="s">
        <v>547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50" t="s">
        <v>247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50" t="s">
        <v>249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50" t="s">
        <v>251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50" t="s">
        <v>253</v>
      </c>
      <c r="B120" s="126">
        <f>SUM(B121:B133)</f>
        <v>0</v>
      </c>
      <c r="C120" s="127">
        <f>SUM(C121:C133)</f>
        <v>0</v>
      </c>
      <c r="D120" s="127">
        <f t="shared" ref="D120:X120" si="1">SUM(D121:D133)</f>
        <v>0</v>
      </c>
      <c r="E120" s="127">
        <f t="shared" si="1"/>
        <v>0</v>
      </c>
      <c r="F120" s="127">
        <f t="shared" si="1"/>
        <v>0</v>
      </c>
      <c r="G120" s="127">
        <f t="shared" si="1"/>
        <v>0</v>
      </c>
      <c r="H120" s="127">
        <f t="shared" si="1"/>
        <v>0</v>
      </c>
      <c r="I120" s="127">
        <f t="shared" si="1"/>
        <v>0</v>
      </c>
      <c r="J120" s="127">
        <f t="shared" si="1"/>
        <v>0</v>
      </c>
      <c r="K120" s="127">
        <f t="shared" si="1"/>
        <v>0</v>
      </c>
      <c r="L120" s="127">
        <f t="shared" si="1"/>
        <v>0</v>
      </c>
      <c r="M120" s="127">
        <f t="shared" si="1"/>
        <v>0</v>
      </c>
      <c r="N120" s="127">
        <f t="shared" si="1"/>
        <v>0</v>
      </c>
      <c r="O120" s="127">
        <f t="shared" si="1"/>
        <v>0</v>
      </c>
      <c r="P120" s="127">
        <f t="shared" si="1"/>
        <v>0</v>
      </c>
      <c r="Q120" s="127">
        <f t="shared" si="1"/>
        <v>0</v>
      </c>
      <c r="R120" s="127">
        <f t="shared" si="1"/>
        <v>0</v>
      </c>
      <c r="S120" s="127">
        <f t="shared" si="1"/>
        <v>0</v>
      </c>
      <c r="T120" s="127">
        <f t="shared" si="1"/>
        <v>0</v>
      </c>
      <c r="U120" s="127">
        <f t="shared" si="1"/>
        <v>0</v>
      </c>
      <c r="V120" s="127">
        <f t="shared" si="1"/>
        <v>0</v>
      </c>
      <c r="W120" s="127">
        <f>SUM(W121:W133)</f>
        <v>0</v>
      </c>
      <c r="X120" s="127">
        <f t="shared" si="1"/>
        <v>0</v>
      </c>
    </row>
    <row r="121" spans="1:24" s="92" customFormat="1" ht="15" customHeight="1" x14ac:dyDescent="0.25">
      <c r="A121" s="250" t="s">
        <v>231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50" t="s">
        <v>255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50" t="s">
        <v>257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50" t="s">
        <v>259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50" t="s">
        <v>261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 x14ac:dyDescent="0.25">
      <c r="A126" s="250" t="s">
        <v>263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 x14ac:dyDescent="0.25">
      <c r="A127" s="250" t="s">
        <v>265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50" t="s">
        <v>267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50" t="s">
        <v>269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50" t="s">
        <v>271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50" t="s">
        <v>427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50" t="s">
        <v>273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50" t="s">
        <v>275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4.4" customHeight="1" x14ac:dyDescent="0.25">
      <c r="A134" s="250" t="s">
        <v>277</v>
      </c>
      <c r="B134" s="126">
        <f>SUM(B135:B143)</f>
        <v>1</v>
      </c>
      <c r="C134" s="127">
        <f>SUM(C135:C143)</f>
        <v>0</v>
      </c>
      <c r="D134" s="127">
        <f t="shared" ref="D134:X134" si="2">SUM(D135:D143)</f>
        <v>0</v>
      </c>
      <c r="E134" s="127">
        <f t="shared" si="2"/>
        <v>0</v>
      </c>
      <c r="F134" s="127">
        <f t="shared" si="2"/>
        <v>0</v>
      </c>
      <c r="G134" s="127">
        <f t="shared" si="2"/>
        <v>0</v>
      </c>
      <c r="H134" s="127">
        <f t="shared" si="2"/>
        <v>0</v>
      </c>
      <c r="I134" s="127">
        <f t="shared" si="2"/>
        <v>0</v>
      </c>
      <c r="J134" s="127">
        <f t="shared" si="2"/>
        <v>0</v>
      </c>
      <c r="K134" s="127">
        <f t="shared" si="2"/>
        <v>0</v>
      </c>
      <c r="L134" s="127">
        <f t="shared" si="2"/>
        <v>0</v>
      </c>
      <c r="M134" s="127">
        <f t="shared" si="2"/>
        <v>0</v>
      </c>
      <c r="N134" s="127">
        <f t="shared" si="2"/>
        <v>0</v>
      </c>
      <c r="O134" s="127">
        <f t="shared" si="2"/>
        <v>1</v>
      </c>
      <c r="P134" s="127">
        <f t="shared" si="2"/>
        <v>0</v>
      </c>
      <c r="Q134" s="127">
        <f t="shared" si="2"/>
        <v>1</v>
      </c>
      <c r="R134" s="127">
        <f t="shared" si="2"/>
        <v>0</v>
      </c>
      <c r="S134" s="127">
        <f t="shared" si="2"/>
        <v>1</v>
      </c>
      <c r="T134" s="127">
        <f t="shared" si="2"/>
        <v>0</v>
      </c>
      <c r="U134" s="127">
        <f t="shared" si="2"/>
        <v>0</v>
      </c>
      <c r="V134" s="127">
        <f t="shared" si="2"/>
        <v>0</v>
      </c>
      <c r="W134" s="127">
        <f t="shared" si="2"/>
        <v>1</v>
      </c>
      <c r="X134" s="127">
        <f t="shared" si="2"/>
        <v>0</v>
      </c>
    </row>
    <row r="135" spans="1:24" s="92" customFormat="1" ht="15" customHeight="1" x14ac:dyDescent="0.25">
      <c r="A135" s="250" t="s">
        <v>231</v>
      </c>
      <c r="B135" s="126">
        <v>1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1</v>
      </c>
      <c r="P135" s="127">
        <v>0</v>
      </c>
      <c r="Q135" s="127">
        <v>1</v>
      </c>
      <c r="R135" s="127">
        <v>0</v>
      </c>
      <c r="S135" s="127">
        <v>1</v>
      </c>
      <c r="T135" s="127">
        <v>0</v>
      </c>
      <c r="U135" s="127">
        <v>0</v>
      </c>
      <c r="V135" s="127">
        <v>0</v>
      </c>
      <c r="W135" s="127">
        <v>1</v>
      </c>
      <c r="X135" s="127">
        <v>0</v>
      </c>
    </row>
    <row r="136" spans="1:24" s="92" customFormat="1" ht="15" customHeight="1" x14ac:dyDescent="0.25">
      <c r="A136" s="250" t="s">
        <v>279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50" t="s">
        <v>281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 x14ac:dyDescent="0.25">
      <c r="A138" s="250" t="s">
        <v>283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 x14ac:dyDescent="0.25">
      <c r="A139" s="250" t="s">
        <v>285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 x14ac:dyDescent="0.25">
      <c r="A140" s="250" t="s">
        <v>287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 x14ac:dyDescent="0.25">
      <c r="A141" s="250" t="s">
        <v>289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50" t="s">
        <v>291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 x14ac:dyDescent="0.25">
      <c r="A143" s="250" t="s">
        <v>293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50" t="s">
        <v>295</v>
      </c>
      <c r="B144" s="126">
        <f>SUM(B145:B154)</f>
        <v>0</v>
      </c>
      <c r="C144" s="127">
        <f>SUM(C145:C154)</f>
        <v>0</v>
      </c>
      <c r="D144" s="127">
        <f t="shared" ref="D144:X144" si="3">SUM(D145:D154)</f>
        <v>0</v>
      </c>
      <c r="E144" s="127">
        <f t="shared" si="3"/>
        <v>0</v>
      </c>
      <c r="F144" s="127">
        <f t="shared" si="3"/>
        <v>0</v>
      </c>
      <c r="G144" s="127">
        <f t="shared" si="3"/>
        <v>0</v>
      </c>
      <c r="H144" s="127">
        <f t="shared" si="3"/>
        <v>0</v>
      </c>
      <c r="I144" s="127">
        <f t="shared" si="3"/>
        <v>0</v>
      </c>
      <c r="J144" s="127">
        <f t="shared" si="3"/>
        <v>0</v>
      </c>
      <c r="K144" s="127">
        <f t="shared" si="3"/>
        <v>0</v>
      </c>
      <c r="L144" s="127">
        <f t="shared" si="3"/>
        <v>0</v>
      </c>
      <c r="M144" s="127">
        <f t="shared" si="3"/>
        <v>0</v>
      </c>
      <c r="N144" s="127">
        <f t="shared" si="3"/>
        <v>0</v>
      </c>
      <c r="O144" s="127">
        <f t="shared" si="3"/>
        <v>0</v>
      </c>
      <c r="P144" s="127">
        <f t="shared" si="3"/>
        <v>0</v>
      </c>
      <c r="Q144" s="127">
        <f t="shared" si="3"/>
        <v>0</v>
      </c>
      <c r="R144" s="127">
        <f t="shared" si="3"/>
        <v>0</v>
      </c>
      <c r="S144" s="127">
        <f t="shared" si="3"/>
        <v>0</v>
      </c>
      <c r="T144" s="127">
        <f t="shared" si="3"/>
        <v>0</v>
      </c>
      <c r="U144" s="127">
        <f t="shared" si="3"/>
        <v>0</v>
      </c>
      <c r="V144" s="127">
        <f t="shared" si="3"/>
        <v>0</v>
      </c>
      <c r="W144" s="127">
        <f t="shared" si="3"/>
        <v>0</v>
      </c>
      <c r="X144" s="127">
        <f t="shared" si="3"/>
        <v>0</v>
      </c>
    </row>
    <row r="145" spans="1:24" s="92" customFormat="1" ht="15" customHeight="1" x14ac:dyDescent="0.25">
      <c r="A145" s="250" t="s">
        <v>231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50" t="s">
        <v>297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50" t="s">
        <v>299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50" t="s">
        <v>301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 x14ac:dyDescent="0.25">
      <c r="A149" s="250" t="s">
        <v>303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50" t="s">
        <v>305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50" t="s">
        <v>307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50" t="s">
        <v>309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x14ac:dyDescent="0.25">
      <c r="A153" s="250" t="s">
        <v>311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 x14ac:dyDescent="0.25">
      <c r="A154" s="250" t="s">
        <v>313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 x14ac:dyDescent="0.25">
      <c r="A155" s="250" t="s">
        <v>315</v>
      </c>
      <c r="B155" s="126">
        <f>SUM(B156:B160)</f>
        <v>0</v>
      </c>
      <c r="C155" s="127">
        <f>SUM(C156:C160)</f>
        <v>0</v>
      </c>
      <c r="D155" s="127">
        <f t="shared" ref="D155:W155" si="4">SUM(D156:D160)</f>
        <v>0</v>
      </c>
      <c r="E155" s="127">
        <f t="shared" si="4"/>
        <v>0</v>
      </c>
      <c r="F155" s="127">
        <f t="shared" si="4"/>
        <v>0</v>
      </c>
      <c r="G155" s="127">
        <f t="shared" si="4"/>
        <v>0</v>
      </c>
      <c r="H155" s="127">
        <f t="shared" si="4"/>
        <v>0</v>
      </c>
      <c r="I155" s="127">
        <f t="shared" si="4"/>
        <v>0</v>
      </c>
      <c r="J155" s="127">
        <f t="shared" si="4"/>
        <v>0</v>
      </c>
      <c r="K155" s="127">
        <f t="shared" si="4"/>
        <v>0</v>
      </c>
      <c r="L155" s="127">
        <f t="shared" si="4"/>
        <v>0</v>
      </c>
      <c r="M155" s="127">
        <f t="shared" si="4"/>
        <v>0</v>
      </c>
      <c r="N155" s="127">
        <f t="shared" si="4"/>
        <v>0</v>
      </c>
      <c r="O155" s="127">
        <f t="shared" si="4"/>
        <v>0</v>
      </c>
      <c r="P155" s="127">
        <f t="shared" si="4"/>
        <v>0</v>
      </c>
      <c r="Q155" s="127">
        <f t="shared" si="4"/>
        <v>0</v>
      </c>
      <c r="R155" s="127">
        <f t="shared" si="4"/>
        <v>0</v>
      </c>
      <c r="S155" s="127">
        <f t="shared" si="4"/>
        <v>0</v>
      </c>
      <c r="T155" s="127">
        <f t="shared" si="4"/>
        <v>0</v>
      </c>
      <c r="U155" s="127">
        <f t="shared" si="4"/>
        <v>0</v>
      </c>
      <c r="V155" s="127">
        <f t="shared" si="4"/>
        <v>0</v>
      </c>
      <c r="W155" s="127">
        <f t="shared" si="4"/>
        <v>0</v>
      </c>
      <c r="X155" s="127">
        <f>SUM(X156:X160)</f>
        <v>0</v>
      </c>
    </row>
    <row r="156" spans="1:24" s="92" customFormat="1" ht="15" customHeight="1" x14ac:dyDescent="0.25">
      <c r="A156" s="250" t="s">
        <v>231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 x14ac:dyDescent="0.25">
      <c r="A157" s="250" t="s">
        <v>316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 x14ac:dyDescent="0.25">
      <c r="A158" s="250" t="s">
        <v>318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 x14ac:dyDescent="0.25">
      <c r="A159" s="250" t="s">
        <v>320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 thickBot="1" x14ac:dyDescent="0.3">
      <c r="A160" s="265" t="s">
        <v>322</v>
      </c>
      <c r="B160" s="129">
        <v>0</v>
      </c>
      <c r="C160" s="130">
        <v>0</v>
      </c>
      <c r="D160" s="130">
        <v>0</v>
      </c>
      <c r="E160" s="130">
        <v>0</v>
      </c>
      <c r="F160" s="130">
        <v>0</v>
      </c>
      <c r="G160" s="130">
        <v>0</v>
      </c>
      <c r="H160" s="130">
        <v>0</v>
      </c>
      <c r="I160" s="130">
        <v>0</v>
      </c>
      <c r="J160" s="130">
        <v>0</v>
      </c>
      <c r="K160" s="130">
        <v>0</v>
      </c>
      <c r="L160" s="130">
        <v>0</v>
      </c>
      <c r="M160" s="130">
        <v>0</v>
      </c>
      <c r="N160" s="130">
        <v>0</v>
      </c>
      <c r="O160" s="130">
        <v>0</v>
      </c>
      <c r="P160" s="130">
        <v>0</v>
      </c>
      <c r="Q160" s="130">
        <v>0</v>
      </c>
      <c r="R160" s="130">
        <v>0</v>
      </c>
      <c r="S160" s="130">
        <v>0</v>
      </c>
      <c r="T160" s="130">
        <v>0</v>
      </c>
      <c r="U160" s="130">
        <v>0</v>
      </c>
      <c r="V160" s="130">
        <v>0</v>
      </c>
      <c r="W160" s="130">
        <v>0</v>
      </c>
      <c r="X160" s="130">
        <v>0</v>
      </c>
    </row>
    <row r="161" spans="1:24" s="59" customFormat="1" ht="22.5" customHeight="1" x14ac:dyDescent="0.3">
      <c r="A161" s="171" t="s">
        <v>324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4" s="7" customFormat="1" ht="15" customHeight="1" x14ac:dyDescent="0.3">
      <c r="A162" s="238"/>
      <c r="B162" s="59"/>
      <c r="X162" s="59"/>
    </row>
    <row r="163" spans="1:24" s="39" customFormat="1" x14ac:dyDescent="0.3">
      <c r="A163" s="16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06 X106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zoomScaleNormal="100" zoomScaleSheetLayoutView="75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J26" sqref="J26"/>
    </sheetView>
  </sheetViews>
  <sheetFormatPr defaultColWidth="9" defaultRowHeight="16.2" x14ac:dyDescent="0.3"/>
  <cols>
    <col min="1" max="1" width="17.44140625" style="152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2" customFormat="1" ht="22.2" x14ac:dyDescent="0.3">
      <c r="A1" s="747" t="s">
        <v>1055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151"/>
    </row>
    <row r="2" spans="1:26" s="215" customFormat="1" ht="23.25" customHeight="1" thickBot="1" x14ac:dyDescent="0.35">
      <c r="A2" s="212"/>
      <c r="B2" s="213"/>
      <c r="C2" s="213"/>
      <c r="D2" s="213"/>
      <c r="E2" s="213"/>
      <c r="F2" s="213"/>
      <c r="G2" s="213"/>
      <c r="H2" s="213"/>
      <c r="I2" s="214"/>
      <c r="J2" s="213"/>
      <c r="K2" s="213"/>
      <c r="L2" s="213"/>
      <c r="M2" s="213"/>
      <c r="N2" s="212"/>
      <c r="O2" s="270"/>
      <c r="P2" s="213"/>
      <c r="Q2" s="213"/>
      <c r="R2" s="213"/>
      <c r="S2" s="213"/>
      <c r="T2" s="213"/>
      <c r="U2" s="270"/>
      <c r="V2" s="270"/>
      <c r="W2" s="270"/>
      <c r="X2" s="270"/>
      <c r="Y2" s="271" t="s">
        <v>524</v>
      </c>
      <c r="Z2" s="272"/>
    </row>
    <row r="3" spans="1:26" s="217" customFormat="1" ht="19.5" customHeight="1" x14ac:dyDescent="0.3">
      <c r="A3" s="663" t="s">
        <v>18</v>
      </c>
      <c r="B3" s="756" t="s">
        <v>1054</v>
      </c>
      <c r="C3" s="752" t="s">
        <v>1102</v>
      </c>
      <c r="D3" s="752"/>
      <c r="E3" s="752"/>
      <c r="F3" s="752"/>
      <c r="G3" s="752" t="s">
        <v>1103</v>
      </c>
      <c r="H3" s="752"/>
      <c r="I3" s="752"/>
      <c r="J3" s="752"/>
      <c r="K3" s="752" t="s">
        <v>1031</v>
      </c>
      <c r="L3" s="752"/>
      <c r="M3" s="752"/>
      <c r="N3" s="752"/>
      <c r="O3" s="752"/>
      <c r="P3" s="752"/>
      <c r="Q3" s="752"/>
      <c r="R3" s="752"/>
      <c r="S3" s="752" t="s">
        <v>1032</v>
      </c>
      <c r="T3" s="752"/>
      <c r="U3" s="752"/>
      <c r="V3" s="752"/>
      <c r="W3" s="752"/>
      <c r="X3" s="752"/>
      <c r="Y3" s="753"/>
      <c r="Z3" s="273"/>
    </row>
    <row r="4" spans="1:26" s="218" customFormat="1" ht="21.75" customHeight="1" x14ac:dyDescent="0.3">
      <c r="A4" s="664"/>
      <c r="B4" s="754"/>
      <c r="C4" s="274"/>
      <c r="D4" s="275"/>
      <c r="E4" s="274"/>
      <c r="F4" s="274"/>
      <c r="G4" s="274"/>
      <c r="H4" s="274"/>
      <c r="I4" s="274"/>
      <c r="J4" s="274"/>
      <c r="K4" s="754" t="s">
        <v>1033</v>
      </c>
      <c r="L4" s="754" t="s">
        <v>1034</v>
      </c>
      <c r="M4" s="754" t="s">
        <v>1035</v>
      </c>
      <c r="N4" s="754" t="s">
        <v>1036</v>
      </c>
      <c r="O4" s="754" t="s">
        <v>1037</v>
      </c>
      <c r="P4" s="754" t="s">
        <v>1038</v>
      </c>
      <c r="Q4" s="754" t="s">
        <v>1039</v>
      </c>
      <c r="R4" s="754" t="s">
        <v>1040</v>
      </c>
      <c r="S4" s="748" t="s">
        <v>1041</v>
      </c>
      <c r="T4" s="748" t="s">
        <v>1042</v>
      </c>
      <c r="U4" s="748" t="s">
        <v>1043</v>
      </c>
      <c r="V4" s="748" t="s">
        <v>1044</v>
      </c>
      <c r="W4" s="748" t="s">
        <v>1045</v>
      </c>
      <c r="X4" s="748" t="s">
        <v>1046</v>
      </c>
      <c r="Y4" s="750" t="s">
        <v>1047</v>
      </c>
      <c r="Z4" s="276"/>
    </row>
    <row r="5" spans="1:26" s="218" customFormat="1" ht="21.75" customHeight="1" x14ac:dyDescent="0.3">
      <c r="A5" s="664"/>
      <c r="B5" s="754"/>
      <c r="C5" s="277" t="s">
        <v>1048</v>
      </c>
      <c r="D5" s="277" t="s">
        <v>1049</v>
      </c>
      <c r="E5" s="277" t="s">
        <v>1050</v>
      </c>
      <c r="F5" s="277" t="s">
        <v>774</v>
      </c>
      <c r="G5" s="277" t="s">
        <v>1051</v>
      </c>
      <c r="H5" s="277" t="s">
        <v>1052</v>
      </c>
      <c r="I5" s="277" t="s">
        <v>1053</v>
      </c>
      <c r="J5" s="277" t="s">
        <v>774</v>
      </c>
      <c r="K5" s="754"/>
      <c r="L5" s="754"/>
      <c r="M5" s="754"/>
      <c r="N5" s="754"/>
      <c r="O5" s="754"/>
      <c r="P5" s="754"/>
      <c r="Q5" s="754"/>
      <c r="R5" s="754"/>
      <c r="S5" s="748"/>
      <c r="T5" s="748"/>
      <c r="U5" s="748"/>
      <c r="V5" s="748"/>
      <c r="W5" s="748"/>
      <c r="X5" s="748"/>
      <c r="Y5" s="750"/>
      <c r="Z5" s="276"/>
    </row>
    <row r="6" spans="1:26" s="217" customFormat="1" ht="19.5" customHeight="1" thickBot="1" x14ac:dyDescent="0.35">
      <c r="A6" s="665"/>
      <c r="B6" s="755"/>
      <c r="C6" s="278"/>
      <c r="D6" s="278"/>
      <c r="E6" s="278"/>
      <c r="F6" s="278"/>
      <c r="G6" s="278"/>
      <c r="H6" s="278"/>
      <c r="I6" s="278"/>
      <c r="J6" s="278"/>
      <c r="K6" s="755"/>
      <c r="L6" s="755"/>
      <c r="M6" s="755"/>
      <c r="N6" s="755"/>
      <c r="O6" s="755"/>
      <c r="P6" s="755"/>
      <c r="Q6" s="755"/>
      <c r="R6" s="755"/>
      <c r="S6" s="749"/>
      <c r="T6" s="749"/>
      <c r="U6" s="749"/>
      <c r="V6" s="749"/>
      <c r="W6" s="749"/>
      <c r="X6" s="749"/>
      <c r="Y6" s="751"/>
      <c r="Z6" s="273"/>
    </row>
    <row r="7" spans="1:26" s="281" customFormat="1" ht="19.95" hidden="1" customHeight="1" x14ac:dyDescent="0.3">
      <c r="A7" s="219" t="s">
        <v>1561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9">
        <v>1</v>
      </c>
      <c r="Y7" s="279">
        <v>0</v>
      </c>
      <c r="Z7" s="280"/>
    </row>
    <row r="8" spans="1:26" s="281" customFormat="1" ht="19.95" hidden="1" customHeight="1" x14ac:dyDescent="0.3">
      <c r="A8" s="219" t="s">
        <v>1563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9">
        <v>0</v>
      </c>
      <c r="Y8" s="279">
        <v>0</v>
      </c>
      <c r="Z8" s="280"/>
    </row>
    <row r="9" spans="1:26" s="281" customFormat="1" ht="19.95" hidden="1" customHeight="1" x14ac:dyDescent="0.3">
      <c r="A9" s="219" t="s">
        <v>1564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9">
        <v>0</v>
      </c>
      <c r="Y9" s="279">
        <v>0</v>
      </c>
      <c r="Z9" s="280"/>
    </row>
    <row r="10" spans="1:26" s="281" customFormat="1" ht="19.95" hidden="1" customHeight="1" x14ac:dyDescent="0.3">
      <c r="A10" s="219" t="s">
        <v>1565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9">
        <v>0</v>
      </c>
      <c r="Y10" s="279">
        <v>2</v>
      </c>
      <c r="Z10" s="280"/>
    </row>
    <row r="11" spans="1:26" s="281" customFormat="1" ht="19.95" hidden="1" customHeight="1" x14ac:dyDescent="0.3">
      <c r="A11" s="219" t="s">
        <v>1566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80"/>
    </row>
    <row r="12" spans="1:26" s="281" customFormat="1" ht="19.95" hidden="1" customHeight="1" x14ac:dyDescent="0.3">
      <c r="A12" s="219" t="s">
        <v>1567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9">
        <v>0</v>
      </c>
      <c r="Y12" s="279">
        <v>0</v>
      </c>
      <c r="Z12" s="280"/>
    </row>
    <row r="13" spans="1:26" s="281" customFormat="1" ht="19.95" hidden="1" customHeight="1" x14ac:dyDescent="0.3">
      <c r="A13" s="219" t="s">
        <v>1568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9">
        <v>0</v>
      </c>
      <c r="Y13" s="26">
        <v>1</v>
      </c>
      <c r="Z13" s="280"/>
    </row>
    <row r="14" spans="1:26" s="281" customFormat="1" ht="19.95" customHeight="1" x14ac:dyDescent="0.3">
      <c r="A14" s="219" t="s">
        <v>1562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9">
        <v>0</v>
      </c>
      <c r="Y14" s="26">
        <v>1</v>
      </c>
      <c r="Z14" s="280"/>
    </row>
    <row r="15" spans="1:26" s="281" customFormat="1" ht="19.95" customHeight="1" x14ac:dyDescent="0.3">
      <c r="A15" s="219" t="s">
        <v>1569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9">
        <v>0</v>
      </c>
      <c r="Y15" s="279">
        <v>0</v>
      </c>
      <c r="Z15" s="280"/>
    </row>
    <row r="16" spans="1:26" s="281" customFormat="1" ht="19.95" customHeight="1" x14ac:dyDescent="0.3">
      <c r="A16" s="219" t="s">
        <v>1570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9">
        <v>0</v>
      </c>
      <c r="Z16" s="280"/>
    </row>
    <row r="17" spans="1:26" s="281" customFormat="1" ht="19.95" customHeight="1" x14ac:dyDescent="0.3">
      <c r="A17" s="219" t="s">
        <v>1578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1" customFormat="1" ht="19.95" customHeight="1" x14ac:dyDescent="0.3">
      <c r="A18" s="219" t="s">
        <v>1584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1" customFormat="1" ht="19.95" customHeight="1" x14ac:dyDescent="0.3">
      <c r="A19" s="219" t="s">
        <v>1600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1" customFormat="1" ht="19.95" customHeight="1" x14ac:dyDescent="0.3">
      <c r="A20" s="219" t="s">
        <v>1607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1" customFormat="1" ht="19.95" customHeight="1" x14ac:dyDescent="0.3">
      <c r="A21" s="219" t="s">
        <v>1613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1" customFormat="1" ht="19.95" customHeight="1" x14ac:dyDescent="0.3">
      <c r="A22" s="219" t="s">
        <v>1616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1" customFormat="1" ht="19.95" customHeight="1" x14ac:dyDescent="0.3">
      <c r="A23" s="219" t="s">
        <v>1618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1" customFormat="1" ht="19.95" customHeight="1" x14ac:dyDescent="0.3">
      <c r="A24" s="219" t="s">
        <v>1628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1" customFormat="1" ht="19.95" customHeight="1" x14ac:dyDescent="0.3">
      <c r="A25" s="219" t="s">
        <v>1629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1" customFormat="1" ht="19.95" customHeight="1" x14ac:dyDescent="0.3">
      <c r="A26" s="219" t="s">
        <v>1633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1" customFormat="1" ht="26.1" customHeight="1" x14ac:dyDescent="0.3">
      <c r="A27" s="228" t="s">
        <v>88</v>
      </c>
      <c r="B27" s="122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79"/>
      <c r="Y27" s="279"/>
      <c r="Z27" s="280"/>
    </row>
    <row r="28" spans="1:26" s="281" customFormat="1" ht="19.5" customHeight="1" x14ac:dyDescent="0.3">
      <c r="A28" s="228" t="s">
        <v>89</v>
      </c>
      <c r="B28" s="122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9">
        <v>0</v>
      </c>
      <c r="Y28" s="279">
        <v>0</v>
      </c>
    </row>
    <row r="29" spans="1:26" s="281" customFormat="1" ht="19.5" customHeight="1" x14ac:dyDescent="0.3">
      <c r="A29" s="228" t="s">
        <v>90</v>
      </c>
      <c r="B29" s="122">
        <v>2</v>
      </c>
      <c r="C29" s="26">
        <v>2</v>
      </c>
      <c r="D29" s="26">
        <v>0</v>
      </c>
      <c r="E29" s="26">
        <v>0</v>
      </c>
      <c r="F29" s="26">
        <v>0</v>
      </c>
      <c r="G29" s="26">
        <v>1</v>
      </c>
      <c r="H29" s="26">
        <v>0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1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1</v>
      </c>
      <c r="W29" s="26">
        <v>0</v>
      </c>
      <c r="X29" s="279">
        <v>1</v>
      </c>
      <c r="Y29" s="279">
        <v>0</v>
      </c>
    </row>
    <row r="30" spans="1:26" s="281" customFormat="1" ht="19.5" customHeight="1" x14ac:dyDescent="0.3">
      <c r="A30" s="228" t="s">
        <v>91</v>
      </c>
      <c r="B30" s="122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79">
        <v>0</v>
      </c>
    </row>
    <row r="31" spans="1:26" s="281" customFormat="1" ht="19.5" customHeight="1" x14ac:dyDescent="0.3">
      <c r="A31" s="228" t="s">
        <v>92</v>
      </c>
      <c r="B31" s="122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79">
        <v>0</v>
      </c>
      <c r="Y31" s="279">
        <v>0</v>
      </c>
    </row>
    <row r="32" spans="1:26" s="281" customFormat="1" ht="19.5" customHeight="1" x14ac:dyDescent="0.3">
      <c r="A32" s="228" t="s">
        <v>93</v>
      </c>
      <c r="B32" s="122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79">
        <v>0</v>
      </c>
    </row>
    <row r="33" spans="1:25" s="281" customFormat="1" ht="19.5" customHeight="1" x14ac:dyDescent="0.3">
      <c r="A33" s="228" t="s">
        <v>94</v>
      </c>
      <c r="B33" s="122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9">
        <v>0</v>
      </c>
      <c r="Y33" s="279">
        <v>0</v>
      </c>
    </row>
    <row r="34" spans="1:25" s="281" customFormat="1" ht="19.5" customHeight="1" x14ac:dyDescent="0.3">
      <c r="A34" s="228" t="s">
        <v>95</v>
      </c>
      <c r="B34" s="122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9">
        <v>0</v>
      </c>
      <c r="Y34" s="279">
        <v>0</v>
      </c>
    </row>
    <row r="35" spans="1:25" s="281" customFormat="1" ht="19.5" customHeight="1" x14ac:dyDescent="0.3">
      <c r="A35" s="228" t="s">
        <v>96</v>
      </c>
      <c r="B35" s="122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79">
        <v>0</v>
      </c>
    </row>
    <row r="36" spans="1:25" s="281" customFormat="1" ht="19.5" customHeight="1" x14ac:dyDescent="0.3">
      <c r="A36" s="228" t="s">
        <v>97</v>
      </c>
      <c r="B36" s="122">
        <v>1</v>
      </c>
      <c r="C36" s="26">
        <v>1</v>
      </c>
      <c r="D36" s="26">
        <v>0</v>
      </c>
      <c r="E36" s="26">
        <v>0</v>
      </c>
      <c r="F36" s="26">
        <v>0</v>
      </c>
      <c r="G36" s="26">
        <v>1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1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1</v>
      </c>
      <c r="U36" s="26">
        <v>0</v>
      </c>
      <c r="V36" s="26">
        <v>0</v>
      </c>
      <c r="W36" s="26">
        <v>0</v>
      </c>
      <c r="X36" s="279">
        <v>0</v>
      </c>
      <c r="Y36" s="279">
        <v>0</v>
      </c>
    </row>
    <row r="37" spans="1:25" s="281" customFormat="1" ht="19.5" customHeight="1" x14ac:dyDescent="0.3">
      <c r="A37" s="228" t="s">
        <v>98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79">
        <v>0</v>
      </c>
      <c r="Y37" s="26">
        <v>0</v>
      </c>
    </row>
    <row r="38" spans="1:25" s="281" customFormat="1" ht="19.5" customHeight="1" x14ac:dyDescent="0.3">
      <c r="A38" s="228" t="s">
        <v>99</v>
      </c>
      <c r="B38" s="122">
        <v>3</v>
      </c>
      <c r="C38" s="26">
        <v>0</v>
      </c>
      <c r="D38" s="26">
        <v>1</v>
      </c>
      <c r="E38" s="26">
        <v>0</v>
      </c>
      <c r="F38" s="26">
        <v>2</v>
      </c>
      <c r="G38" s="26">
        <v>3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1</v>
      </c>
      <c r="O38" s="26">
        <v>0</v>
      </c>
      <c r="P38" s="26">
        <v>0</v>
      </c>
      <c r="Q38" s="26">
        <v>0</v>
      </c>
      <c r="R38" s="26">
        <v>2</v>
      </c>
      <c r="S38" s="26">
        <v>1</v>
      </c>
      <c r="T38" s="26">
        <v>0</v>
      </c>
      <c r="U38" s="26">
        <v>0</v>
      </c>
      <c r="V38" s="26">
        <v>0</v>
      </c>
      <c r="W38" s="26">
        <v>1</v>
      </c>
      <c r="X38" s="279">
        <v>0</v>
      </c>
      <c r="Y38" s="279">
        <v>1</v>
      </c>
    </row>
    <row r="39" spans="1:25" s="281" customFormat="1" ht="19.5" customHeight="1" x14ac:dyDescent="0.3">
      <c r="A39" s="228" t="s">
        <v>100</v>
      </c>
      <c r="B39" s="122">
        <v>1</v>
      </c>
      <c r="C39" s="26">
        <v>1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79">
        <v>0</v>
      </c>
      <c r="Y39" s="279">
        <v>0</v>
      </c>
    </row>
    <row r="40" spans="1:25" s="281" customFormat="1" ht="19.5" customHeight="1" thickBot="1" x14ac:dyDescent="0.35">
      <c r="A40" s="229" t="s">
        <v>101</v>
      </c>
      <c r="B40" s="123">
        <v>0</v>
      </c>
      <c r="C40" s="124">
        <v>0</v>
      </c>
      <c r="D40" s="124">
        <v>0</v>
      </c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  <c r="U40" s="124">
        <v>0</v>
      </c>
      <c r="V40" s="124">
        <v>0</v>
      </c>
      <c r="W40" s="124">
        <v>0</v>
      </c>
      <c r="X40" s="282">
        <v>0</v>
      </c>
      <c r="Y40" s="282">
        <v>0</v>
      </c>
    </row>
    <row r="41" spans="1:25" s="281" customFormat="1" ht="22.5" customHeight="1" x14ac:dyDescent="0.3">
      <c r="A41" s="218" t="s">
        <v>149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279"/>
      <c r="U41" s="279"/>
      <c r="V41" s="279"/>
      <c r="W41" s="279"/>
      <c r="X41" s="279"/>
      <c r="Y41" s="279"/>
    </row>
    <row r="42" spans="1:25" ht="22.5" customHeight="1" x14ac:dyDescent="0.3">
      <c r="A42" s="180" t="s">
        <v>1056</v>
      </c>
    </row>
    <row r="43" spans="1:25" s="39" customFormat="1" x14ac:dyDescent="0.3">
      <c r="A43" s="152"/>
      <c r="B43" s="283"/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299" t="s">
        <v>1601</v>
      </c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</row>
    <row r="19" spans="1:16" x14ac:dyDescent="0.3">
      <c r="A19" s="299" t="s">
        <v>1602</v>
      </c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</row>
    <row r="20" spans="1:16" x14ac:dyDescent="0.3">
      <c r="A20" s="299" t="s">
        <v>1010</v>
      </c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</row>
    <row r="21" spans="1:16" x14ac:dyDescent="0.3">
      <c r="A21" s="298" t="s">
        <v>1029</v>
      </c>
      <c r="B21" s="298"/>
      <c r="C21" s="298"/>
      <c r="D21" s="298"/>
      <c r="E21" s="298"/>
      <c r="F21" s="298"/>
      <c r="G21" s="298"/>
      <c r="H21" s="298"/>
      <c r="I21" s="298"/>
      <c r="J21" s="298"/>
      <c r="K21" s="298"/>
      <c r="L21" s="298"/>
      <c r="M21" s="298"/>
      <c r="N21" s="298"/>
      <c r="O21" s="298"/>
      <c r="P21" s="298"/>
    </row>
    <row r="22" spans="1:16" x14ac:dyDescent="0.3">
      <c r="A22" s="5" t="s">
        <v>1617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2024-02-21T01:45:35Z</dcterms:modified>
</cp:coreProperties>
</file>