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3040" windowHeight="9132" tabRatio="843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 (new)" sheetId="35" r:id="rId10"/>
    <sheet name="起火處所" sheetId="26" r:id="rId11"/>
    <sheet name="起火原因" sheetId="34" r:id="rId12"/>
    <sheet name="爆竹煙火安檢" sheetId="28" r:id="rId13"/>
    <sheet name="火災出動人員" sheetId="29" r:id="rId14"/>
    <sheet name="液化石油氣消防安全檢查" sheetId="30" r:id="rId15"/>
    <sheet name="爆竹煙火違法取締" sheetId="31" r:id="rId16"/>
    <sheet name="縱火案件分析" sheetId="36" r:id="rId17"/>
    <sheet name="附註" sheetId="32" r:id="rId18"/>
    <sheet name="封底" sheetId="33" r:id="rId19"/>
  </sheets>
  <definedNames>
    <definedName name="_xlnm.Print_Area" localSheetId="13">火災出動人員!$A$1:$AE$147</definedName>
    <definedName name="_xlnm.Print_Area" localSheetId="11">起火原因!$A$1:$V$108</definedName>
    <definedName name="_xlnm.Print_Area" localSheetId="16">縱火案件分析!$A$1:$V$30</definedName>
    <definedName name="_xlnm.Print_Area" localSheetId="15">爆竹煙火違法取締!$A$1:$X$149</definedName>
  </definedNames>
  <calcPr calcId="145621"/>
</workbook>
</file>

<file path=xl/calcChain.xml><?xml version="1.0" encoding="utf-8"?>
<calcChain xmlns="http://schemas.openxmlformats.org/spreadsheetml/2006/main">
  <c r="I100" i="28" l="1"/>
  <c r="Y153" i="28"/>
  <c r="Y152" i="28"/>
  <c r="Y151" i="28"/>
  <c r="Y154" i="28"/>
  <c r="Y150" i="28"/>
  <c r="Q154" i="28"/>
  <c r="Q153" i="28"/>
  <c r="Q152" i="28"/>
  <c r="Q151" i="28"/>
  <c r="Q150" i="28"/>
  <c r="I154" i="28"/>
  <c r="I153" i="28"/>
  <c r="I152" i="28"/>
  <c r="I151" i="28"/>
  <c r="I150" i="28"/>
  <c r="Y148" i="28"/>
  <c r="Y147" i="28"/>
  <c r="Y146" i="28"/>
  <c r="Y145" i="28"/>
  <c r="Y144" i="28"/>
  <c r="Y143" i="28"/>
  <c r="Y142" i="28"/>
  <c r="Y141" i="28"/>
  <c r="Y140" i="28"/>
  <c r="Y139" i="28"/>
  <c r="Q148" i="28"/>
  <c r="Q147" i="28"/>
  <c r="Q146" i="28"/>
  <c r="Q145" i="28"/>
  <c r="Q144" i="28"/>
  <c r="Q143" i="28"/>
  <c r="Q142" i="28"/>
  <c r="Q141" i="28"/>
  <c r="Q140" i="28"/>
  <c r="Q139" i="28"/>
  <c r="I148" i="28"/>
  <c r="I147" i="28"/>
  <c r="I146" i="28"/>
  <c r="I145" i="28"/>
  <c r="I144" i="28"/>
  <c r="I143" i="28"/>
  <c r="I142" i="28"/>
  <c r="I141" i="28"/>
  <c r="I140" i="28"/>
  <c r="I139" i="28"/>
  <c r="Y137" i="28"/>
  <c r="Y136" i="28"/>
  <c r="Y135" i="28"/>
  <c r="Y134" i="28"/>
  <c r="Y133" i="28"/>
  <c r="Y132" i="28"/>
  <c r="Y131" i="28"/>
  <c r="Y130" i="28"/>
  <c r="Y129" i="28"/>
  <c r="Q137" i="28"/>
  <c r="Q136" i="28"/>
  <c r="Q135" i="28"/>
  <c r="Q134" i="28"/>
  <c r="Q133" i="28"/>
  <c r="Q132" i="28"/>
  <c r="Q131" i="28"/>
  <c r="Q130" i="28"/>
  <c r="Q129" i="28"/>
  <c r="I137" i="28"/>
  <c r="I136" i="28"/>
  <c r="I135" i="28"/>
  <c r="I134" i="28"/>
  <c r="I133" i="28"/>
  <c r="I132" i="28"/>
  <c r="I131" i="28"/>
  <c r="I130" i="28"/>
  <c r="I129" i="28"/>
  <c r="H128" i="28"/>
  <c r="Q127" i="28"/>
  <c r="Q126" i="28"/>
  <c r="Q125" i="28"/>
  <c r="Q124" i="28"/>
  <c r="Q123" i="28"/>
  <c r="Q122" i="28"/>
  <c r="Q121" i="28"/>
  <c r="Q120" i="28"/>
  <c r="Q119" i="28"/>
  <c r="Q118" i="28"/>
  <c r="Q117" i="28"/>
  <c r="Q116" i="28"/>
  <c r="Y127" i="28"/>
  <c r="Y126" i="28"/>
  <c r="Y125" i="28"/>
  <c r="Y124" i="28"/>
  <c r="Y123" i="28"/>
  <c r="Y122" i="28"/>
  <c r="Y121" i="28"/>
  <c r="Y120" i="28"/>
  <c r="Y119" i="28"/>
  <c r="Y118" i="28"/>
  <c r="Y117" i="28"/>
  <c r="Y116" i="28"/>
  <c r="Y115" i="28"/>
  <c r="Q115" i="28"/>
  <c r="I127" i="28"/>
  <c r="I126" i="28"/>
  <c r="I125" i="28"/>
  <c r="I124" i="28"/>
  <c r="I123" i="28"/>
  <c r="I122" i="28"/>
  <c r="I121" i="28"/>
  <c r="I120" i="28"/>
  <c r="I119" i="28"/>
  <c r="I118" i="28"/>
  <c r="I117" i="28"/>
  <c r="I116" i="28"/>
  <c r="I115" i="28"/>
  <c r="AF149" i="28" l="1"/>
  <c r="AB149" i="28"/>
  <c r="AA149" i="28"/>
  <c r="Z149" i="28"/>
  <c r="Y149" i="28"/>
  <c r="X149" i="28"/>
  <c r="T149" i="28"/>
  <c r="S149" i="28"/>
  <c r="R149" i="28"/>
  <c r="Q149" i="28"/>
  <c r="P149" i="28"/>
  <c r="L149" i="28"/>
  <c r="K149" i="28"/>
  <c r="J149" i="28"/>
  <c r="I149" i="28"/>
  <c r="H149" i="28"/>
  <c r="D149" i="28"/>
  <c r="C149" i="28"/>
  <c r="B149" i="28"/>
  <c r="AF138" i="28"/>
  <c r="AB138" i="28"/>
  <c r="AA138" i="28"/>
  <c r="Z138" i="28"/>
  <c r="Y138" i="28"/>
  <c r="X138" i="28"/>
  <c r="T138" i="28"/>
  <c r="S138" i="28"/>
  <c r="R138" i="28"/>
  <c r="Q138" i="28"/>
  <c r="P138" i="28"/>
  <c r="L138" i="28"/>
  <c r="K138" i="28"/>
  <c r="J138" i="28"/>
  <c r="I138" i="28"/>
  <c r="H138" i="28"/>
  <c r="D138" i="28"/>
  <c r="C138" i="28"/>
  <c r="B138" i="28"/>
  <c r="AF101" i="28"/>
  <c r="AB101" i="28"/>
  <c r="AA101" i="28"/>
  <c r="Z101" i="28"/>
  <c r="Y101" i="28"/>
  <c r="X101" i="28"/>
  <c r="T101" i="28"/>
  <c r="S101" i="28"/>
  <c r="R101" i="28"/>
  <c r="Q101" i="28"/>
  <c r="P101" i="28"/>
  <c r="L101" i="28"/>
  <c r="K101" i="28"/>
  <c r="J101" i="28"/>
  <c r="I101" i="28"/>
  <c r="H101" i="28"/>
  <c r="D101" i="28"/>
  <c r="C101" i="28"/>
  <c r="B101" i="28"/>
  <c r="AF128" i="28"/>
  <c r="AB128" i="28"/>
  <c r="AA128" i="28"/>
  <c r="Z128" i="28"/>
  <c r="Y128" i="28"/>
  <c r="X128" i="28"/>
  <c r="T128" i="28"/>
  <c r="S128" i="28"/>
  <c r="R128" i="28"/>
  <c r="Q128" i="28"/>
  <c r="P128" i="28"/>
  <c r="L128" i="28"/>
  <c r="K128" i="28"/>
  <c r="J128" i="28"/>
  <c r="I128" i="28"/>
  <c r="D128" i="28"/>
  <c r="C128" i="28"/>
  <c r="B128" i="28"/>
  <c r="AF114" i="28"/>
  <c r="AB114" i="28"/>
  <c r="AA114" i="28"/>
  <c r="Z114" i="28"/>
  <c r="Y114" i="28"/>
  <c r="X114" i="28"/>
  <c r="T114" i="28"/>
  <c r="S114" i="28"/>
  <c r="R114" i="28"/>
  <c r="Q114" i="28"/>
  <c r="P114" i="28"/>
  <c r="L114" i="28"/>
  <c r="K114" i="28"/>
  <c r="J114" i="28"/>
  <c r="I114" i="28"/>
  <c r="H114" i="28"/>
  <c r="D114" i="28"/>
  <c r="C114" i="28"/>
  <c r="B114" i="28"/>
  <c r="W107" i="31" l="1"/>
  <c r="X66" i="34" l="1"/>
  <c r="X64" i="34"/>
  <c r="X63" i="34"/>
  <c r="X62" i="34"/>
  <c r="X61" i="34"/>
  <c r="X59" i="34"/>
  <c r="X58" i="34"/>
  <c r="X57" i="34"/>
  <c r="X56" i="34"/>
  <c r="X55" i="34"/>
  <c r="BB18" i="35" l="1"/>
  <c r="BB7" i="35"/>
  <c r="AV7" i="35"/>
  <c r="AW7" i="35"/>
  <c r="AX7" i="35"/>
  <c r="AY7" i="35"/>
  <c r="AZ7" i="35"/>
  <c r="BA7" i="35"/>
  <c r="AV8" i="35"/>
  <c r="AW8" i="35"/>
  <c r="AX8" i="35"/>
  <c r="AY8" i="35"/>
  <c r="AZ8" i="35"/>
  <c r="BA8" i="35"/>
  <c r="BB8" i="35"/>
  <c r="AV9" i="35"/>
  <c r="AW9" i="35"/>
  <c r="AX9" i="35"/>
  <c r="AY9" i="35"/>
  <c r="AZ9" i="35"/>
  <c r="BA9" i="35"/>
  <c r="BB9" i="35"/>
  <c r="AV10" i="35"/>
  <c r="AW10" i="35"/>
  <c r="AX10" i="35"/>
  <c r="AY10" i="35"/>
  <c r="AZ10" i="35"/>
  <c r="BA10" i="35"/>
  <c r="BB10" i="35"/>
  <c r="AV11" i="35"/>
  <c r="AW11" i="35"/>
  <c r="AX11" i="35"/>
  <c r="AY11" i="35"/>
  <c r="AZ11" i="35"/>
  <c r="BA11" i="35"/>
  <c r="BB11" i="35"/>
  <c r="AV12" i="35"/>
  <c r="AW12" i="35"/>
  <c r="AX12" i="35"/>
  <c r="AY12" i="35"/>
  <c r="AZ12" i="35"/>
  <c r="BA12" i="35"/>
  <c r="BB12" i="35"/>
  <c r="AV13" i="35"/>
  <c r="AW13" i="35"/>
  <c r="AX13" i="35"/>
  <c r="AY13" i="35"/>
  <c r="AZ13" i="35"/>
  <c r="BA13" i="35"/>
  <c r="BB13" i="35"/>
  <c r="AV14" i="35"/>
  <c r="AW14" i="35"/>
  <c r="AX14" i="35"/>
  <c r="AY14" i="35"/>
  <c r="AZ14" i="35"/>
  <c r="BA14" i="35"/>
  <c r="BB14" i="35"/>
  <c r="AV15" i="35"/>
  <c r="AW15" i="35"/>
  <c r="AX15" i="35"/>
  <c r="AY15" i="35"/>
  <c r="AZ15" i="35"/>
  <c r="BA15" i="35"/>
  <c r="BB15" i="35"/>
  <c r="AV16" i="35"/>
  <c r="AW16" i="35"/>
  <c r="AX16" i="35"/>
  <c r="AY16" i="35"/>
  <c r="AZ16" i="35"/>
  <c r="BA16" i="35"/>
  <c r="BB16" i="35"/>
  <c r="AV17" i="35"/>
  <c r="AW17" i="35"/>
  <c r="AX17" i="35"/>
  <c r="AY17" i="35"/>
  <c r="AZ17" i="35"/>
  <c r="BA17" i="35"/>
  <c r="BB17" i="35"/>
  <c r="AV18" i="35"/>
  <c r="AW18" i="35"/>
  <c r="AX18" i="35"/>
  <c r="AY18" i="35"/>
  <c r="AZ18" i="35"/>
  <c r="BA18" i="35"/>
  <c r="BL18" i="35" l="1"/>
  <c r="BL17" i="35"/>
  <c r="BL16" i="35"/>
  <c r="BL15" i="35"/>
  <c r="BL14" i="35"/>
  <c r="BL13" i="35"/>
  <c r="BL7" i="35"/>
  <c r="BK7" i="35"/>
  <c r="BJ7" i="35"/>
  <c r="BH16" i="35"/>
  <c r="BH15" i="35"/>
  <c r="BH13" i="35"/>
  <c r="BH12" i="35"/>
  <c r="BH11" i="35"/>
  <c r="BH10" i="35"/>
  <c r="BH9" i="35"/>
  <c r="BH8" i="35"/>
  <c r="BH7" i="35"/>
  <c r="BG16" i="35"/>
  <c r="BG15" i="35"/>
  <c r="BG13" i="35"/>
  <c r="BG12" i="35"/>
  <c r="BG10" i="35"/>
  <c r="BG9" i="35"/>
  <c r="BG8" i="35"/>
  <c r="BG7" i="35"/>
  <c r="BF18" i="35"/>
  <c r="BF17" i="35"/>
  <c r="BF15" i="35"/>
  <c r="BF14" i="35"/>
  <c r="BF13" i="35"/>
  <c r="BF12" i="35"/>
  <c r="BF10" i="35"/>
  <c r="BF9" i="35"/>
  <c r="BF8" i="35"/>
  <c r="BF7" i="35"/>
  <c r="BN18" i="35"/>
  <c r="BM18" i="35"/>
  <c r="BK18" i="35"/>
  <c r="BJ18" i="35"/>
  <c r="BI18" i="35"/>
  <c r="BH18" i="35"/>
  <c r="BG18" i="35"/>
  <c r="BN17" i="35"/>
  <c r="BM17" i="35"/>
  <c r="BK17" i="35"/>
  <c r="BJ17" i="35"/>
  <c r="BI17" i="35"/>
  <c r="BH17" i="35"/>
  <c r="BG17" i="35"/>
  <c r="BN16" i="35"/>
  <c r="BM16" i="35"/>
  <c r="BK16" i="35"/>
  <c r="BJ16" i="35"/>
  <c r="BI16" i="35"/>
  <c r="BF16" i="35"/>
  <c r="BN15" i="35"/>
  <c r="BM15" i="35"/>
  <c r="BK15" i="35"/>
  <c r="BJ15" i="35"/>
  <c r="BI15" i="35"/>
  <c r="BN14" i="35"/>
  <c r="BM14" i="35"/>
  <c r="BJ14" i="35"/>
  <c r="BK14" i="35"/>
  <c r="BI14" i="35"/>
  <c r="BH14" i="35"/>
  <c r="BG14" i="35"/>
  <c r="BN13" i="35"/>
  <c r="BM13" i="35"/>
  <c r="BK13" i="35"/>
  <c r="BJ13" i="35"/>
  <c r="BI13" i="35"/>
  <c r="BN12" i="35"/>
  <c r="BM12" i="35"/>
  <c r="BL12" i="35"/>
  <c r="BK12" i="35"/>
  <c r="BJ12" i="35"/>
  <c r="BI12" i="35"/>
  <c r="BN11" i="35"/>
  <c r="BM11" i="35"/>
  <c r="BI11" i="35"/>
  <c r="BL11" i="35"/>
  <c r="BK11" i="35"/>
  <c r="BJ11" i="35"/>
  <c r="BG11" i="35"/>
  <c r="BF11" i="35"/>
  <c r="BN10" i="35"/>
  <c r="BM10" i="35"/>
  <c r="BJ10" i="35"/>
  <c r="BL10" i="35"/>
  <c r="BK10" i="35"/>
  <c r="BI10" i="35"/>
  <c r="BN9" i="35"/>
  <c r="BM9" i="35"/>
  <c r="BK9" i="35"/>
  <c r="BL9" i="35"/>
  <c r="BJ9" i="35"/>
  <c r="BI9" i="35"/>
  <c r="BN8" i="35"/>
  <c r="BM8" i="35"/>
  <c r="BL8" i="35"/>
  <c r="BK8" i="35"/>
  <c r="BJ8" i="35"/>
  <c r="BI8" i="35"/>
  <c r="BN7" i="35"/>
  <c r="BM7" i="35"/>
  <c r="BI7" i="35"/>
  <c r="X65" i="34" l="1"/>
  <c r="X60" i="34"/>
  <c r="X68" i="34"/>
  <c r="AN60" i="19" l="1"/>
  <c r="X142" i="31" l="1"/>
  <c r="W142" i="31"/>
  <c r="V142" i="31"/>
  <c r="U142" i="31"/>
  <c r="T142" i="31"/>
  <c r="S142" i="31"/>
  <c r="R142" i="31"/>
  <c r="Q142" i="31"/>
  <c r="P142" i="31"/>
  <c r="O142" i="31"/>
  <c r="N142" i="31"/>
  <c r="M142" i="31"/>
  <c r="L142" i="31"/>
  <c r="K142" i="31"/>
  <c r="J142" i="31"/>
  <c r="I142" i="31"/>
  <c r="H142" i="31"/>
  <c r="G142" i="31"/>
  <c r="F142" i="31"/>
  <c r="E142" i="31"/>
  <c r="D142" i="31"/>
  <c r="C142" i="31"/>
  <c r="X131" i="31"/>
  <c r="W131" i="31"/>
  <c r="V131" i="31"/>
  <c r="U131" i="31"/>
  <c r="T131" i="31"/>
  <c r="S131" i="31"/>
  <c r="R131" i="31"/>
  <c r="Q131" i="31"/>
  <c r="P131" i="31"/>
  <c r="O131" i="31"/>
  <c r="N131" i="31"/>
  <c r="M131" i="31"/>
  <c r="L131" i="31"/>
  <c r="K131" i="31"/>
  <c r="J131" i="31"/>
  <c r="I131" i="31"/>
  <c r="H131" i="31"/>
  <c r="G131" i="31"/>
  <c r="F131" i="31"/>
  <c r="E131" i="31"/>
  <c r="D131" i="31"/>
  <c r="C131" i="31"/>
  <c r="X121" i="31"/>
  <c r="W121" i="31"/>
  <c r="V121" i="31"/>
  <c r="U121" i="31"/>
  <c r="T121" i="31"/>
  <c r="S121" i="31"/>
  <c r="R121" i="31"/>
  <c r="Q121" i="31"/>
  <c r="P121" i="31"/>
  <c r="O121" i="31"/>
  <c r="N121" i="31"/>
  <c r="M121" i="31"/>
  <c r="L121" i="31"/>
  <c r="K121" i="31"/>
  <c r="J121" i="31"/>
  <c r="I121" i="31"/>
  <c r="H121" i="31"/>
  <c r="G121" i="31"/>
  <c r="F121" i="31"/>
  <c r="E121" i="31"/>
  <c r="D121" i="31"/>
  <c r="C121" i="31"/>
  <c r="X107" i="31"/>
  <c r="V107" i="31"/>
  <c r="U107" i="31"/>
  <c r="T107" i="31"/>
  <c r="S107" i="31"/>
  <c r="R107" i="31"/>
  <c r="Q107" i="31"/>
  <c r="P107" i="31"/>
  <c r="O107" i="31"/>
  <c r="N107" i="31"/>
  <c r="M107" i="31"/>
  <c r="L107" i="31"/>
  <c r="K107" i="31"/>
  <c r="J107" i="31"/>
  <c r="I107" i="31"/>
  <c r="H107" i="31"/>
  <c r="G107" i="31"/>
  <c r="F107" i="31"/>
  <c r="E107" i="31"/>
  <c r="D107" i="31"/>
  <c r="C107" i="31"/>
  <c r="X94" i="31"/>
  <c r="W94" i="31"/>
  <c r="V94" i="31"/>
  <c r="U94" i="31"/>
  <c r="T94" i="31"/>
  <c r="S94" i="31"/>
  <c r="R94" i="31"/>
  <c r="Q94" i="31"/>
  <c r="P94" i="31"/>
  <c r="O94" i="31"/>
  <c r="N94" i="31"/>
  <c r="M94" i="31"/>
  <c r="L94" i="31"/>
  <c r="K94" i="31"/>
  <c r="J94" i="31"/>
  <c r="I94" i="31"/>
  <c r="H94" i="31"/>
  <c r="G94" i="31"/>
  <c r="F94" i="31"/>
  <c r="E94" i="31"/>
  <c r="D94" i="31"/>
  <c r="C94" i="31"/>
  <c r="B94" i="31"/>
  <c r="B107" i="31"/>
  <c r="B131" i="31"/>
  <c r="B142" i="31"/>
  <c r="B121" i="31"/>
  <c r="L43" i="18" l="1"/>
  <c r="I49" i="18" l="1"/>
  <c r="M46" i="18" l="1"/>
  <c r="I46" i="18"/>
  <c r="E46" i="18"/>
</calcChain>
</file>

<file path=xl/sharedStrings.xml><?xml version="1.0" encoding="utf-8"?>
<sst xmlns="http://schemas.openxmlformats.org/spreadsheetml/2006/main" count="5726" uniqueCount="1589">
  <si>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</si>
  <si>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</si>
  <si>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</si>
  <si>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</si>
  <si>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</si>
  <si>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</si>
  <si>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</si>
  <si>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</si>
  <si>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</si>
  <si>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356</t>
    </r>
    <phoneticPr fontId="23" type="noConversion"/>
  </si>
  <si>
    <r>
      <t>　　傳真：</t>
    </r>
    <r>
      <rPr>
        <b/>
        <sz val="12"/>
        <rFont val="Times New Roman"/>
        <family val="1"/>
      </rPr>
      <t>03-3351890</t>
    </r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</si>
  <si>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</si>
  <si>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</si>
  <si>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</si>
  <si>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</si>
  <si>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</si>
  <si>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</si>
  <si>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</si>
  <si>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</si>
  <si>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</si>
  <si>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36" type="noConversion"/>
  </si>
  <si>
    <t>呼吸道處置</t>
    <phoneticPr fontId="36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</si>
  <si>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</si>
  <si>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</si>
  <si>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</si>
  <si>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</si>
  <si>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36" type="noConversion"/>
  </si>
  <si>
    <t>口咽呼吸道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</si>
  <si>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</si>
  <si>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</si>
  <si>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</si>
  <si>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 xml:space="preserve">   LMA/  ILMA</t>
    <phoneticPr fontId="23" type="noConversion"/>
  </si>
  <si>
    <t>鼻管</t>
    <phoneticPr fontId="36" type="noConversion"/>
  </si>
  <si>
    <t>面罩</t>
    <phoneticPr fontId="36" type="noConversion"/>
  </si>
  <si>
    <t>非再呼吸型面罩</t>
    <phoneticPr fontId="36" type="noConversion"/>
  </si>
  <si>
    <t>BVM</t>
    <phoneticPr fontId="23" type="noConversion"/>
  </si>
  <si>
    <t>其他</t>
    <phoneticPr fontId="23" type="noConversion"/>
  </si>
  <si>
    <t>頸圈</t>
    <phoneticPr fontId="36" type="noConversion"/>
  </si>
  <si>
    <t>清洗
傷口</t>
    <phoneticPr fontId="36" type="noConversion"/>
  </si>
  <si>
    <t>包紮
止血</t>
    <phoneticPr fontId="36" type="noConversion"/>
  </si>
  <si>
    <t>長背板
  固定</t>
    <phoneticPr fontId="36" type="noConversion"/>
  </si>
  <si>
    <t>KED
固定</t>
    <phoneticPr fontId="36" type="noConversion"/>
  </si>
  <si>
    <t>抽吸式護木</t>
    <phoneticPr fontId="36" type="noConversion"/>
  </si>
  <si>
    <t>其他</t>
    <phoneticPr fontId="36" type="noConversion"/>
  </si>
  <si>
    <t>使用AED</t>
    <phoneticPr fontId="23" type="noConversion"/>
  </si>
  <si>
    <t>靜脈
輸液</t>
    <phoneticPr fontId="36" type="noConversion"/>
  </si>
  <si>
    <t>口服  
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</si>
  <si>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</si>
  <si>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</si>
  <si>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</si>
  <si>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
支持</t>
    <phoneticPr fontId="36" type="noConversion"/>
  </si>
  <si>
    <t>急產
接生</t>
    <phoneticPr fontId="36" type="noConversion"/>
  </si>
  <si>
    <t>測量
血糖</t>
    <phoneticPr fontId="36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</si>
  <si>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</si>
  <si>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</si>
  <si>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</si>
  <si>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23" type="noConversion"/>
  </si>
  <si>
    <t>民國105年2月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</si>
  <si>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23" type="noConversion"/>
  </si>
  <si>
    <t>民國105年3月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</si>
  <si>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</si>
  <si>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民國105年4月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</si>
  <si>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</si>
  <si>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民國105年5月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</si>
  <si>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</si>
  <si>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民國105年6月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</si>
  <si>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</si>
  <si>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民國105年7月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</si>
  <si>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</si>
  <si>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民國105年8月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</si>
  <si>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</si>
  <si>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民國105年9月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</si>
  <si>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</si>
  <si>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民國105年10月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</si>
  <si>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</si>
  <si>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民國105年11月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</si>
  <si>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</si>
  <si>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民國105年12月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</si>
  <si>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</si>
  <si>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</si>
  <si>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</si>
  <si>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</si>
  <si>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</si>
  <si>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</si>
  <si>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</si>
  <si>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</si>
  <si>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</si>
  <si>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</si>
  <si>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</si>
  <si>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</si>
  <si>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</si>
  <si>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</si>
  <si>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</si>
  <si>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</si>
  <si>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</si>
  <si>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</si>
  <si>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</si>
  <si>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</si>
  <si>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</si>
  <si>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</si>
  <si>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</si>
  <si>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</si>
  <si>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</si>
  <si>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</si>
  <si>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</si>
  <si>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</si>
  <si>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</si>
  <si>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</si>
  <si>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</si>
  <si>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</si>
  <si>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</si>
  <si>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</si>
  <si>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</si>
  <si>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</si>
  <si>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</si>
  <si>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</si>
  <si>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</si>
  <si>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</si>
  <si>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</si>
  <si>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36" type="noConversion"/>
  </si>
  <si>
    <t>複　查　情　形</t>
    <phoneticPr fontId="36" type="noConversion"/>
  </si>
  <si>
    <t>違規處理情形</t>
    <phoneticPr fontId="23" type="noConversion"/>
  </si>
  <si>
    <t>強制
執行
件數</t>
    <phoneticPr fontId="36" type="noConversion"/>
  </si>
  <si>
    <t>總 計</t>
    <phoneticPr fontId="36" type="noConversion"/>
  </si>
  <si>
    <t>按建築物高度分</t>
    <phoneticPr fontId="36" type="noConversion"/>
  </si>
  <si>
    <t>　按　起　火　建　築　物　類　別　分</t>
    <phoneticPr fontId="36" type="noConversion"/>
  </si>
  <si>
    <t>按起火建築物火災時用途分</t>
    <phoneticPr fontId="36" type="noConversion"/>
  </si>
  <si>
    <t>檢查件次</t>
    <phoneticPr fontId="36" type="noConversion"/>
  </si>
  <si>
    <t>合格件次</t>
    <phoneticPr fontId="36" type="noConversion"/>
  </si>
  <si>
    <t>不合格
件次</t>
    <phoneticPr fontId="36" type="noConversion"/>
  </si>
  <si>
    <t>檢查率（％）</t>
    <phoneticPr fontId="36" type="noConversion"/>
  </si>
  <si>
    <t>檢查合格率（％）</t>
    <phoneticPr fontId="36" type="noConversion"/>
  </si>
  <si>
    <t>複查件次</t>
    <phoneticPr fontId="36" type="noConversion"/>
  </si>
  <si>
    <t>複查
不合格
 件次</t>
    <phoneticPr fontId="36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</si>
  <si>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</si>
  <si>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</si>
  <si>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</si>
  <si>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36" type="noConversion"/>
  </si>
  <si>
    <t>處罰鍰</t>
    <phoneticPr fontId="54" type="noConversion"/>
  </si>
  <si>
    <t>件次</t>
    <phoneticPr fontId="36" type="noConversion"/>
  </si>
  <si>
    <t>金額(元)
(2)</t>
    <phoneticPr fontId="23" type="noConversion"/>
  </si>
  <si>
    <t>收繳率[(2)/(1)*100](%)</t>
    <phoneticPr fontId="54" type="noConversion"/>
  </si>
  <si>
    <t>1  至
5  層</t>
    <phoneticPr fontId="36" type="noConversion"/>
  </si>
  <si>
    <t>6   至
12  層</t>
    <phoneticPr fontId="36" type="noConversion"/>
  </si>
  <si>
    <t>13   至
19   層</t>
    <phoneticPr fontId="36" type="noConversion"/>
  </si>
  <si>
    <t>20  至 
29  層</t>
    <phoneticPr fontId="36" type="noConversion"/>
  </si>
  <si>
    <t>30   層
以   上</t>
    <phoneticPr fontId="36" type="noConversion"/>
  </si>
  <si>
    <t>獨立　住宅</t>
    <phoneticPr fontId="36" type="noConversion"/>
  </si>
  <si>
    <t>集合　住宅</t>
    <phoneticPr fontId="36" type="noConversion"/>
  </si>
  <si>
    <t>辦公　建築</t>
    <phoneticPr fontId="36" type="noConversion"/>
  </si>
  <si>
    <t>商業　建築</t>
    <phoneticPr fontId="36" type="noConversion"/>
  </si>
  <si>
    <t>複合　建築</t>
    <phoneticPr fontId="36" type="noConversion"/>
  </si>
  <si>
    <t>倉庫</t>
    <phoneticPr fontId="36" type="noConversion"/>
  </si>
  <si>
    <t>工廠</t>
    <phoneticPr fontId="36" type="noConversion"/>
  </si>
  <si>
    <t>寺廟</t>
    <phoneticPr fontId="36" type="noConversion"/>
  </si>
  <si>
    <t>住宅</t>
    <phoneticPr fontId="36" type="noConversion"/>
  </si>
  <si>
    <t>營業場所</t>
    <phoneticPr fontId="36" type="noConversion"/>
  </si>
  <si>
    <t>作業場所</t>
    <phoneticPr fontId="36" type="noConversion"/>
  </si>
  <si>
    <t>空屋或　　修建中</t>
    <phoneticPr fontId="36" type="noConversion"/>
  </si>
  <si>
    <t>公共設施</t>
    <phoneticPr fontId="36" type="noConversion"/>
  </si>
  <si>
    <t>件次</t>
    <phoneticPr fontId="54" type="noConversion"/>
  </si>
  <si>
    <t>金額(元)  (1)</t>
    <phoneticPr fontId="5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</si>
  <si>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</si>
  <si>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</si>
  <si>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</si>
  <si>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</si>
  <si>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</si>
  <si>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</si>
  <si>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</si>
  <si>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</si>
  <si>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</si>
  <si>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</si>
  <si>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</si>
  <si>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</si>
  <si>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</si>
  <si>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</si>
  <si>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</si>
  <si>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</si>
  <si>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</si>
  <si>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</si>
  <si>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</si>
  <si>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</si>
  <si>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</si>
  <si>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</si>
  <si>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</si>
  <si>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</si>
  <si>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</si>
  <si>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</si>
  <si>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36" type="noConversion"/>
  </si>
  <si>
    <t>院前
ROSC</t>
    <phoneticPr fontId="36" type="noConversion"/>
  </si>
  <si>
    <t>事故地點型態</t>
    <phoneticPr fontId="23" type="noConversion"/>
  </si>
  <si>
    <t>建築物</t>
    <phoneticPr fontId="36" type="noConversion"/>
  </si>
  <si>
    <t>森林田野</t>
    <phoneticPr fontId="36" type="noConversion"/>
  </si>
  <si>
    <t>車輛</t>
    <phoneticPr fontId="36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</si>
  <si>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</si>
  <si>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</si>
  <si>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</si>
  <si>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</si>
  <si>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</si>
  <si>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</si>
  <si>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</si>
  <si>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</si>
  <si>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</si>
  <si>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</si>
  <si>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</si>
  <si>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</si>
  <si>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備註：自105年1月起新增此報表</t>
    <phoneticPr fontId="23" type="noConversion"/>
  </si>
  <si>
    <t>火災次數</t>
    <phoneticPr fontId="36" type="noConversion"/>
  </si>
  <si>
    <t>火　災　分　類</t>
    <phoneticPr fontId="36" type="noConversion"/>
  </si>
  <si>
    <t>起　火　時　段</t>
    <phoneticPr fontId="36" type="noConversion"/>
  </si>
  <si>
    <t>建築
物</t>
    <phoneticPr fontId="36" type="noConversion"/>
  </si>
  <si>
    <t>森林
田野</t>
    <phoneticPr fontId="36" type="noConversion"/>
  </si>
  <si>
    <t>船舶</t>
    <phoneticPr fontId="36" type="noConversion"/>
  </si>
  <si>
    <t>航空
器</t>
    <phoneticPr fontId="36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</si>
  <si>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</si>
  <si>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</si>
  <si>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</si>
  <si>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</si>
  <si>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</si>
  <si>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</si>
  <si>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</si>
  <si>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</si>
  <si>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</si>
  <si>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</si>
  <si>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</si>
  <si>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</si>
  <si>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</si>
  <si>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36" type="noConversion"/>
  </si>
  <si>
    <t>合計</t>
    <phoneticPr fontId="36" type="noConversion"/>
  </si>
  <si>
    <t>自殺</t>
    <phoneticPr fontId="36" type="noConversion"/>
  </si>
  <si>
    <t>外物
擊中</t>
    <phoneticPr fontId="36" type="noConversion"/>
  </si>
  <si>
    <t>年月別
及　
隊   別</t>
    <phoneticPr fontId="36" type="noConversion"/>
  </si>
  <si>
    <t>本期場所檢查情形</t>
    <phoneticPr fontId="23" type="noConversion"/>
  </si>
  <si>
    <t>單位：件、人次、人、輛、艘、架</t>
  </si>
  <si>
    <t>受理火災件數</t>
    <phoneticPr fontId="36" type="noConversion"/>
  </si>
  <si>
    <t>出動人次</t>
    <phoneticPr fontId="36" type="noConversion"/>
  </si>
  <si>
    <t>出 動 車 輛 、 船 艇 、 直升機</t>
    <phoneticPr fontId="23" type="noConversion"/>
  </si>
  <si>
    <t>列管場所</t>
    <phoneticPr fontId="23" type="noConversion"/>
  </si>
  <si>
    <t>未達管制量</t>
    <phoneticPr fontId="23" type="noConversion"/>
  </si>
  <si>
    <t>進口貿
易商營
業場所</t>
    <phoneticPr fontId="23" type="noConversion"/>
  </si>
  <si>
    <t>可疑
處所</t>
    <phoneticPr fontId="23" type="noConversion"/>
  </si>
  <si>
    <t>合  計</t>
    <phoneticPr fontId="23" type="noConversion"/>
  </si>
  <si>
    <t>宗教廟
會活動
地    點</t>
    <phoneticPr fontId="23" type="noConversion"/>
  </si>
  <si>
    <t>未達管制量販賣場所</t>
    <phoneticPr fontId="23" type="noConversion"/>
  </si>
  <si>
    <t>進口貿易商營業場所</t>
    <phoneticPr fontId="23" type="noConversion"/>
  </si>
  <si>
    <t>消防
人員</t>
    <phoneticPr fontId="36" type="noConversion"/>
  </si>
  <si>
    <t>義消
人員</t>
    <phoneticPr fontId="36" type="noConversion"/>
  </si>
  <si>
    <t>雲梯消防車</t>
    <phoneticPr fontId="36" type="noConversion"/>
  </si>
  <si>
    <t>水箱消防車</t>
    <phoneticPr fontId="36" type="noConversion"/>
  </si>
  <si>
    <t>幫浦
消防車</t>
    <phoneticPr fontId="36" type="noConversion"/>
  </si>
  <si>
    <t>超高壓
消防車</t>
    <phoneticPr fontId="36" type="noConversion"/>
  </si>
  <si>
    <t>排煙車</t>
    <phoneticPr fontId="36" type="noConversion"/>
  </si>
  <si>
    <t>照明車</t>
    <phoneticPr fontId="36" type="noConversion"/>
  </si>
  <si>
    <t>救災指揮車</t>
    <phoneticPr fontId="36" type="noConversion"/>
  </si>
  <si>
    <t>水　陸　　兩用車</t>
    <phoneticPr fontId="36" type="noConversion"/>
  </si>
  <si>
    <t>災　情　　勘查車</t>
    <phoneticPr fontId="36" type="noConversion"/>
  </si>
  <si>
    <t>火災
現場
勘驗車</t>
    <phoneticPr fontId="36" type="noConversion"/>
  </si>
  <si>
    <t>消　防　警備車</t>
    <phoneticPr fontId="23" type="noConversion"/>
  </si>
  <si>
    <t>消防
救災
越野車</t>
    <phoneticPr fontId="36" type="noConversion"/>
  </si>
  <si>
    <t>消防
救災 
機 車</t>
    <phoneticPr fontId="36" type="noConversion"/>
  </si>
  <si>
    <t>緊　急　　修護車</t>
    <phoneticPr fontId="36" type="noConversion"/>
  </si>
  <si>
    <t>一般型
救護車</t>
    <phoneticPr fontId="36" type="noConversion"/>
  </si>
  <si>
    <t>加護型
救護車</t>
    <phoneticPr fontId="36" type="noConversion"/>
  </si>
  <si>
    <t>救生艇</t>
    <phoneticPr fontId="36" type="noConversion"/>
  </si>
  <si>
    <t xml:space="preserve"> 直升機</t>
    <phoneticPr fontId="36" type="noConversion"/>
  </si>
  <si>
    <t>製造
場所</t>
    <phoneticPr fontId="23" type="noConversion"/>
  </si>
  <si>
    <t>達管制量</t>
    <phoneticPr fontId="23" type="noConversion"/>
  </si>
  <si>
    <t>製造場所</t>
    <phoneticPr fontId="23" type="noConversion"/>
  </si>
  <si>
    <t>直線</t>
    <phoneticPr fontId="36" type="noConversion"/>
  </si>
  <si>
    <t>屈折</t>
    <phoneticPr fontId="36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</si>
  <si>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</si>
  <si>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</si>
  <si>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</si>
  <si>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</si>
  <si>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</si>
  <si>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</si>
  <si>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</si>
  <si>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</si>
  <si>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</si>
  <si>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</si>
  <si>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</si>
  <si>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</si>
  <si>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</si>
  <si>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</si>
  <si>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</si>
  <si>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</si>
  <si>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</si>
  <si>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</si>
  <si>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</si>
  <si>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</si>
  <si>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</si>
  <si>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</si>
  <si>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</si>
  <si>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</si>
  <si>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</si>
  <si>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</si>
  <si>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</si>
  <si>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</si>
  <si>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</si>
  <si>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</si>
  <si>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</si>
  <si>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</si>
  <si>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</si>
  <si>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</si>
  <si>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</si>
  <si>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</si>
  <si>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</si>
  <si>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</si>
  <si>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</si>
  <si>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</si>
  <si>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</si>
  <si>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</si>
  <si>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</si>
  <si>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</si>
  <si>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</si>
  <si>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</si>
  <si>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</si>
  <si>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</si>
  <si>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</si>
  <si>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</si>
  <si>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</si>
  <si>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</si>
  <si>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</si>
  <si>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</si>
  <si>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</si>
  <si>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</si>
  <si>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</si>
  <si>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</si>
  <si>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</si>
  <si>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</si>
  <si>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</si>
  <si>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</si>
  <si>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</si>
  <si>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</si>
  <si>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</si>
  <si>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</si>
  <si>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</si>
  <si>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</si>
  <si>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</si>
  <si>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</si>
  <si>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</si>
  <si>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</si>
  <si>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</si>
  <si>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</si>
  <si>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</si>
  <si>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</si>
  <si>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</si>
  <si>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</si>
  <si>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</si>
  <si>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</si>
  <si>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</si>
  <si>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</si>
  <si>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</si>
  <si>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</si>
  <si>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</si>
  <si>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</si>
  <si>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</si>
  <si>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</si>
  <si>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</si>
  <si>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</si>
  <si>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</si>
  <si>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</si>
  <si>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</si>
  <si>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</si>
  <si>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</si>
  <si>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</si>
  <si>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</si>
  <si>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</si>
  <si>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</si>
  <si>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</si>
  <si>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</si>
  <si>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</si>
  <si>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</si>
  <si>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36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</si>
  <si>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</si>
  <si>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</si>
  <si>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</si>
  <si>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</si>
  <si>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</si>
  <si>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</si>
  <si>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</si>
  <si>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</si>
  <si>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</si>
  <si>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</si>
  <si>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</si>
  <si>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</si>
  <si>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</si>
  <si>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44" type="noConversion"/>
  </si>
  <si>
    <t>期底消防防護計畫製定情形</t>
    <phoneticPr fontId="44" type="noConversion"/>
  </si>
  <si>
    <t>期底共同消防防護計畫製定情形</t>
    <phoneticPr fontId="44" type="noConversion"/>
  </si>
  <si>
    <t>本期違反防火管理案件</t>
    <phoneticPr fontId="36" type="noConversion"/>
  </si>
  <si>
    <t>本期罰鍰收繳情形</t>
    <phoneticPr fontId="44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</si>
  <si>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</si>
  <si>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</si>
  <si>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44" type="noConversion"/>
  </si>
  <si>
    <t>應製定
 家　數
（家）</t>
    <phoneticPr fontId="36" type="noConversion"/>
  </si>
  <si>
    <t>已製定</t>
    <phoneticPr fontId="44" type="noConversion"/>
  </si>
  <si>
    <t>應製定
家　數
（家）</t>
    <phoneticPr fontId="36" type="noConversion"/>
  </si>
  <si>
    <t>件 數</t>
    <phoneticPr fontId="36" type="noConversion"/>
  </si>
  <si>
    <t>人 數</t>
    <phoneticPr fontId="36" type="noConversion"/>
  </si>
  <si>
    <t>限期
改善
件數</t>
    <phoneticPr fontId="36" type="noConversion"/>
  </si>
  <si>
    <t xml:space="preserve">處罰鍰 </t>
    <phoneticPr fontId="23" type="noConversion"/>
  </si>
  <si>
    <t>件　次</t>
    <phoneticPr fontId="44" type="noConversion"/>
  </si>
  <si>
    <t>金額(元)  (2)</t>
    <phoneticPr fontId="44" type="noConversion"/>
  </si>
  <si>
    <t>限期
改善
件次</t>
    <phoneticPr fontId="44" type="noConversion"/>
  </si>
  <si>
    <t>與上年同
期比較增
減件次</t>
    <phoneticPr fontId="44" type="noConversion"/>
  </si>
  <si>
    <t>處以
罰鍰
件次</t>
    <phoneticPr fontId="44" type="noConversion"/>
  </si>
  <si>
    <t>與上年同
期比較增
減 件次</t>
    <phoneticPr fontId="44" type="noConversion"/>
  </si>
  <si>
    <t>家　數
（家）</t>
    <phoneticPr fontId="44" type="noConversion"/>
  </si>
  <si>
    <t>與上年同期
比較增減
(百分點)</t>
    <phoneticPr fontId="44" type="noConversion"/>
  </si>
  <si>
    <t>件次</t>
    <phoneticPr fontId="44" type="noConversion"/>
  </si>
  <si>
    <t>金額
(元)(1)</t>
    <phoneticPr fontId="44" type="noConversion"/>
  </si>
  <si>
    <t>罰鍰收繳情形</t>
    <phoneticPr fontId="36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</si>
  <si>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</si>
  <si>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</si>
  <si>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</si>
  <si>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</si>
  <si>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</si>
  <si>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</si>
  <si>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</si>
  <si>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</si>
  <si>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</si>
  <si>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36" type="noConversion"/>
  </si>
  <si>
    <t>非創傷類</t>
    <phoneticPr fontId="23" type="noConversion"/>
  </si>
  <si>
    <t>創傷類</t>
    <phoneticPr fontId="23" type="noConversion"/>
  </si>
  <si>
    <t>計   〈3〉</t>
    <phoneticPr fontId="36" type="noConversion"/>
  </si>
  <si>
    <t>急病</t>
    <phoneticPr fontId="36" type="noConversion"/>
  </si>
  <si>
    <t>疑似毒
藥物中
毒</t>
    <phoneticPr fontId="36" type="noConversion"/>
  </si>
  <si>
    <t>疑似一氧化碳中毒</t>
    <phoneticPr fontId="36" type="noConversion"/>
  </si>
  <si>
    <t>癲癇/  抽搐</t>
    <phoneticPr fontId="36" type="noConversion"/>
  </si>
  <si>
    <t>路倒</t>
    <phoneticPr fontId="36" type="noConversion"/>
  </si>
  <si>
    <t>行為急
症／精
神異常</t>
    <phoneticPr fontId="36" type="noConversion"/>
  </si>
  <si>
    <t>孕婦    急產</t>
    <phoneticPr fontId="36" type="noConversion"/>
  </si>
  <si>
    <t>溺水</t>
    <phoneticPr fontId="36" type="noConversion"/>
  </si>
  <si>
    <t>到院前心肺功能停止</t>
    <phoneticPr fontId="36" type="noConversion"/>
  </si>
  <si>
    <t>計〈4〉</t>
    <phoneticPr fontId="36" type="noConversion"/>
  </si>
  <si>
    <t>一般
外傷</t>
    <phoneticPr fontId="36" type="noConversion"/>
  </si>
  <si>
    <t>車禍
受傷</t>
    <phoneticPr fontId="36" type="noConversion"/>
  </si>
  <si>
    <t>墬落傷</t>
    <phoneticPr fontId="36" type="noConversion"/>
  </si>
  <si>
    <t>穿刺傷</t>
    <phoneticPr fontId="36" type="noConversion"/>
  </si>
  <si>
    <t>燒燙傷</t>
    <phoneticPr fontId="36" type="noConversion"/>
  </si>
  <si>
    <t>電擊傷</t>
    <phoneticPr fontId="36" type="noConversion"/>
  </si>
  <si>
    <t>生物咬螯傷</t>
    <phoneticPr fontId="3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</si>
  <si>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</si>
  <si>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</si>
  <si>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</si>
  <si>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</si>
  <si>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</si>
  <si>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</si>
  <si>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</si>
  <si>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</si>
  <si>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</si>
  <si>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</si>
  <si>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</si>
  <si>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</si>
  <si>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</si>
  <si>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</si>
  <si>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</si>
  <si>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</si>
  <si>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</si>
  <si>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</si>
  <si>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</si>
  <si>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</si>
  <si>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</si>
  <si>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t>到院前
心肺功
能停止</t>
    <phoneticPr fontId="36" type="noConversion"/>
  </si>
  <si>
    <t>有旁觀者
CPR</t>
    <phoneticPr fontId="36" type="noConversion"/>
  </si>
  <si>
    <t>有使用
PAD</t>
    <phoneticPr fontId="36" type="noConversion"/>
  </si>
  <si>
    <t>年 月 別
及
區 域 別</t>
    <phoneticPr fontId="36" type="noConversion"/>
  </si>
  <si>
    <t>總計</t>
    <phoneticPr fontId="36" type="noConversion"/>
  </si>
  <si>
    <t>客廳</t>
    <phoneticPr fontId="36" type="noConversion"/>
  </si>
  <si>
    <t>餐廳</t>
    <phoneticPr fontId="36" type="noConversion"/>
  </si>
  <si>
    <t>臥室</t>
    <phoneticPr fontId="36" type="noConversion"/>
  </si>
  <si>
    <t>書房</t>
    <phoneticPr fontId="36" type="noConversion"/>
  </si>
  <si>
    <t>廚房</t>
    <phoneticPr fontId="36" type="noConversion"/>
  </si>
  <si>
    <t>浴廁</t>
    <phoneticPr fontId="36" type="noConversion"/>
  </si>
  <si>
    <t>神龕</t>
    <phoneticPr fontId="36" type="noConversion"/>
  </si>
  <si>
    <t>陽台</t>
    <phoneticPr fontId="36" type="noConversion"/>
  </si>
  <si>
    <t>庭院</t>
    <phoneticPr fontId="36" type="noConversion"/>
  </si>
  <si>
    <t>辦公室</t>
    <phoneticPr fontId="36" type="noConversion"/>
  </si>
  <si>
    <t>教室</t>
    <phoneticPr fontId="36" type="noConversion"/>
  </si>
  <si>
    <t>機房</t>
    <phoneticPr fontId="36" type="noConversion"/>
  </si>
  <si>
    <t>攤位</t>
    <phoneticPr fontId="36" type="noConversion"/>
  </si>
  <si>
    <t>工寮</t>
    <phoneticPr fontId="36" type="noConversion"/>
  </si>
  <si>
    <t>樓梯間</t>
    <phoneticPr fontId="36" type="noConversion"/>
  </si>
  <si>
    <t>電梯</t>
    <phoneticPr fontId="36" type="noConversion"/>
  </si>
  <si>
    <t>管道間</t>
    <phoneticPr fontId="36" type="noConversion"/>
  </si>
  <si>
    <t>走廊</t>
    <phoneticPr fontId="36" type="noConversion"/>
  </si>
  <si>
    <t>停車場</t>
    <phoneticPr fontId="36" type="noConversion"/>
  </si>
  <si>
    <t>騎樓下</t>
    <phoneticPr fontId="36" type="noConversion"/>
  </si>
  <si>
    <t>路邊</t>
    <phoneticPr fontId="36" type="noConversion"/>
  </si>
  <si>
    <t>墓地</t>
    <phoneticPr fontId="36" type="noConversion"/>
  </si>
  <si>
    <t>期          底          場          所          家         數</t>
    <phoneticPr fontId="23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</si>
  <si>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</si>
  <si>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</si>
  <si>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</si>
  <si>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>宗教廟會活動地點</t>
    <phoneticPr fontId="23" type="noConversion"/>
  </si>
  <si>
    <t>可疑處所</t>
    <phoneticPr fontId="23" type="noConversion"/>
  </si>
  <si>
    <t xml:space="preserve"> 埔心分隊</t>
    <phoneticPr fontId="23" type="noConversion"/>
  </si>
  <si>
    <t>救出
人數</t>
    <phoneticPr fontId="36" type="noConversion"/>
  </si>
  <si>
    <t>其    他</t>
    <phoneticPr fontId="36" type="noConversion"/>
  </si>
  <si>
    <t>化學消防車</t>
    <phoneticPr fontId="36" type="noConversion"/>
  </si>
  <si>
    <t>水庫
消防車</t>
    <phoneticPr fontId="36" type="noConversion"/>
  </si>
  <si>
    <t>泡沫
消防車</t>
    <phoneticPr fontId="23" type="noConversion"/>
  </si>
  <si>
    <t>救助器材車</t>
    <phoneticPr fontId="36" type="noConversion"/>
  </si>
  <si>
    <t>空氣壓縮車</t>
    <phoneticPr fontId="36" type="noConversion"/>
  </si>
  <si>
    <t>化災處理車</t>
    <phoneticPr fontId="36" type="noConversion"/>
  </si>
  <si>
    <t>單位：家數、件次、％</t>
    <phoneticPr fontId="23" type="noConversion"/>
  </si>
  <si>
    <t>期底列管家數</t>
    <phoneticPr fontId="36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</si>
  <si>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</si>
  <si>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</si>
  <si>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</si>
  <si>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</si>
  <si>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</si>
  <si>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54" type="noConversion"/>
  </si>
  <si>
    <t>分裝場</t>
    <phoneticPr fontId="54" type="noConversion"/>
  </si>
  <si>
    <t>容器
檢驗場</t>
    <phoneticPr fontId="54" type="noConversion"/>
  </si>
  <si>
    <t>容器
儲存
場所</t>
    <phoneticPr fontId="54" type="noConversion"/>
  </si>
  <si>
    <t>串接
使用
場所</t>
    <phoneticPr fontId="54" type="noConversion"/>
  </si>
  <si>
    <t xml:space="preserve">檢 查  件 次         </t>
    <phoneticPr fontId="36" type="noConversion"/>
  </si>
  <si>
    <t>不合格件次</t>
    <phoneticPr fontId="36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</si>
  <si>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</si>
  <si>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</si>
  <si>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</si>
  <si>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</si>
  <si>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</si>
  <si>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</si>
  <si>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罰       鍰</t>
    <phoneticPr fontId="23" type="noConversion"/>
  </si>
  <si>
    <t>限期改善</t>
    <phoneticPr fontId="36" type="noConversion"/>
  </si>
  <si>
    <t>停業或停止使用</t>
    <phoneticPr fontId="36" type="noConversion"/>
  </si>
  <si>
    <t>分銷商</t>
    <phoneticPr fontId="36" type="noConversion"/>
  </si>
  <si>
    <t>分裝場</t>
    <phoneticPr fontId="36" type="noConversion"/>
  </si>
  <si>
    <t>容器檢驗場</t>
    <phoneticPr fontId="54" type="noConversion"/>
  </si>
  <si>
    <t>容器儲存場所</t>
    <phoneticPr fontId="54" type="noConversion"/>
  </si>
  <si>
    <t>串接使用場所</t>
    <phoneticPr fontId="36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</si>
  <si>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</si>
  <si>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</si>
  <si>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</si>
  <si>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</si>
  <si>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</si>
  <si>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</si>
  <si>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</si>
  <si>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</si>
  <si>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</si>
  <si>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</si>
  <si>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</si>
  <si>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</si>
  <si>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</si>
  <si>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</si>
  <si>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</si>
  <si>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</si>
  <si>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</si>
  <si>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</si>
  <si>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</si>
  <si>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</si>
  <si>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</si>
  <si>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</si>
  <si>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</si>
  <si>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</si>
  <si>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</si>
  <si>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</si>
  <si>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</si>
  <si>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</si>
  <si>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</si>
  <si>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</si>
  <si>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</si>
  <si>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</si>
  <si>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</si>
  <si>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民國107年12月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</si>
  <si>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</si>
  <si>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民國107年12月</t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</si>
  <si>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</si>
  <si>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</si>
  <si>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</si>
  <si>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</si>
  <si>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</si>
  <si>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</si>
  <si>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</si>
  <si>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</si>
  <si>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</si>
  <si>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</si>
  <si>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</si>
  <si>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</si>
  <si>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</si>
  <si>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</si>
  <si>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</si>
  <si>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</si>
  <si>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</si>
  <si>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</si>
  <si>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</si>
  <si>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</si>
  <si>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</si>
  <si>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</si>
  <si>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民國108年3月</t>
    <phoneticPr fontId="23" type="noConversion"/>
  </si>
  <si>
    <t>民國108年3月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</si>
  <si>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</si>
  <si>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</si>
  <si>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</si>
  <si>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</si>
  <si>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</si>
  <si>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</si>
  <si>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</si>
  <si>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</si>
  <si>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</si>
  <si>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</si>
  <si>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</si>
  <si>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</si>
  <si>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</si>
  <si>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</si>
  <si>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</si>
  <si>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</si>
  <si>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</si>
  <si>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</si>
  <si>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</si>
  <si>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</si>
  <si>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</si>
  <si>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</si>
  <si>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</si>
  <si>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</si>
  <si>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表示數值尚未發布</t>
    </r>
    <phoneticPr fontId="23" type="noConversion"/>
  </si>
  <si>
    <t>民國108年6月</t>
    <phoneticPr fontId="23" type="noConversion"/>
  </si>
  <si>
    <t>民國108年6月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</si>
  <si>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</si>
  <si>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</si>
  <si>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</si>
  <si>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</si>
  <si>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</si>
  <si>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</si>
  <si>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</si>
  <si>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36" type="noConversion"/>
  </si>
  <si>
    <t>燈燭</t>
    <phoneticPr fontId="36" type="noConversion"/>
  </si>
  <si>
    <t>爐火　　烹調</t>
    <phoneticPr fontId="36" type="noConversion"/>
  </si>
  <si>
    <t>敬神　　　掃墓　　　祭祖</t>
    <phoneticPr fontId="36" type="noConversion"/>
  </si>
  <si>
    <t>菸蒂</t>
    <phoneticPr fontId="36" type="noConversion"/>
  </si>
  <si>
    <t>電氣
因素</t>
    <phoneticPr fontId="36" type="noConversion"/>
  </si>
  <si>
    <t>機械
設備</t>
    <phoneticPr fontId="36" type="noConversion"/>
  </si>
  <si>
    <t>玩火</t>
    <phoneticPr fontId="36" type="noConversion"/>
  </si>
  <si>
    <t>烤火</t>
    <phoneticPr fontId="36" type="noConversion"/>
  </si>
  <si>
    <t>施工
不慎</t>
    <phoneticPr fontId="36" type="noConversion"/>
  </si>
  <si>
    <t>易燃品
自燃</t>
    <phoneticPr fontId="36" type="noConversion"/>
  </si>
  <si>
    <t>瓦斯
漏氣
或爆炸</t>
    <phoneticPr fontId="36" type="noConversion"/>
  </si>
  <si>
    <t>化學　　　物品</t>
    <phoneticPr fontId="36" type="noConversion"/>
  </si>
  <si>
    <t>燃放　　　爆竹</t>
    <phoneticPr fontId="36" type="noConversion"/>
  </si>
  <si>
    <t>交通　　　事故</t>
    <phoneticPr fontId="36" type="noConversion"/>
  </si>
  <si>
    <t>天然　　　災害</t>
    <phoneticPr fontId="36" type="noConversion"/>
  </si>
  <si>
    <t>遺留
火種</t>
    <phoneticPr fontId="36" type="noConversion"/>
  </si>
  <si>
    <t>原因　　　不明</t>
    <phoneticPr fontId="36" type="noConversion"/>
  </si>
  <si>
    <t>其他</t>
    <phoneticPr fontId="36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</si>
  <si>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</si>
  <si>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</si>
  <si>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</si>
  <si>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</si>
  <si>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</si>
  <si>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</si>
  <si>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民國108年7月</t>
    <phoneticPr fontId="23" type="noConversion"/>
  </si>
  <si>
    <t>民國108年7月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</si>
  <si>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</si>
  <si>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</si>
  <si>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</si>
  <si>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</si>
  <si>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</si>
  <si>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</si>
  <si>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</si>
  <si>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</si>
  <si>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</si>
  <si>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</si>
  <si>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</si>
  <si>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</si>
  <si>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</si>
  <si>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</si>
  <si>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</si>
  <si>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</si>
  <si>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民國108年8月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</si>
  <si>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</si>
  <si>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</si>
  <si>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桃園市政府消防局</t>
    <phoneticPr fontId="23" type="noConversion"/>
  </si>
  <si>
    <t>民國108年8月</t>
    <phoneticPr fontId="23" type="noConversion"/>
  </si>
  <si>
    <t>民國108年9月</t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</si>
  <si>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</si>
  <si>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民國108年9月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</si>
  <si>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</si>
  <si>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</si>
  <si>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民國108年9月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</si>
  <si>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</si>
  <si>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</si>
  <si>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</si>
  <si>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</si>
  <si>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</si>
  <si>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</si>
  <si>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</si>
  <si>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</si>
  <si>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</si>
  <si>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</si>
  <si>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</si>
  <si>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</si>
  <si>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</si>
  <si>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</si>
  <si>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</si>
  <si>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</si>
  <si>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</si>
  <si>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</si>
  <si>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</si>
  <si>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</si>
  <si>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</si>
  <si>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</si>
  <si>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</si>
  <si>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</si>
  <si>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</si>
  <si>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</si>
  <si>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</si>
  <si>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</si>
  <si>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</si>
  <si>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</si>
  <si>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</si>
  <si>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</si>
  <si>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</si>
  <si>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</si>
  <si>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</si>
  <si>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</si>
  <si>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</si>
  <si>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</si>
  <si>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</si>
  <si>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</si>
  <si>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36" type="noConversion"/>
  </si>
  <si>
    <t>呼吸道處置</t>
    <phoneticPr fontId="36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</si>
  <si>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</si>
  <si>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</si>
  <si>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</si>
  <si>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</si>
  <si>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</si>
  <si>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</si>
  <si>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>SGA</t>
    <phoneticPr fontId="23" type="noConversion"/>
  </si>
  <si>
    <t>面罩</t>
    <phoneticPr fontId="36" type="noConversion"/>
  </si>
  <si>
    <t>BVM</t>
    <phoneticPr fontId="23" type="noConversion"/>
  </si>
  <si>
    <t>清洗傷口</t>
    <phoneticPr fontId="36" type="noConversion"/>
  </si>
  <si>
    <t>包紮止血</t>
    <phoneticPr fontId="36" type="noConversion"/>
  </si>
  <si>
    <t>骨折固定</t>
    <phoneticPr fontId="36" type="noConversion"/>
  </si>
  <si>
    <t>長背板固定</t>
    <phoneticPr fontId="36" type="noConversion"/>
  </si>
  <si>
    <t>KED
固定</t>
    <phoneticPr fontId="36" type="noConversion"/>
  </si>
  <si>
    <t>靜脈輸液</t>
    <phoneticPr fontId="36" type="noConversion"/>
  </si>
  <si>
    <t>口服葡萄糖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</si>
  <si>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</si>
  <si>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</si>
  <si>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</si>
  <si>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心理支持</t>
    <phoneticPr fontId="36" type="noConversion"/>
  </si>
  <si>
    <t>急產接生</t>
    <phoneticPr fontId="36" type="noConversion"/>
  </si>
  <si>
    <t>測量血糖</t>
    <phoneticPr fontId="36" type="noConversion"/>
  </si>
  <si>
    <t>不建議電擊</t>
    <phoneticPr fontId="23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</si>
  <si>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</si>
  <si>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</si>
  <si>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</si>
  <si>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</si>
  <si>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</si>
  <si>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</si>
  <si>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</si>
  <si>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36" type="noConversion"/>
  </si>
  <si>
    <t>非創傷類</t>
    <phoneticPr fontId="23" type="noConversion"/>
  </si>
  <si>
    <t>創傷類</t>
    <phoneticPr fontId="23" type="noConversion"/>
  </si>
  <si>
    <t>計(3)</t>
    <phoneticPr fontId="36" type="noConversion"/>
  </si>
  <si>
    <t>疑似一
氧化碳
中毒</t>
    <phoneticPr fontId="36" type="noConversion"/>
  </si>
  <si>
    <t>癲癇
／
抽搐</t>
    <phoneticPr fontId="36" type="noConversion"/>
  </si>
  <si>
    <t>孕婦
急產</t>
    <phoneticPr fontId="36" type="noConversion"/>
  </si>
  <si>
    <t>計(4)</t>
    <phoneticPr fontId="36" type="noConversion"/>
  </si>
  <si>
    <t>一般
外傷</t>
    <phoneticPr fontId="36" type="noConversion"/>
  </si>
  <si>
    <t>墜落
傷</t>
    <phoneticPr fontId="36" type="noConversion"/>
  </si>
  <si>
    <t>穿刺
傷</t>
    <phoneticPr fontId="36" type="noConversion"/>
  </si>
  <si>
    <t>燒燙
傷</t>
    <phoneticPr fontId="36" type="noConversion"/>
  </si>
  <si>
    <t>電擊
傷</t>
    <phoneticPr fontId="36" type="noConversion"/>
  </si>
  <si>
    <t>生物
咬螫
傷</t>
    <phoneticPr fontId="36" type="noConversion"/>
  </si>
  <si>
    <t>到院前心肺功能停止</t>
    <phoneticPr fontId="36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</si>
  <si>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</si>
  <si>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民國109年1月</t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</si>
  <si>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</si>
  <si>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</si>
  <si>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</si>
  <si>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</si>
  <si>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</si>
  <si>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</si>
  <si>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民國109年3月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</si>
  <si>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</si>
  <si>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</si>
  <si>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民國109年4月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</si>
  <si>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</si>
  <si>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</si>
  <si>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</si>
  <si>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</si>
  <si>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</si>
  <si>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</si>
  <si>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</si>
  <si>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民國109年6月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</si>
  <si>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</si>
  <si>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</si>
  <si>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</si>
  <si>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</si>
  <si>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</si>
  <si>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</si>
  <si>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</si>
  <si>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</si>
  <si>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</si>
  <si>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</si>
  <si>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</si>
  <si>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</si>
  <si>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</si>
  <si>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36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</si>
  <si>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</si>
  <si>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</si>
  <si>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民國109年8月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</si>
  <si>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</si>
  <si>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</si>
  <si>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</si>
  <si>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</si>
  <si>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</si>
  <si>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</si>
  <si>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</si>
  <si>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</si>
  <si>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</si>
  <si>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</si>
  <si>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</si>
  <si>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</si>
  <si>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</si>
  <si>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</si>
  <si>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</si>
  <si>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</si>
  <si>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</si>
  <si>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</si>
  <si>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</si>
  <si>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</si>
  <si>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</si>
  <si>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</si>
  <si>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</si>
  <si>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</si>
  <si>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年11月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</si>
  <si>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</si>
  <si>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民國109年11月</t>
    <phoneticPr fontId="23" type="noConversion"/>
  </si>
  <si>
    <t>民國109年11月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</si>
  <si>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</si>
  <si>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</si>
  <si>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</si>
  <si>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</si>
  <si>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</si>
  <si>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</si>
  <si>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</si>
  <si>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年12月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</si>
  <si>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</si>
  <si>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</si>
  <si>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</si>
  <si>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</si>
  <si>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r>
      <t>配合消防署修訂消防水源</t>
    </r>
    <r>
      <rPr>
        <b/>
        <sz val="12"/>
        <color rgb="FFFF0000"/>
        <rFont val="新細明體"/>
        <family val="1"/>
        <charset val="136"/>
      </rPr>
      <t>報表自110.1(資料期)起實施，由月報改為半年報</t>
    </r>
    <phoneticPr fontId="23" type="noConversion"/>
  </si>
  <si>
    <t>遴用防火管理人</t>
  </si>
  <si>
    <t>製定消防防護計畫</t>
  </si>
  <si>
    <t>製定共同消防防護計畫</t>
  </si>
  <si>
    <t>製定施工中消防防護計畫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</si>
  <si>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</si>
  <si>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</si>
  <si>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</si>
  <si>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</si>
  <si>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</si>
  <si>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</si>
  <si>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</si>
  <si>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</si>
  <si>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</si>
  <si>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</si>
  <si>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</si>
  <si>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</si>
  <si>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</si>
  <si>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</si>
  <si>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</si>
  <si>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</si>
  <si>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</si>
  <si>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</si>
  <si>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</si>
  <si>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</si>
  <si>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</si>
  <si>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</si>
  <si>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</si>
  <si>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</si>
  <si>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</si>
  <si>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r>
      <t>表　二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23" type="noConversion"/>
  </si>
  <si>
    <t>表　三　、　消　防　安　全　設　備　查　察　處　理</t>
    <phoneticPr fontId="23" type="noConversion"/>
  </si>
  <si>
    <t>表　　　四　　　、　　　起　　　火　　　建　　　築　　　物</t>
    <phoneticPr fontId="23" type="noConversion"/>
  </si>
  <si>
    <r>
      <t>表　　五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23" type="noConversion"/>
  </si>
  <si>
    <t>表　六　、消防緊急救護到院前心肺功能停止傷病患統計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</si>
  <si>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</si>
  <si>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36" type="noConversion"/>
  </si>
  <si>
    <t>表　十一　、　爆　　竹　　煙　　火　　安　　全　　檢　　查</t>
    <phoneticPr fontId="36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</si>
  <si>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</si>
  <si>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</si>
  <si>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</si>
  <si>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</si>
  <si>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</si>
  <si>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</si>
  <si>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</si>
  <si>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</si>
  <si>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</si>
  <si>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</si>
  <si>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</si>
  <si>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</si>
  <si>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</si>
  <si>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</si>
  <si>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</si>
  <si>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</si>
  <si>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</si>
  <si>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</si>
  <si>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</si>
  <si>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</si>
  <si>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</si>
  <si>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</si>
  <si>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</si>
  <si>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</si>
  <si>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</si>
  <si>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</si>
  <si>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</si>
  <si>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年1月</t>
    </r>
    <phoneticPr fontId="23" type="noConversion"/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</si>
  <si>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</si>
  <si>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</si>
  <si>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</si>
  <si>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</si>
  <si>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</si>
  <si>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</si>
  <si>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</si>
  <si>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</si>
  <si>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</si>
  <si>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</si>
  <si>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</si>
  <si>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</si>
  <si>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</si>
  <si>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</si>
  <si>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</si>
  <si>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</si>
  <si>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</si>
  <si>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</si>
  <si>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</si>
  <si>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</si>
  <si>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</si>
  <si>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</si>
  <si>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</si>
  <si>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</si>
  <si>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</si>
  <si>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</si>
  <si>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</si>
  <si>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</si>
  <si>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</si>
  <si>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</si>
  <si>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</si>
  <si>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</si>
  <si>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</si>
  <si>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</si>
  <si>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</si>
  <si>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</si>
  <si>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</si>
  <si>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</si>
  <si>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</si>
  <si>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</si>
  <si>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</si>
  <si>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</si>
  <si>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</si>
  <si>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</si>
  <si>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</si>
  <si>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</si>
  <si>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</si>
  <si>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</si>
  <si>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</si>
  <si>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</si>
  <si>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</si>
  <si>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</si>
  <si>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</si>
  <si>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</si>
  <si>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</si>
  <si>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</si>
  <si>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</si>
  <si>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</si>
  <si>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</si>
  <si>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</si>
  <si>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</si>
  <si>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</si>
  <si>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</si>
  <si>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</si>
  <si>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</si>
  <si>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</si>
  <si>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</si>
  <si>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</si>
  <si>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36" type="noConversion"/>
  </si>
  <si>
    <t>年 月 別
及　
區 域 別</t>
    <phoneticPr fontId="36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</si>
  <si>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</si>
  <si>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</si>
  <si>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</si>
  <si>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</si>
  <si>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r>
      <t>表　八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23" type="noConversion"/>
  </si>
  <si>
    <t xml:space="preserve">   單位：人、間、輛、戶、千元</t>
    <phoneticPr fontId="23" type="noConversion"/>
  </si>
  <si>
    <t>年 月 別
及　
區 域 別</t>
    <phoneticPr fontId="36" type="noConversion"/>
  </si>
  <si>
    <t xml:space="preserve">死亡人數 </t>
    <phoneticPr fontId="36" type="noConversion"/>
  </si>
  <si>
    <t>受傷人數</t>
    <phoneticPr fontId="36" type="noConversion"/>
  </si>
  <si>
    <t>被毀損車輛數（輛）</t>
    <phoneticPr fontId="36" type="noConversion"/>
  </si>
  <si>
    <t>財物損失情形(千元)</t>
    <phoneticPr fontId="36" type="noConversion"/>
  </si>
  <si>
    <t>被災戶保險情形</t>
    <phoneticPr fontId="36" type="noConversion"/>
  </si>
  <si>
    <t>男</t>
    <phoneticPr fontId="36" type="noConversion"/>
  </si>
  <si>
    <t>女</t>
    <phoneticPr fontId="36" type="noConversion"/>
  </si>
  <si>
    <t>女</t>
    <phoneticPr fontId="36" type="noConversion"/>
  </si>
  <si>
    <t>合計</t>
    <phoneticPr fontId="36" type="noConversion"/>
  </si>
  <si>
    <t>大型車</t>
    <phoneticPr fontId="36" type="noConversion"/>
  </si>
  <si>
    <t>小型車</t>
    <phoneticPr fontId="36" type="noConversion"/>
  </si>
  <si>
    <t>特種車</t>
    <phoneticPr fontId="36" type="noConversion"/>
  </si>
  <si>
    <t>機車</t>
    <phoneticPr fontId="36" type="noConversion"/>
  </si>
  <si>
    <t>其他</t>
    <phoneticPr fontId="36" type="noConversion"/>
  </si>
  <si>
    <t>其他</t>
    <phoneticPr fontId="36" type="noConversion"/>
  </si>
  <si>
    <t>合計</t>
    <phoneticPr fontId="36" type="noConversion"/>
  </si>
  <si>
    <t>房　屋</t>
    <phoneticPr fontId="36" type="noConversion"/>
  </si>
  <si>
    <t>財、物</t>
    <phoneticPr fontId="36" type="noConversion"/>
  </si>
  <si>
    <t>保險戶數
(戶）</t>
    <phoneticPr fontId="36" type="noConversion"/>
  </si>
  <si>
    <t>保險金額
(千元）</t>
    <phoneticPr fontId="36" type="noConversion"/>
  </si>
  <si>
    <t>合計</t>
    <phoneticPr fontId="36" type="noConversion"/>
  </si>
  <si>
    <t>自殺</t>
    <phoneticPr fontId="36" type="noConversion"/>
  </si>
  <si>
    <t>火焰
灼燒</t>
    <phoneticPr fontId="36" type="noConversion"/>
  </si>
  <si>
    <t>有害
氣體</t>
    <phoneticPr fontId="36" type="noConversion"/>
  </si>
  <si>
    <t>跳樓</t>
    <phoneticPr fontId="36" type="noConversion"/>
  </si>
  <si>
    <t>外物
擊中</t>
    <phoneticPr fontId="36" type="noConversion"/>
  </si>
  <si>
    <t>倒塌物　　壓到</t>
    <phoneticPr fontId="36" type="noConversion"/>
  </si>
  <si>
    <t>倒塌物　　壓到</t>
    <phoneticPr fontId="36" type="noConversion"/>
  </si>
  <si>
    <t>不明
 因素</t>
    <phoneticPr fontId="36" type="noConversion"/>
  </si>
  <si>
    <t>死傷原因(人）</t>
    <phoneticPr fontId="36" type="noConversion"/>
  </si>
  <si>
    <t>自殺</t>
    <phoneticPr fontId="36" type="noConversion"/>
  </si>
  <si>
    <t>火焰
灼燒</t>
    <phoneticPr fontId="36" type="noConversion"/>
  </si>
  <si>
    <t>有害
氣體</t>
    <phoneticPr fontId="36" type="noConversion"/>
  </si>
  <si>
    <t>跳樓</t>
    <phoneticPr fontId="36" type="noConversion"/>
  </si>
  <si>
    <t>不明
 因素</t>
    <phoneticPr fontId="36" type="noConversion"/>
  </si>
  <si>
    <t>合計</t>
    <phoneticPr fontId="36" type="noConversion"/>
  </si>
  <si>
    <t>自殺</t>
    <phoneticPr fontId="36" type="noConversion"/>
  </si>
  <si>
    <t>火焰
灼燒</t>
    <phoneticPr fontId="36" type="noConversion"/>
  </si>
  <si>
    <t>有害
氣體</t>
    <phoneticPr fontId="36" type="noConversion"/>
  </si>
  <si>
    <t>跳樓</t>
    <phoneticPr fontId="36" type="noConversion"/>
  </si>
  <si>
    <t>外物
擊中</t>
    <phoneticPr fontId="36" type="noConversion"/>
  </si>
  <si>
    <t>不明
 因素</t>
    <phoneticPr fontId="36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</si>
  <si>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</si>
  <si>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</si>
  <si>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</si>
  <si>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</si>
  <si>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</si>
  <si>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</si>
  <si>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</si>
  <si>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</si>
  <si>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</si>
  <si>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</si>
  <si>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</si>
  <si>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</si>
  <si>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</si>
  <si>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</si>
  <si>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</si>
  <si>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</si>
  <si>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</si>
  <si>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</si>
  <si>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</si>
  <si>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</si>
  <si>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</si>
  <si>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</si>
  <si>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</si>
  <si>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</si>
  <si>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</si>
  <si>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</si>
  <si>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</si>
  <si>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</si>
  <si>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</si>
  <si>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</si>
  <si>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</si>
  <si>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</si>
  <si>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</si>
  <si>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</si>
  <si>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</si>
  <si>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</si>
  <si>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</si>
  <si>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</si>
  <si>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</si>
  <si>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</si>
  <si>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</si>
  <si>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</si>
  <si>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</si>
  <si>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民國110年4月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</si>
  <si>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</si>
  <si>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</si>
  <si>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</si>
  <si>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</si>
  <si>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</si>
  <si>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</si>
  <si>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</si>
  <si>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</si>
  <si>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</si>
  <si>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</si>
  <si>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</si>
  <si>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</si>
  <si>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</si>
  <si>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</si>
  <si>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</si>
  <si>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民國110年6月</t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</si>
  <si>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</si>
  <si>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</si>
  <si>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</si>
  <si>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</si>
  <si>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</si>
  <si>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</si>
  <si>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</si>
  <si>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</si>
  <si>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</si>
  <si>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</si>
  <si>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</si>
  <si>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</si>
  <si>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</si>
  <si>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</si>
  <si>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</si>
  <si>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</si>
  <si>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</si>
  <si>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</si>
  <si>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</si>
  <si>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民國110年8月</t>
    <phoneticPr fontId="23" type="noConversion"/>
  </si>
  <si>
    <t>民國110年8月</t>
    <phoneticPr fontId="23" type="noConversion"/>
  </si>
  <si>
    <t>民國110年9月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</si>
  <si>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</si>
  <si>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</si>
  <si>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</si>
  <si>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民國110年9月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</si>
  <si>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</si>
  <si>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</si>
  <si>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44" type="noConversion"/>
  </si>
  <si>
    <t>應遴用
家    數
(家)</t>
    <phoneticPr fontId="36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</si>
  <si>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</si>
  <si>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--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</si>
  <si>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</si>
  <si>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</si>
  <si>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民國110年10月</t>
    <phoneticPr fontId="23" type="noConversion"/>
  </si>
  <si>
    <t>民國110年10月</t>
    <phoneticPr fontId="23" type="noConversion"/>
  </si>
  <si>
    <t>民國110年10月</t>
    <phoneticPr fontId="23" type="noConversion"/>
  </si>
  <si>
    <t>民國110年11月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</si>
  <si>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</si>
  <si>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</si>
  <si>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</si>
  <si>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</si>
  <si>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民國110年11月</t>
    <phoneticPr fontId="23" type="noConversion"/>
  </si>
  <si>
    <t>民國110年11月</t>
    <phoneticPr fontId="23" type="noConversion"/>
  </si>
  <si>
    <t xml:space="preserve">                                       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</si>
  <si>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</si>
  <si>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民國110年12月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</si>
  <si>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</si>
  <si>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</si>
  <si>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民國110年12月</t>
    <phoneticPr fontId="23" type="noConversion"/>
  </si>
  <si>
    <t>民國110年12月</t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</si>
  <si>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</si>
  <si>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</si>
  <si>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</si>
  <si>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</si>
  <si>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</si>
  <si>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</si>
  <si>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</si>
  <si>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</si>
  <si>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</si>
  <si>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</si>
  <si>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</si>
  <si>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</si>
  <si>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</si>
  <si>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</si>
  <si>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</si>
  <si>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</si>
  <si>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</si>
  <si>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</si>
  <si>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</si>
  <si>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</si>
  <si>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</si>
  <si>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</si>
  <si>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</si>
  <si>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</si>
  <si>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</si>
  <si>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</si>
  <si>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</si>
  <si>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</si>
  <si>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</si>
  <si>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</si>
  <si>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</si>
  <si>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</si>
  <si>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</si>
  <si>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</si>
  <si>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</si>
  <si>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</si>
  <si>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</si>
  <si>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</si>
  <si>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</si>
  <si>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</si>
  <si>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</si>
  <si>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</si>
  <si>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</si>
  <si>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</si>
  <si>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</si>
  <si>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</si>
  <si>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</si>
  <si>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</si>
  <si>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</si>
  <si>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</si>
  <si>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</si>
  <si>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</si>
  <si>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</si>
  <si>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</si>
  <si>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</si>
  <si>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</si>
  <si>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</si>
  <si>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</si>
  <si>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</si>
  <si>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</si>
  <si>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</si>
  <si>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</si>
  <si>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</si>
  <si>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</si>
  <si>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</si>
  <si>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</si>
  <si>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</si>
  <si>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</si>
  <si>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</si>
  <si>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</si>
  <si>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</si>
  <si>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</si>
  <si>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</si>
  <si>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</si>
  <si>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</si>
  <si>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</si>
  <si>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</si>
  <si>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</si>
  <si>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</si>
  <si>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</si>
  <si>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</si>
  <si>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</si>
  <si>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</si>
  <si>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</si>
  <si>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</si>
  <si>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</si>
  <si>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年1月</t>
    </r>
    <phoneticPr fontId="23" type="noConversion"/>
  </si>
  <si>
    <t>民國111年1月</t>
    <phoneticPr fontId="23" type="noConversion"/>
  </si>
  <si>
    <t>合計(排除自殺)</t>
  </si>
  <si>
    <t>神明廳</t>
  </si>
  <si>
    <t>停車場所</t>
  </si>
  <si>
    <t>年 月 別
及
區 域 別</t>
    <phoneticPr fontId="36" type="noConversion"/>
  </si>
  <si>
    <t>年 月 別
及
區 域 別</t>
    <phoneticPr fontId="23" type="noConversion"/>
  </si>
  <si>
    <t>年  月  別
及
區 域 別</t>
    <phoneticPr fontId="36" type="noConversion"/>
  </si>
  <si>
    <t>年月別
及
區 域 別</t>
    <phoneticPr fontId="23" type="noConversion"/>
  </si>
  <si>
    <t>民國111年1月</t>
    <phoneticPr fontId="23" type="noConversion"/>
  </si>
  <si>
    <t>期底場所家數</t>
    <phoneticPr fontId="23" type="noConversion"/>
  </si>
  <si>
    <t>合格件次</t>
    <phoneticPr fontId="23" type="noConversion"/>
  </si>
  <si>
    <t>列管場所</t>
    <phoneticPr fontId="23" type="noConversion"/>
  </si>
  <si>
    <t>合計</t>
    <phoneticPr fontId="23" type="noConversion"/>
  </si>
  <si>
    <t>進口貿易商營業場所</t>
    <phoneticPr fontId="23" type="noConversion"/>
  </si>
  <si>
    <t>製造場所</t>
    <phoneticPr fontId="23" type="noConversion"/>
  </si>
  <si>
    <t>達管制量</t>
    <phoneticPr fontId="23" type="noConversion"/>
  </si>
  <si>
    <t>達管制量</t>
    <phoneticPr fontId="23" type="noConversion"/>
  </si>
  <si>
    <t>販賣場所</t>
    <phoneticPr fontId="23" type="noConversion"/>
  </si>
  <si>
    <t>儲存場所</t>
    <phoneticPr fontId="23" type="noConversion"/>
  </si>
  <si>
    <t>販賣場所</t>
    <phoneticPr fontId="23" type="noConversion"/>
  </si>
  <si>
    <t>儲存場所</t>
    <phoneticPr fontId="23" type="noConversion"/>
  </si>
  <si>
    <t>年月別
及　
隊   別</t>
    <phoneticPr fontId="36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</si>
  <si>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</si>
  <si>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</si>
  <si>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</si>
  <si>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36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</si>
  <si>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</si>
  <si>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</si>
  <si>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36" type="noConversion"/>
  </si>
  <si>
    <t>單位：家、件次</t>
    <phoneticPr fontId="23" type="noConversion"/>
  </si>
  <si>
    <t>民國111年2月</t>
    <phoneticPr fontId="23" type="noConversion"/>
  </si>
  <si>
    <t>民國111年2月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</si>
  <si>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</si>
  <si>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</si>
  <si>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</si>
  <si>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</si>
  <si>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</si>
  <si>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</si>
  <si>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r>
      <t>配合消防署修訂</t>
    </r>
    <r>
      <rPr>
        <b/>
        <sz val="12"/>
        <color rgb="FFFF0000"/>
        <rFont val="新細明體"/>
        <family val="1"/>
        <charset val="136"/>
      </rPr>
      <t>1</t>
    </r>
    <r>
      <rPr>
        <b/>
        <sz val="12"/>
        <color rgb="FFFF0000"/>
        <rFont val="細明體"/>
        <family val="3"/>
        <charset val="136"/>
      </rPr>
      <t>消防緊急救護服務、</t>
    </r>
    <r>
      <rPr>
        <b/>
        <sz val="12"/>
        <color rgb="FFFF0000"/>
        <rFont val="新細明體"/>
        <family val="1"/>
        <charset val="136"/>
      </rPr>
      <t>2.</t>
    </r>
    <r>
      <rPr>
        <b/>
        <sz val="12"/>
        <color rgb="FFFF0000"/>
        <rFont val="細明體"/>
        <family val="3"/>
        <charset val="136"/>
      </rPr>
      <t>消防緊急救護急救處置、</t>
    </r>
    <r>
      <rPr>
        <b/>
        <sz val="12"/>
        <color rgb="FFFF0000"/>
        <rFont val="新細明體"/>
        <family val="1"/>
        <charset val="136"/>
      </rPr>
      <t>3.</t>
    </r>
    <r>
      <rPr>
        <b/>
        <sz val="12"/>
        <color rgb="FFFF0000"/>
        <rFont val="細明體"/>
        <family val="3"/>
        <charset val="136"/>
      </rPr>
      <t>消防緊急救護到院前心肺功能停止傷病患統計、</t>
    </r>
    <r>
      <rPr>
        <b/>
        <sz val="12"/>
        <color rgb="FFFF0000"/>
        <rFont val="新細明體"/>
        <family val="1"/>
        <charset val="136"/>
      </rPr>
      <t>4.</t>
    </r>
    <r>
      <rPr>
        <b/>
        <sz val="12"/>
        <color rgb="FFFF0000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</si>
  <si>
    <t>5.火災人員死傷、財物損失及6.火災次數按起火處所分等6種報表，並自111.1(資料期)起實施</t>
    <phoneticPr fontId="23" type="noConversion"/>
  </si>
  <si>
    <t>民國111年3月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</si>
  <si>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</si>
  <si>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</si>
  <si>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民國111年3月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</si>
  <si>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年3月</t>
    </r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</si>
  <si>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</si>
  <si>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</si>
  <si>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</si>
  <si>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</si>
  <si>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民國111年4月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</si>
  <si>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</si>
  <si>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</si>
  <si>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</si>
  <si>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</si>
  <si>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</si>
  <si>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</si>
  <si>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</si>
  <si>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民國111年5月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</si>
  <si>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</si>
  <si>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</si>
  <si>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</si>
  <si>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</si>
  <si>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</si>
  <si>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</si>
  <si>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</si>
  <si>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</si>
  <si>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</si>
  <si>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本年累計自衛消防編組訓練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</si>
  <si>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</si>
  <si>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桃園市縱火案件分析 自111年6月資料期起編報</t>
    <phoneticPr fontId="23" type="noConversion"/>
  </si>
  <si>
    <t>表十四、爆竹煙 火違法取締</t>
    <phoneticPr fontId="23" type="noConversion"/>
  </si>
  <si>
    <t>縱           火           時            段</t>
  </si>
  <si>
    <t>縱         火          星           期</t>
  </si>
  <si>
    <t>0-3時</t>
  </si>
  <si>
    <t>3-6時</t>
  </si>
  <si>
    <t>6-9時</t>
  </si>
  <si>
    <t>9-12時</t>
  </si>
  <si>
    <t>12-15時</t>
  </si>
  <si>
    <t>15-18時</t>
  </si>
  <si>
    <t>18-21時</t>
  </si>
  <si>
    <t>21-24時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</si>
  <si>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</si>
  <si>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</si>
  <si>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</si>
  <si>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</si>
  <si>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</si>
  <si>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</si>
  <si>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</si>
  <si>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建築物</t>
  </si>
  <si>
    <t>汽 車</t>
  </si>
  <si>
    <t>機 車</t>
  </si>
  <si>
    <t>明 火</t>
  </si>
  <si>
    <t>汽 油</t>
  </si>
  <si>
    <t>汽油彈</t>
  </si>
  <si>
    <t>縱  火
次  數</t>
    <phoneticPr fontId="23" type="noConversion"/>
  </si>
  <si>
    <t xml:space="preserve">表十五、 縱 火 案 件 分 析 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</si>
  <si>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</si>
  <si>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備註：自111年6月起新增此報表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</si>
  <si>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</si>
  <si>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</si>
  <si>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</si>
  <si>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民國111年7月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</si>
  <si>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</si>
  <si>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民國111年7月</t>
    <phoneticPr fontId="23" type="noConversion"/>
  </si>
  <si>
    <t>民國111年7月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</si>
  <si>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</si>
  <si>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因燃燒雜草、垃圾</t>
    <phoneticPr fontId="23" type="noConversion"/>
  </si>
  <si>
    <t>其他</t>
    <phoneticPr fontId="36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</si>
  <si>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</si>
  <si>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民國111年7月</t>
    <phoneticPr fontId="23" type="noConversion"/>
  </si>
  <si>
    <t>民國111年7月</t>
    <phoneticPr fontId="23" type="noConversion"/>
  </si>
  <si>
    <t>民國111年8月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</si>
  <si>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</si>
  <si>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</si>
  <si>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</si>
  <si>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</si>
  <si>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</si>
  <si>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</si>
  <si>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</si>
  <si>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</si>
  <si>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</si>
  <si>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</si>
  <si>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</si>
  <si>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</si>
  <si>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</si>
  <si>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</si>
  <si>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</si>
  <si>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</si>
  <si>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民國111年9月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</si>
  <si>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</si>
  <si>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</si>
  <si>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</si>
  <si>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</si>
  <si>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</si>
  <si>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</si>
  <si>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</si>
  <si>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</si>
  <si>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民國111年11月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</si>
  <si>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</si>
  <si>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民國111年11月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</si>
  <si>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</si>
  <si>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年11月</t>
    </r>
    <phoneticPr fontId="23" type="noConversion"/>
  </si>
  <si>
    <t>民國111年11月</t>
    <phoneticPr fontId="23" type="noConversion"/>
  </si>
  <si>
    <t>民國111年12月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</si>
  <si>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</si>
  <si>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民國111年12月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</si>
  <si>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</si>
  <si>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年12月</t>
    </r>
    <phoneticPr fontId="23" type="noConversion"/>
  </si>
  <si>
    <t>年月別
及
區 域 別</t>
    <phoneticPr fontId="23" type="noConversion"/>
  </si>
  <si>
    <t>年月別
及
區 域 別</t>
    <phoneticPr fontId="36" type="noConversion"/>
  </si>
  <si>
    <t>年 月 別
及　
區 域 別</t>
    <phoneticPr fontId="23" type="noConversion"/>
  </si>
  <si>
    <t>年 月 別
及　
區 域 別</t>
    <phoneticPr fontId="36" type="noConversion"/>
  </si>
  <si>
    <r>
      <t>表　一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23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</si>
  <si>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44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</si>
  <si>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</si>
  <si>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</si>
  <si>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</si>
  <si>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</si>
  <si>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</si>
  <si>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</si>
  <si>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</si>
  <si>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</si>
  <si>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</si>
  <si>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</si>
  <si>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</si>
  <si>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</si>
  <si>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</si>
  <si>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</si>
  <si>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</si>
  <si>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</si>
  <si>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</si>
  <si>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</si>
  <si>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</si>
  <si>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</si>
  <si>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</si>
  <si>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</si>
  <si>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</si>
  <si>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</si>
  <si>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</si>
  <si>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</si>
  <si>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</si>
  <si>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</si>
  <si>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</si>
  <si>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</si>
  <si>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</si>
  <si>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</si>
  <si>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</si>
  <si>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</si>
  <si>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</si>
  <si>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</si>
  <si>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</si>
  <si>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</si>
  <si>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</si>
  <si>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</si>
  <si>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</si>
  <si>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</si>
  <si>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</si>
  <si>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</si>
  <si>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</si>
  <si>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</si>
  <si>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</si>
  <si>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</si>
  <si>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</si>
  <si>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</si>
  <si>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</si>
  <si>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</si>
  <si>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</si>
  <si>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</si>
  <si>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</si>
  <si>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</si>
  <si>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</si>
  <si>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</si>
  <si>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</si>
  <si>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</si>
  <si>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</si>
  <si>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</si>
  <si>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</si>
  <si>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</si>
  <si>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</si>
  <si>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</si>
  <si>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</si>
  <si>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</si>
  <si>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</si>
  <si>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</si>
  <si>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</si>
  <si>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</si>
  <si>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</si>
  <si>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</si>
  <si>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</si>
  <si>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</si>
  <si>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</si>
  <si>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</si>
  <si>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</si>
  <si>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</si>
  <si>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</si>
  <si>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</si>
  <si>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</si>
  <si>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</si>
  <si>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</si>
  <si>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民國112年1月</t>
    <phoneticPr fontId="23" type="noConversion"/>
  </si>
  <si>
    <r>
      <t>民國</t>
    </r>
    <r>
      <rPr>
        <b/>
        <sz val="11"/>
        <rFont val="Times New Roman"/>
        <family val="1"/>
      </rPr>
      <t>112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</si>
  <si>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</si>
  <si>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</si>
  <si>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</si>
  <si>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</si>
  <si>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</si>
  <si>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</si>
  <si>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</si>
  <si>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</si>
  <si>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</si>
  <si>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</si>
  <si>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</si>
  <si>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</si>
  <si>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</si>
  <si>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</si>
  <si>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</si>
  <si>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</si>
  <si>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</si>
  <si>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t>被毀損
房屋數
(間)</t>
    <phoneticPr fontId="23" type="noConversion"/>
  </si>
  <si>
    <t>被毀損
房屋數
(戶)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</si>
  <si>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</si>
  <si>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</si>
  <si>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</si>
  <si>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</si>
  <si>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</si>
  <si>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</si>
  <si>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</si>
  <si>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</si>
  <si>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</si>
  <si>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</si>
  <si>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</si>
  <si>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</si>
  <si>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</si>
  <si>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</si>
  <si>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</si>
  <si>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</si>
  <si>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</si>
  <si>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</si>
  <si>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</si>
  <si>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</si>
  <si>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</si>
  <si>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</si>
  <si>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</si>
  <si>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</si>
  <si>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</si>
  <si>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</si>
  <si>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</si>
  <si>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</si>
  <si>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</si>
  <si>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</si>
  <si>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</si>
  <si>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</si>
  <si>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</si>
  <si>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</si>
  <si>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</si>
  <si>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</si>
  <si>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</si>
  <si>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</si>
  <si>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</si>
  <si>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</si>
  <si>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</si>
  <si>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</si>
  <si>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</si>
  <si>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</si>
  <si>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</si>
  <si>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</si>
  <si>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</si>
  <si>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</si>
  <si>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</si>
  <si>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</si>
  <si>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</si>
  <si>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</si>
  <si>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</si>
  <si>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</si>
  <si>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</si>
  <si>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</si>
  <si>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</si>
  <si>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</si>
  <si>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</si>
  <si>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</si>
  <si>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</si>
  <si>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</si>
  <si>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</si>
  <si>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</si>
  <si>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</si>
  <si>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</si>
  <si>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</si>
  <si>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</si>
  <si>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</si>
  <si>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</si>
  <si>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</si>
  <si>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</si>
  <si>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</si>
  <si>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</si>
  <si>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</si>
  <si>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</si>
  <si>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</si>
  <si>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</si>
  <si>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</si>
  <si>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</si>
  <si>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</si>
  <si>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</si>
  <si>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</si>
  <si>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</si>
  <si>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</si>
  <si>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</si>
  <si>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</si>
  <si>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</si>
  <si>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</si>
  <si>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</si>
  <si>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</si>
  <si>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年10月</t>
    </r>
    <phoneticPr fontId="23" type="noConversion"/>
  </si>
  <si>
    <r>
      <t>民國</t>
    </r>
    <r>
      <rPr>
        <b/>
        <sz val="11"/>
        <rFont val="Times New Roman"/>
        <family val="1"/>
      </rPr>
      <t>112</t>
    </r>
    <r>
      <rPr>
        <b/>
        <sz val="11"/>
        <rFont val="新細明體"/>
        <family val="1"/>
        <charset val="136"/>
      </rPr>
      <t>年1月</t>
    </r>
    <phoneticPr fontId="23" type="noConversion"/>
  </si>
  <si>
    <t>民國112年1月</t>
    <phoneticPr fontId="23" type="noConversion"/>
  </si>
  <si>
    <r>
      <t>民國</t>
    </r>
    <r>
      <rPr>
        <b/>
        <sz val="11"/>
        <rFont val="Times New Roman"/>
        <family val="1"/>
      </rPr>
      <t>112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</si>
  <si>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縱    火    類     別</t>
    <phoneticPr fontId="23" type="noConversion"/>
  </si>
  <si>
    <t>縱   火    方     式</t>
    <phoneticPr fontId="23" type="noConversion"/>
  </si>
  <si>
    <t xml:space="preserve">  中華民國 112 年1月</t>
    <phoneticPr fontId="23" type="noConversion"/>
  </si>
  <si>
    <t>112年2月出版</t>
    <phoneticPr fontId="23" type="noConversion"/>
  </si>
  <si>
    <t>民國112年1月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</si>
</sst>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  <numFmt numFmtId="183" formatCode="#,##0.0000;\-#,##0.0000;&quot;－&quot;"/>
  </numFmts>
  <fonts count="110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sz val="40"/>
      <name val="華康中特圓體"/>
      <family val="3"/>
      <charset val="136"/>
    </font>
    <font>
      <sz val="36"/>
      <name val="華康中特圓體"/>
      <family val="3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1"/>
      <color indexed="53"/>
      <name val="Times New Roman"/>
      <family val="1"/>
    </font>
    <font>
      <b/>
      <sz val="16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6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name val="細明體"/>
      <family val="3"/>
      <charset val="136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2"/>
      <color indexed="8"/>
      <name val="Times New Roman"/>
      <family val="1"/>
    </font>
    <font>
      <b/>
      <sz val="20"/>
      <name val="新細明體"/>
      <family val="1"/>
      <charset val="136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b/>
      <sz val="15"/>
      <name val="細明體"/>
      <family val="3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2"/>
      <color rgb="FFFF0000"/>
      <name val="細明體"/>
      <family val="3"/>
      <charset val="136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"/>
      <name val="新細明體"/>
      <family val="1"/>
      <charset val="136"/>
      <scheme val="minor"/>
    </font>
    <font>
      <b/>
      <sz val="8.5"/>
      <color rgb="FFFF0000"/>
      <name val="細明體"/>
      <family val="3"/>
      <charset val="136"/>
    </font>
    <font>
      <b/>
      <sz val="12"/>
      <color theme="1"/>
      <name val="標楷體"/>
      <family val="4"/>
      <charset val="136"/>
    </font>
    <font>
      <sz val="12"/>
      <name val="新細明體"/>
      <family val="1"/>
      <charset val="136"/>
      <scheme val="major"/>
    </font>
    <font>
      <b/>
      <sz val="11"/>
      <name val="新細明體"/>
      <family val="1"/>
      <charset val="136"/>
      <scheme val="major"/>
    </font>
    <font>
      <sz val="12"/>
      <name val="標楷體"/>
      <family val="4"/>
      <charset val="136"/>
    </font>
    <font>
      <sz val="18"/>
      <name val="Times New Roman"/>
      <family val="1"/>
    </font>
    <font>
      <b/>
      <sz val="12"/>
      <name val="標楷體"/>
      <family val="4"/>
      <charset val="136"/>
    </font>
    <font>
      <b/>
      <sz val="11"/>
      <name val="新細明體"/>
      <family val="1"/>
      <charset val="136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10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46" applyNumberFormat="0" applyFill="0" applyAlignment="0" applyProtection="0">
      <alignment vertical="center"/>
    </xf>
    <xf numFmtId="0" fontId="73" fillId="0" borderId="47" applyNumberFormat="0" applyFill="0" applyAlignment="0" applyProtection="0">
      <alignment vertical="center"/>
    </xf>
    <xf numFmtId="0" fontId="74" fillId="0" borderId="48" applyNumberFormat="0" applyFill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2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8" fillId="5" borderId="49" applyNumberFormat="0" applyAlignment="0" applyProtection="0">
      <alignment vertical="center"/>
    </xf>
    <xf numFmtId="0" fontId="79" fillId="6" borderId="50" applyNumberFormat="0" applyAlignment="0" applyProtection="0">
      <alignment vertical="center"/>
    </xf>
    <xf numFmtId="0" fontId="80" fillId="6" borderId="49" applyNumberFormat="0" applyAlignment="0" applyProtection="0">
      <alignment vertical="center"/>
    </xf>
    <xf numFmtId="0" fontId="81" fillId="0" borderId="51" applyNumberFormat="0" applyFill="0" applyAlignment="0" applyProtection="0">
      <alignment vertical="center"/>
    </xf>
    <xf numFmtId="0" fontId="82" fillId="7" borderId="52" applyNumberFormat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0" borderId="54" applyNumberFormat="0" applyFill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86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86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86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89" fillId="0" borderId="0"/>
    <xf numFmtId="0" fontId="90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97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71" fillId="0" borderId="0" applyNumberFormat="0" applyFill="0" applyBorder="0" applyAlignment="0" applyProtection="0">
      <alignment vertical="center"/>
    </xf>
    <xf numFmtId="0" fontId="72" fillId="0" borderId="46" applyNumberFormat="0" applyFill="0" applyAlignment="0" applyProtection="0">
      <alignment vertical="center"/>
    </xf>
    <xf numFmtId="0" fontId="73" fillId="0" borderId="47" applyNumberFormat="0" applyFill="0" applyAlignment="0" applyProtection="0">
      <alignment vertical="center"/>
    </xf>
    <xf numFmtId="0" fontId="74" fillId="0" borderId="48" applyNumberFormat="0" applyFill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2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8" fillId="5" borderId="49" applyNumberFormat="0" applyAlignment="0" applyProtection="0">
      <alignment vertical="center"/>
    </xf>
    <xf numFmtId="0" fontId="79" fillId="6" borderId="50" applyNumberFormat="0" applyAlignment="0" applyProtection="0">
      <alignment vertical="center"/>
    </xf>
    <xf numFmtId="0" fontId="80" fillId="6" borderId="49" applyNumberFormat="0" applyAlignment="0" applyProtection="0">
      <alignment vertical="center"/>
    </xf>
    <xf numFmtId="0" fontId="81" fillId="0" borderId="51" applyNumberFormat="0" applyFill="0" applyAlignment="0" applyProtection="0">
      <alignment vertical="center"/>
    </xf>
    <xf numFmtId="0" fontId="82" fillId="7" borderId="52" applyNumberFormat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0" borderId="54" applyNumberFormat="0" applyFill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8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8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86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52" fillId="0" borderId="0">
      <alignment vertical="center"/>
    </xf>
  </cellStyleXfs>
  <cellXfs count="710">
    <xf numFmtId="0" fontId="0" fillId="0" borderId="0" xfId="0"/>
    <xf numFmtId="0" fontId="53" fillId="0" borderId="0" xfId="0" applyFont="1"/>
    <xf numFmtId="0" fontId="87" fillId="0" borderId="55" xfId="0" applyFont="1" applyBorder="1" applyAlignment="1">
      <alignment horizontal="center" vertical="center"/>
    </xf>
    <xf numFmtId="0" fontId="88" fillId="0" borderId="56" xfId="0" applyFont="1" applyBorder="1" applyAlignment="1">
      <alignment horizontal="distributed" vertical="center"/>
    </xf>
    <xf numFmtId="0" fontId="0" fillId="0" borderId="0" xfId="0" applyFont="1"/>
    <xf numFmtId="0" fontId="92" fillId="0" borderId="0" xfId="0" applyFont="1"/>
    <xf numFmtId="176" fontId="22" fillId="33" borderId="0" xfId="0" applyNumberFormat="1" applyFont="1" applyFill="1"/>
    <xf numFmtId="176" fontId="47" fillId="33" borderId="0" xfId="2" applyFont="1" applyFill="1" applyBorder="1" applyAlignment="1">
      <alignment horizontal="right" vertical="center"/>
    </xf>
    <xf numFmtId="180" fontId="47" fillId="33" borderId="0" xfId="0" applyNumberFormat="1" applyFont="1" applyFill="1" applyBorder="1" applyAlignment="1">
      <alignment horizontal="right" vertical="center"/>
    </xf>
    <xf numFmtId="178" fontId="47" fillId="33" borderId="0" xfId="0" applyNumberFormat="1" applyFont="1" applyFill="1" applyBorder="1" applyAlignment="1">
      <alignment horizontal="right" vertical="center"/>
    </xf>
    <xf numFmtId="176" fontId="47" fillId="33" borderId="29" xfId="0" applyNumberFormat="1" applyFont="1" applyFill="1" applyBorder="1" applyAlignment="1">
      <alignment horizontal="right" vertical="center"/>
    </xf>
    <xf numFmtId="179" fontId="47" fillId="33" borderId="0" xfId="0" applyNumberFormat="1" applyFont="1" applyFill="1" applyBorder="1" applyAlignment="1">
      <alignment horizontal="right" vertical="center"/>
    </xf>
    <xf numFmtId="178" fontId="47" fillId="33" borderId="0" xfId="0" applyNumberFormat="1" applyFont="1" applyFill="1" applyBorder="1" applyAlignment="1">
      <alignment vertical="center"/>
    </xf>
    <xf numFmtId="176" fontId="47" fillId="33" borderId="0" xfId="0" applyNumberFormat="1" applyFont="1" applyFill="1" applyBorder="1" applyAlignment="1">
      <alignment horizontal="right" vertical="center"/>
    </xf>
    <xf numFmtId="176" fontId="42" fillId="33" borderId="10" xfId="0" applyNumberFormat="1" applyFont="1" applyFill="1" applyBorder="1" applyAlignment="1">
      <alignment horizontal="left" vertical="center"/>
    </xf>
    <xf numFmtId="0" fontId="98" fillId="0" borderId="0" xfId="0" applyFont="1"/>
    <xf numFmtId="0" fontId="95" fillId="0" borderId="0" xfId="0" applyFont="1"/>
    <xf numFmtId="176" fontId="0" fillId="33" borderId="0" xfId="0" applyNumberFormat="1" applyFont="1" applyFill="1"/>
    <xf numFmtId="176" fontId="47" fillId="33" borderId="1" xfId="0" applyNumberFormat="1" applyFont="1" applyFill="1" applyBorder="1" applyAlignment="1">
      <alignment vertical="center"/>
    </xf>
    <xf numFmtId="176" fontId="28" fillId="33" borderId="1" xfId="0" applyNumberFormat="1" applyFont="1" applyFill="1" applyBorder="1" applyAlignment="1">
      <alignment horizontal="center" vertical="center"/>
    </xf>
    <xf numFmtId="178" fontId="28" fillId="33" borderId="1" xfId="0" applyNumberFormat="1" applyFont="1" applyFill="1" applyBorder="1" applyAlignment="1">
      <alignment horizontal="center" vertical="center"/>
    </xf>
    <xf numFmtId="176" fontId="28" fillId="33" borderId="0" xfId="0" applyNumberFormat="1" applyFont="1" applyFill="1" applyBorder="1" applyAlignment="1">
      <alignment horizontal="center" vertical="center"/>
    </xf>
    <xf numFmtId="178" fontId="0" fillId="33" borderId="0" xfId="0" applyNumberFormat="1" applyFont="1" applyFill="1"/>
    <xf numFmtId="176" fontId="33" fillId="33" borderId="1" xfId="0" applyNumberFormat="1" applyFont="1" applyFill="1" applyBorder="1" applyAlignment="1">
      <alignment horizontal="right" vertical="center"/>
    </xf>
    <xf numFmtId="0" fontId="0" fillId="33" borderId="0" xfId="0" applyNumberFormat="1" applyFont="1" applyFill="1"/>
    <xf numFmtId="0" fontId="0" fillId="33" borderId="0" xfId="0" applyNumberFormat="1" applyFont="1" applyFill="1" applyAlignment="1">
      <alignment vertical="center"/>
    </xf>
    <xf numFmtId="178" fontId="47" fillId="33" borderId="0" xfId="0" quotePrefix="1" applyNumberFormat="1" applyFont="1" applyFill="1" applyBorder="1" applyAlignment="1">
      <alignment horizontal="right" vertical="center"/>
    </xf>
    <xf numFmtId="176" fontId="43" fillId="33" borderId="0" xfId="0" applyNumberFormat="1" applyFont="1" applyFill="1"/>
    <xf numFmtId="0" fontId="99" fillId="33" borderId="38" xfId="364" applyFont="1" applyFill="1" applyBorder="1" applyAlignment="1">
      <alignment horizontal="center" vertical="center" wrapText="1"/>
    </xf>
    <xf numFmtId="0" fontId="99" fillId="33" borderId="25" xfId="364" applyFont="1" applyFill="1" applyBorder="1" applyAlignment="1">
      <alignment horizontal="center" vertical="center" wrapText="1"/>
    </xf>
    <xf numFmtId="0" fontId="99" fillId="33" borderId="24" xfId="364" applyFont="1" applyFill="1" applyBorder="1" applyAlignment="1">
      <alignment horizontal="center" vertical="center" wrapText="1"/>
    </xf>
    <xf numFmtId="182" fontId="47" fillId="33" borderId="0" xfId="0" applyNumberFormat="1" applyFont="1" applyFill="1" applyBorder="1" applyAlignment="1">
      <alignment horizontal="right" vertical="center"/>
    </xf>
    <xf numFmtId="41" fontId="47" fillId="33" borderId="0" xfId="0" applyNumberFormat="1" applyFont="1" applyFill="1" applyBorder="1" applyAlignment="1">
      <alignment horizontal="right" vertical="center"/>
    </xf>
    <xf numFmtId="176" fontId="64" fillId="33" borderId="10" xfId="0" applyNumberFormat="1" applyFont="1" applyFill="1" applyBorder="1" applyAlignment="1">
      <alignment horizontal="center" vertical="center"/>
    </xf>
    <xf numFmtId="176" fontId="42" fillId="33" borderId="10" xfId="0" applyNumberFormat="1" applyFont="1" applyFill="1" applyBorder="1" applyAlignment="1">
      <alignment horizontal="center" vertical="center"/>
    </xf>
    <xf numFmtId="176" fontId="42" fillId="33" borderId="22" xfId="0" applyNumberFormat="1" applyFont="1" applyFill="1" applyBorder="1" applyAlignment="1">
      <alignment horizontal="center" vertical="center"/>
    </xf>
    <xf numFmtId="176" fontId="47" fillId="33" borderId="30" xfId="0" applyNumberFormat="1" applyFont="1" applyFill="1" applyBorder="1" applyAlignment="1">
      <alignment horizontal="right" vertical="center"/>
    </xf>
    <xf numFmtId="176" fontId="47" fillId="33" borderId="1" xfId="0" applyNumberFormat="1" applyFont="1" applyFill="1" applyBorder="1" applyAlignment="1">
      <alignment horizontal="right" vertical="center"/>
    </xf>
    <xf numFmtId="178" fontId="47" fillId="33" borderId="1" xfId="0" applyNumberFormat="1" applyFont="1" applyFill="1" applyBorder="1" applyAlignment="1">
      <alignment vertical="center"/>
    </xf>
    <xf numFmtId="178" fontId="47" fillId="33" borderId="1" xfId="0" applyNumberFormat="1" applyFont="1" applyFill="1" applyBorder="1" applyAlignment="1">
      <alignment horizontal="right" vertical="center"/>
    </xf>
    <xf numFmtId="176" fontId="47" fillId="33" borderId="1" xfId="2" applyFont="1" applyFill="1" applyBorder="1" applyAlignment="1">
      <alignment horizontal="right" vertical="center"/>
    </xf>
    <xf numFmtId="176" fontId="33" fillId="33" borderId="0" xfId="0" applyNumberFormat="1" applyFont="1" applyFill="1" applyAlignment="1">
      <alignment vertical="center"/>
    </xf>
    <xf numFmtId="176" fontId="50" fillId="33" borderId="0" xfId="0" applyNumberFormat="1" applyFont="1" applyFill="1" applyAlignment="1">
      <alignment vertical="center"/>
    </xf>
    <xf numFmtId="178" fontId="22" fillId="33" borderId="0" xfId="0" applyNumberFormat="1" applyFont="1" applyFill="1"/>
    <xf numFmtId="178" fontId="50" fillId="33" borderId="0" xfId="0" applyNumberFormat="1" applyFont="1" applyFill="1" applyAlignment="1">
      <alignment vertical="center"/>
    </xf>
    <xf numFmtId="178" fontId="50" fillId="33" borderId="6" xfId="0" applyNumberFormat="1" applyFont="1" applyFill="1" applyBorder="1" applyAlignment="1">
      <alignment vertical="center"/>
    </xf>
    <xf numFmtId="176" fontId="22" fillId="33" borderId="0" xfId="0" applyNumberFormat="1" applyFont="1" applyFill="1" applyAlignment="1">
      <alignment vertical="center"/>
    </xf>
    <xf numFmtId="178" fontId="58" fillId="33" borderId="0" xfId="0" applyNumberFormat="1" applyFont="1" applyFill="1"/>
    <xf numFmtId="0" fontId="0" fillId="33" borderId="0" xfId="0" applyFill="1" applyAlignment="1">
      <alignment vertical="center"/>
    </xf>
    <xf numFmtId="176" fontId="0" fillId="33" borderId="0" xfId="0" applyNumberFormat="1" applyFill="1" applyAlignment="1">
      <alignment vertical="center"/>
    </xf>
    <xf numFmtId="176" fontId="0" fillId="33" borderId="0" xfId="0" applyNumberFormat="1" applyFont="1" applyFill="1" applyAlignment="1">
      <alignment vertical="center"/>
    </xf>
    <xf numFmtId="176" fontId="47" fillId="33" borderId="0" xfId="0" applyNumberFormat="1" applyFont="1" applyFill="1" applyBorder="1" applyAlignment="1">
      <alignment vertical="center"/>
    </xf>
    <xf numFmtId="181" fontId="47" fillId="33" borderId="0" xfId="0" applyNumberFormat="1" applyFont="1" applyFill="1" applyBorder="1" applyAlignment="1">
      <alignment horizontal="right" vertical="center"/>
    </xf>
    <xf numFmtId="181" fontId="47" fillId="33" borderId="0" xfId="0" applyNumberFormat="1" applyFont="1" applyFill="1" applyAlignment="1">
      <alignment horizontal="right" vertical="center"/>
    </xf>
    <xf numFmtId="176" fontId="107" fillId="33" borderId="0" xfId="0" quotePrefix="1" applyNumberFormat="1" applyFont="1" applyFill="1"/>
    <xf numFmtId="176" fontId="0" fillId="33" borderId="6" xfId="0" applyNumberFormat="1" applyFont="1" applyFill="1" applyBorder="1"/>
    <xf numFmtId="0" fontId="0" fillId="33" borderId="0" xfId="0" applyFont="1" applyFill="1" applyAlignment="1">
      <alignment vertical="center"/>
    </xf>
    <xf numFmtId="176" fontId="0" fillId="33" borderId="0" xfId="0" applyNumberFormat="1" applyFont="1" applyFill="1" applyBorder="1" applyAlignment="1">
      <alignment vertical="center"/>
    </xf>
    <xf numFmtId="0" fontId="47" fillId="33" borderId="1" xfId="0" applyFont="1" applyFill="1" applyBorder="1" applyAlignment="1">
      <alignment vertical="center"/>
    </xf>
    <xf numFmtId="176" fontId="37" fillId="33" borderId="1" xfId="0" applyNumberFormat="1" applyFont="1" applyFill="1" applyBorder="1" applyAlignment="1">
      <alignment horizontal="center" vertical="center"/>
    </xf>
    <xf numFmtId="176" fontId="0" fillId="33" borderId="1" xfId="0" applyNumberFormat="1" applyFont="1" applyFill="1" applyBorder="1" applyAlignment="1">
      <alignment vertical="center"/>
    </xf>
    <xf numFmtId="0" fontId="0" fillId="33" borderId="1" xfId="0" applyFont="1" applyFill="1" applyBorder="1" applyAlignment="1">
      <alignment vertical="center"/>
    </xf>
    <xf numFmtId="176" fontId="62" fillId="33" borderId="1" xfId="0" applyNumberFormat="1" applyFont="1" applyFill="1" applyBorder="1" applyAlignment="1">
      <alignment horizontal="right" vertical="center"/>
    </xf>
    <xf numFmtId="176" fontId="33" fillId="33" borderId="0" xfId="0" applyNumberFormat="1" applyFont="1" applyFill="1"/>
    <xf numFmtId="0" fontId="42" fillId="33" borderId="10" xfId="0" applyFont="1" applyFill="1" applyBorder="1" applyAlignment="1">
      <alignment horizontal="left" vertical="center"/>
    </xf>
    <xf numFmtId="176" fontId="47" fillId="33" borderId="6" xfId="0" applyNumberFormat="1" applyFont="1" applyFill="1" applyBorder="1" applyAlignment="1">
      <alignment horizontal="right" vertical="center"/>
    </xf>
    <xf numFmtId="176" fontId="47" fillId="33" borderId="6" xfId="0" applyNumberFormat="1" applyFont="1" applyFill="1" applyBorder="1" applyAlignment="1">
      <alignment vertical="center"/>
    </xf>
    <xf numFmtId="0" fontId="22" fillId="33" borderId="0" xfId="0" applyFont="1" applyFill="1"/>
    <xf numFmtId="176" fontId="47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Border="1"/>
    <xf numFmtId="0" fontId="94" fillId="33" borderId="0" xfId="105" applyFont="1" applyFill="1" applyAlignment="1">
      <alignment vertical="center"/>
    </xf>
    <xf numFmtId="0" fontId="94" fillId="33" borderId="71" xfId="105" applyFont="1" applyFill="1" applyBorder="1" applyAlignment="1">
      <alignment horizontal="center" vertical="center" wrapText="1"/>
    </xf>
    <xf numFmtId="0" fontId="94" fillId="33" borderId="71" xfId="105" applyFont="1" applyFill="1" applyBorder="1" applyAlignment="1">
      <alignment horizontal="center" vertical="center"/>
    </xf>
    <xf numFmtId="176" fontId="49" fillId="33" borderId="10" xfId="0" applyNumberFormat="1" applyFont="1" applyFill="1" applyBorder="1" applyAlignment="1">
      <alignment horizontal="center" vertical="center"/>
    </xf>
    <xf numFmtId="176" fontId="22" fillId="33" borderId="0" xfId="0" applyNumberFormat="1" applyFont="1" applyFill="1" applyBorder="1"/>
    <xf numFmtId="0" fontId="0" fillId="33" borderId="0" xfId="0" applyFill="1" applyBorder="1" applyAlignment="1">
      <alignment vertical="center"/>
    </xf>
    <xf numFmtId="176" fontId="49" fillId="33" borderId="22" xfId="0" applyNumberFormat="1" applyFont="1" applyFill="1" applyBorder="1" applyAlignment="1">
      <alignment horizontal="center" vertical="center"/>
    </xf>
    <xf numFmtId="176" fontId="47" fillId="33" borderId="30" xfId="0" applyNumberFormat="1" applyFont="1" applyFill="1" applyBorder="1" applyAlignment="1">
      <alignment vertical="center"/>
    </xf>
    <xf numFmtId="0" fontId="0" fillId="33" borderId="0" xfId="0" applyFont="1" applyFill="1"/>
    <xf numFmtId="0" fontId="22" fillId="33" borderId="0" xfId="0" applyFont="1" applyFill="1" applyAlignment="1">
      <alignment vertical="center"/>
    </xf>
    <xf numFmtId="0" fontId="58" fillId="33" borderId="0" xfId="0" applyFont="1" applyFill="1"/>
    <xf numFmtId="0" fontId="47" fillId="33" borderId="1" xfId="0" applyFont="1" applyFill="1" applyBorder="1"/>
    <xf numFmtId="177" fontId="28" fillId="33" borderId="1" xfId="1" applyNumberFormat="1" applyFont="1" applyFill="1" applyBorder="1" applyAlignment="1">
      <alignment horizontal="center" vertical="center"/>
    </xf>
    <xf numFmtId="176" fontId="68" fillId="33" borderId="1" xfId="0" applyNumberFormat="1" applyFont="1" applyFill="1" applyBorder="1" applyAlignment="1">
      <alignment horizontal="center" vertical="center"/>
    </xf>
    <xf numFmtId="178" fontId="68" fillId="33" borderId="1" xfId="0" applyNumberFormat="1" applyFont="1" applyFill="1" applyBorder="1" applyAlignment="1">
      <alignment horizontal="center" vertical="center"/>
    </xf>
    <xf numFmtId="176" fontId="33" fillId="33" borderId="1" xfId="0" applyNumberFormat="1" applyFont="1" applyFill="1" applyBorder="1" applyAlignment="1">
      <alignment horizontal="left" vertical="center"/>
    </xf>
    <xf numFmtId="0" fontId="58" fillId="33" borderId="0" xfId="0" applyNumberFormat="1" applyFont="1" applyFill="1"/>
    <xf numFmtId="0" fontId="58" fillId="33" borderId="0" xfId="0" applyNumberFormat="1" applyFont="1" applyFill="1" applyAlignment="1">
      <alignment vertical="center"/>
    </xf>
    <xf numFmtId="0" fontId="58" fillId="33" borderId="0" xfId="0" applyFont="1" applyFill="1" applyAlignment="1">
      <alignment vertical="center"/>
    </xf>
    <xf numFmtId="176" fontId="48" fillId="33" borderId="10" xfId="0" applyNumberFormat="1" applyFont="1" applyFill="1" applyBorder="1" applyAlignment="1">
      <alignment horizontal="center" vertical="center"/>
    </xf>
    <xf numFmtId="176" fontId="47" fillId="33" borderId="29" xfId="0" applyNumberFormat="1" applyFont="1" applyFill="1" applyBorder="1" applyAlignment="1">
      <alignment vertical="center"/>
    </xf>
    <xf numFmtId="182" fontId="47" fillId="33" borderId="0" xfId="0" applyNumberFormat="1" applyFont="1" applyFill="1" applyBorder="1" applyAlignment="1">
      <alignment vertical="center"/>
    </xf>
    <xf numFmtId="0" fontId="0" fillId="33" borderId="0" xfId="0" applyFont="1" applyFill="1" applyBorder="1" applyAlignment="1">
      <alignment vertical="center"/>
    </xf>
    <xf numFmtId="178" fontId="47" fillId="33" borderId="1" xfId="0" quotePrefix="1" applyNumberFormat="1" applyFont="1" applyFill="1" applyBorder="1" applyAlignment="1">
      <alignment horizontal="right" vertical="center"/>
    </xf>
    <xf numFmtId="178" fontId="22" fillId="33" borderId="6" xfId="0" applyNumberFormat="1" applyFont="1" applyFill="1" applyBorder="1"/>
    <xf numFmtId="176" fontId="50" fillId="33" borderId="0" xfId="0" applyNumberFormat="1" applyFont="1" applyFill="1" applyBorder="1" applyAlignment="1">
      <alignment horizontal="left" vertical="center"/>
    </xf>
    <xf numFmtId="177" fontId="22" fillId="33" borderId="0" xfId="1" applyNumberFormat="1" applyFont="1" applyFill="1"/>
    <xf numFmtId="0" fontId="28" fillId="33" borderId="0" xfId="0" applyFont="1" applyFill="1" applyAlignment="1">
      <alignment horizontal="center" vertical="center"/>
    </xf>
    <xf numFmtId="176" fontId="58" fillId="33" borderId="1" xfId="0" applyNumberFormat="1" applyFont="1" applyFill="1" applyBorder="1" applyAlignment="1">
      <alignment horizontal="right" vertical="center"/>
    </xf>
    <xf numFmtId="176" fontId="42" fillId="33" borderId="1" xfId="0" applyNumberFormat="1" applyFont="1" applyFill="1" applyBorder="1" applyAlignment="1">
      <alignment vertical="center"/>
    </xf>
    <xf numFmtId="176" fontId="42" fillId="33" borderId="1" xfId="0" applyNumberFormat="1" applyFont="1" applyFill="1" applyBorder="1" applyAlignment="1">
      <alignment horizontal="right" vertical="center"/>
    </xf>
    <xf numFmtId="0" fontId="41" fillId="33" borderId="0" xfId="0" applyFont="1" applyFill="1"/>
    <xf numFmtId="0" fontId="0" fillId="33" borderId="0" xfId="0" applyFill="1"/>
    <xf numFmtId="0" fontId="104" fillId="33" borderId="0" xfId="0" applyFont="1" applyFill="1"/>
    <xf numFmtId="0" fontId="105" fillId="33" borderId="70" xfId="105" applyFont="1" applyFill="1" applyBorder="1" applyAlignment="1">
      <alignment horizontal="distributed" vertical="center" wrapText="1"/>
    </xf>
    <xf numFmtId="0" fontId="105" fillId="33" borderId="71" xfId="105" applyFont="1" applyFill="1" applyBorder="1" applyAlignment="1">
      <alignment horizontal="distributed" vertical="center" wrapText="1"/>
    </xf>
    <xf numFmtId="0" fontId="105" fillId="33" borderId="72" xfId="105" applyFont="1" applyFill="1" applyBorder="1" applyAlignment="1">
      <alignment horizontal="distributed" vertical="center" wrapText="1"/>
    </xf>
    <xf numFmtId="176" fontId="41" fillId="33" borderId="0" xfId="0" applyNumberFormat="1" applyFont="1" applyFill="1"/>
    <xf numFmtId="176" fontId="55" fillId="33" borderId="0" xfId="0" applyNumberFormat="1" applyFont="1" applyFill="1" applyBorder="1" applyAlignment="1">
      <alignment vertical="center"/>
    </xf>
    <xf numFmtId="0" fontId="33" fillId="33" borderId="0" xfId="0" applyFont="1" applyFill="1"/>
    <xf numFmtId="0" fontId="33" fillId="33" borderId="9" xfId="0" applyFont="1" applyFill="1" applyBorder="1" applyAlignment="1">
      <alignment horizontal="center" vertical="center" wrapText="1"/>
    </xf>
    <xf numFmtId="0" fontId="42" fillId="33" borderId="18" xfId="0" applyFont="1" applyFill="1" applyBorder="1" applyAlignment="1">
      <alignment horizontal="center" vertical="center" wrapText="1"/>
    </xf>
    <xf numFmtId="0" fontId="42" fillId="33" borderId="13" xfId="0" applyFont="1" applyFill="1" applyBorder="1" applyAlignment="1">
      <alignment horizontal="center" vertical="center" wrapText="1"/>
    </xf>
    <xf numFmtId="0" fontId="42" fillId="33" borderId="27" xfId="0" applyFont="1" applyFill="1" applyBorder="1" applyAlignment="1">
      <alignment horizontal="center" vertical="center" wrapText="1"/>
    </xf>
    <xf numFmtId="0" fontId="42" fillId="33" borderId="25" xfId="0" applyFont="1" applyFill="1" applyBorder="1" applyAlignment="1">
      <alignment horizontal="center" vertical="center" wrapText="1"/>
    </xf>
    <xf numFmtId="176" fontId="43" fillId="33" borderId="10" xfId="0" applyNumberFormat="1" applyFont="1" applyFill="1" applyBorder="1" applyAlignment="1">
      <alignment horizontal="left" vertical="center"/>
    </xf>
    <xf numFmtId="176" fontId="43" fillId="33" borderId="22" xfId="0" applyNumberFormat="1" applyFont="1" applyFill="1" applyBorder="1" applyAlignment="1">
      <alignment horizontal="left" vertical="center"/>
    </xf>
    <xf numFmtId="176" fontId="56" fillId="33" borderId="0" xfId="0" applyNumberFormat="1" applyFont="1" applyFill="1" applyBorder="1" applyAlignment="1">
      <alignment horizontal="right" vertical="center"/>
    </xf>
    <xf numFmtId="176" fontId="50" fillId="33" borderId="0" xfId="0" applyNumberFormat="1" applyFont="1" applyFill="1"/>
    <xf numFmtId="176" fontId="0" fillId="33" borderId="0" xfId="0" applyNumberFormat="1" applyFont="1" applyFill="1" applyBorder="1"/>
    <xf numFmtId="0" fontId="0" fillId="33" borderId="0" xfId="105" applyFont="1" applyFill="1" applyAlignment="1">
      <alignment vertical="center" wrapText="1"/>
    </xf>
    <xf numFmtId="0" fontId="108" fillId="33" borderId="59" xfId="105" applyFont="1" applyFill="1" applyBorder="1" applyAlignment="1">
      <alignment horizontal="center" vertical="center" wrapText="1"/>
    </xf>
    <xf numFmtId="0" fontId="108" fillId="33" borderId="91" xfId="105" applyFont="1" applyFill="1" applyBorder="1" applyAlignment="1">
      <alignment horizontal="center" vertical="center" wrapText="1"/>
    </xf>
    <xf numFmtId="41" fontId="0" fillId="33" borderId="0" xfId="0" applyNumberFormat="1" applyFont="1" applyFill="1"/>
    <xf numFmtId="176" fontId="65" fillId="33" borderId="0" xfId="0" applyNumberFormat="1" applyFont="1" applyFill="1" applyBorder="1" applyAlignment="1">
      <alignment vertical="center"/>
    </xf>
    <xf numFmtId="0" fontId="33" fillId="33" borderId="0" xfId="0" applyFont="1" applyFill="1" applyAlignment="1">
      <alignment horizontal="right"/>
    </xf>
    <xf numFmtId="176" fontId="42" fillId="33" borderId="10" xfId="0" applyNumberFormat="1" applyFont="1" applyFill="1" applyBorder="1" applyAlignment="1">
      <alignment vertical="center"/>
    </xf>
    <xf numFmtId="0" fontId="90" fillId="33" borderId="0" xfId="105" applyFont="1" applyFill="1"/>
    <xf numFmtId="176" fontId="48" fillId="33" borderId="29" xfId="0" applyNumberFormat="1" applyFont="1" applyFill="1" applyBorder="1" applyAlignment="1">
      <alignment horizontal="center" vertical="center"/>
    </xf>
    <xf numFmtId="176" fontId="47" fillId="33" borderId="29" xfId="0" applyNumberFormat="1" applyFont="1" applyFill="1" applyBorder="1" applyAlignment="1">
      <alignment horizontal="center" vertical="center"/>
    </xf>
    <xf numFmtId="176" fontId="47" fillId="33" borderId="30" xfId="0" applyNumberFormat="1" applyFont="1" applyFill="1" applyBorder="1" applyAlignment="1">
      <alignment horizontal="center" vertical="center"/>
    </xf>
    <xf numFmtId="0" fontId="57" fillId="33" borderId="0" xfId="0" applyFont="1" applyFill="1"/>
    <xf numFmtId="176" fontId="57" fillId="33" borderId="0" xfId="0" applyNumberFormat="1" applyFont="1" applyFill="1"/>
    <xf numFmtId="0" fontId="106" fillId="33" borderId="71" xfId="105" applyFont="1" applyFill="1" applyBorder="1" applyAlignment="1">
      <alignment horizontal="center" vertical="center" wrapText="1"/>
    </xf>
    <xf numFmtId="0" fontId="106" fillId="33" borderId="72" xfId="105" applyFont="1" applyFill="1" applyBorder="1" applyAlignment="1">
      <alignment horizontal="center" vertical="center" wrapText="1"/>
    </xf>
    <xf numFmtId="0" fontId="38" fillId="33" borderId="1" xfId="0" applyFont="1" applyFill="1" applyBorder="1" applyAlignment="1">
      <alignment vertical="center"/>
    </xf>
    <xf numFmtId="0" fontId="39" fillId="33" borderId="1" xfId="0" applyFont="1" applyFill="1" applyBorder="1" applyAlignment="1">
      <alignment horizontal="center" vertical="center"/>
    </xf>
    <xf numFmtId="0" fontId="39" fillId="33" borderId="0" xfId="0" applyFont="1" applyFill="1" applyAlignment="1">
      <alignment horizontal="center" vertical="center"/>
    </xf>
    <xf numFmtId="0" fontId="40" fillId="33" borderId="1" xfId="0" applyFont="1" applyFill="1" applyBorder="1" applyAlignment="1">
      <alignment horizontal="right" vertical="center"/>
    </xf>
    <xf numFmtId="0" fontId="42" fillId="33" borderId="27" xfId="0" applyFont="1" applyFill="1" applyBorder="1" applyAlignment="1">
      <alignment horizontal="center" vertical="center"/>
    </xf>
    <xf numFmtId="176" fontId="34" fillId="33" borderId="0" xfId="0" applyNumberFormat="1" applyFont="1" applyFill="1" applyBorder="1" applyAlignment="1">
      <alignment horizontal="center" vertical="center"/>
    </xf>
    <xf numFmtId="176" fontId="47" fillId="33" borderId="1" xfId="0" applyNumberFormat="1" applyFont="1" applyFill="1" applyBorder="1" applyAlignment="1">
      <alignment horizontal="center" vertical="center"/>
    </xf>
    <xf numFmtId="176" fontId="69" fillId="33" borderId="0" xfId="0" quotePrefix="1" applyNumberFormat="1" applyFont="1" applyFill="1"/>
    <xf numFmtId="0" fontId="57" fillId="33" borderId="0" xfId="0" applyFont="1" applyFill="1" applyAlignment="1">
      <alignment vertical="center"/>
    </xf>
    <xf numFmtId="176" fontId="57" fillId="33" borderId="0" xfId="0" applyNumberFormat="1" applyFont="1" applyFill="1" applyAlignment="1">
      <alignment vertical="center"/>
    </xf>
    <xf numFmtId="176" fontId="34" fillId="33" borderId="0" xfId="0" applyNumberFormat="1" applyFont="1" applyFill="1"/>
    <xf numFmtId="176" fontId="34" fillId="33" borderId="0" xfId="0" applyNumberFormat="1" applyFont="1" applyFill="1" applyAlignment="1">
      <alignment horizontal="right" vertical="center"/>
    </xf>
    <xf numFmtId="176" fontId="34" fillId="33" borderId="0" xfId="0" applyNumberFormat="1" applyFont="1" applyFill="1" applyBorder="1"/>
    <xf numFmtId="176" fontId="34" fillId="33" borderId="1" xfId="0" applyNumberFormat="1" applyFont="1" applyFill="1" applyBorder="1"/>
    <xf numFmtId="176" fontId="34" fillId="33" borderId="1" xfId="0" applyNumberFormat="1" applyFont="1" applyFill="1" applyBorder="1" applyAlignment="1">
      <alignment horizontal="right" vertical="center"/>
    </xf>
    <xf numFmtId="0" fontId="106" fillId="33" borderId="70" xfId="105" applyFont="1" applyFill="1" applyBorder="1" applyAlignment="1">
      <alignment horizontal="distributed" vertical="center"/>
    </xf>
    <xf numFmtId="0" fontId="106" fillId="33" borderId="71" xfId="105" applyFont="1" applyFill="1" applyBorder="1" applyAlignment="1">
      <alignment horizontal="distributed" vertical="center"/>
    </xf>
    <xf numFmtId="0" fontId="106" fillId="33" borderId="71" xfId="105" applyFont="1" applyFill="1" applyBorder="1" applyAlignment="1">
      <alignment horizontal="distributed" vertical="center" wrapText="1"/>
    </xf>
    <xf numFmtId="0" fontId="106" fillId="33" borderId="0" xfId="105" applyFont="1" applyFill="1" applyAlignment="1">
      <alignment horizontal="center"/>
    </xf>
    <xf numFmtId="0" fontId="106" fillId="33" borderId="70" xfId="105" applyFont="1" applyFill="1" applyBorder="1" applyAlignment="1">
      <alignment horizontal="center" vertical="center"/>
    </xf>
    <xf numFmtId="0" fontId="106" fillId="33" borderId="71" xfId="105" applyFont="1" applyFill="1" applyBorder="1" applyAlignment="1">
      <alignment horizontal="center" vertical="center"/>
    </xf>
    <xf numFmtId="176" fontId="47" fillId="33" borderId="29" xfId="0" applyNumberFormat="1" applyFont="1" applyFill="1" applyBorder="1" applyAlignment="1" applyProtection="1">
      <alignment horizontal="right" vertical="center"/>
      <protection locked="0" hidden="1"/>
    </xf>
    <xf numFmtId="0" fontId="28" fillId="33" borderId="1" xfId="0" applyFont="1" applyFill="1" applyBorder="1" applyAlignment="1">
      <alignment horizontal="center" vertical="center"/>
    </xf>
    <xf numFmtId="0" fontId="42" fillId="33" borderId="1" xfId="0" applyFont="1" applyFill="1" applyBorder="1" applyAlignment="1">
      <alignment horizontal="right" vertical="center"/>
    </xf>
    <xf numFmtId="0" fontId="42" fillId="33" borderId="73" xfId="105" applyFont="1" applyFill="1" applyBorder="1" applyAlignment="1">
      <alignment horizontal="center" vertical="center" wrapText="1"/>
    </xf>
    <xf numFmtId="0" fontId="42" fillId="33" borderId="74" xfId="105" applyFont="1" applyFill="1" applyBorder="1" applyAlignment="1">
      <alignment horizontal="center" vertical="center" wrapText="1"/>
    </xf>
    <xf numFmtId="0" fontId="42" fillId="33" borderId="75" xfId="105" applyFont="1" applyFill="1" applyBorder="1" applyAlignment="1">
      <alignment horizontal="center" vertical="center" wrapText="1"/>
    </xf>
    <xf numFmtId="0" fontId="42" fillId="33" borderId="76" xfId="105" applyFont="1" applyFill="1" applyBorder="1" applyAlignment="1">
      <alignment horizontal="center" vertical="center" wrapText="1"/>
    </xf>
    <xf numFmtId="0" fontId="106" fillId="33" borderId="0" xfId="105" applyFont="1" applyFill="1" applyAlignment="1">
      <alignment horizontal="center" vertical="distributed"/>
    </xf>
    <xf numFmtId="0" fontId="64" fillId="33" borderId="73" xfId="105" applyFont="1" applyFill="1" applyBorder="1" applyAlignment="1">
      <alignment horizontal="center" vertical="center" wrapText="1"/>
    </xf>
    <xf numFmtId="0" fontId="64" fillId="33" borderId="74" xfId="105" applyFont="1" applyFill="1" applyBorder="1" applyAlignment="1">
      <alignment horizontal="center" vertical="center" wrapText="1"/>
    </xf>
    <xf numFmtId="0" fontId="64" fillId="33" borderId="75" xfId="105" applyFont="1" applyFill="1" applyBorder="1" applyAlignment="1">
      <alignment horizontal="center" vertical="center" wrapText="1"/>
    </xf>
    <xf numFmtId="0" fontId="64" fillId="33" borderId="76" xfId="105" applyFont="1" applyFill="1" applyBorder="1" applyAlignment="1">
      <alignment horizontal="center" vertical="center" wrapText="1"/>
    </xf>
    <xf numFmtId="176" fontId="53" fillId="33" borderId="0" xfId="0" quotePrefix="1" applyNumberFormat="1" applyFont="1" applyFill="1"/>
    <xf numFmtId="41" fontId="47" fillId="33" borderId="1" xfId="0" applyNumberFormat="1" applyFont="1" applyFill="1" applyBorder="1" applyAlignment="1">
      <alignment vertical="center"/>
    </xf>
    <xf numFmtId="41" fontId="28" fillId="33" borderId="1" xfId="0" applyNumberFormat="1" applyFont="1" applyFill="1" applyBorder="1" applyAlignment="1">
      <alignment horizontal="center" vertical="center"/>
    </xf>
    <xf numFmtId="41" fontId="42" fillId="33" borderId="1" xfId="0" applyNumberFormat="1" applyFont="1" applyFill="1" applyBorder="1" applyAlignment="1">
      <alignment horizontal="right" vertical="center"/>
    </xf>
    <xf numFmtId="41" fontId="42" fillId="33" borderId="1" xfId="0" applyNumberFormat="1" applyFont="1" applyFill="1" applyBorder="1" applyAlignment="1">
      <alignment vertical="center"/>
    </xf>
    <xf numFmtId="41" fontId="28" fillId="33" borderId="0" xfId="0" applyNumberFormat="1" applyFont="1" applyFill="1" applyBorder="1" applyAlignment="1">
      <alignment horizontal="center" vertical="center"/>
    </xf>
    <xf numFmtId="41" fontId="33" fillId="33" borderId="0" xfId="0" applyNumberFormat="1" applyFont="1" applyFill="1"/>
    <xf numFmtId="41" fontId="33" fillId="33" borderId="0" xfId="0" applyNumberFormat="1" applyFont="1" applyFill="1" applyAlignment="1">
      <alignment vertical="center"/>
    </xf>
    <xf numFmtId="41" fontId="42" fillId="33" borderId="10" xfId="0" applyNumberFormat="1" applyFont="1" applyFill="1" applyBorder="1" applyAlignment="1">
      <alignment horizontal="left" vertical="center"/>
    </xf>
    <xf numFmtId="41" fontId="47" fillId="33" borderId="29" xfId="0" applyNumberFormat="1" applyFont="1" applyFill="1" applyBorder="1" applyAlignment="1">
      <alignment horizontal="right" vertical="center"/>
    </xf>
    <xf numFmtId="41" fontId="47" fillId="33" borderId="6" xfId="0" applyNumberFormat="1" applyFont="1" applyFill="1" applyBorder="1" applyAlignment="1">
      <alignment horizontal="right" vertical="center"/>
    </xf>
    <xf numFmtId="41" fontId="48" fillId="33" borderId="10" xfId="0" applyNumberFormat="1" applyFont="1" applyFill="1" applyBorder="1" applyAlignment="1">
      <alignment horizontal="center" vertical="center"/>
    </xf>
    <xf numFmtId="41" fontId="49" fillId="33" borderId="10" xfId="0" applyNumberFormat="1" applyFont="1" applyFill="1" applyBorder="1" applyAlignment="1">
      <alignment horizontal="center" vertical="center"/>
    </xf>
    <xf numFmtId="41" fontId="49" fillId="33" borderId="22" xfId="0" applyNumberFormat="1" applyFont="1" applyFill="1" applyBorder="1" applyAlignment="1">
      <alignment horizontal="center" vertical="center"/>
    </xf>
    <xf numFmtId="41" fontId="47" fillId="33" borderId="30" xfId="0" applyNumberFormat="1" applyFont="1" applyFill="1" applyBorder="1" applyAlignment="1">
      <alignment horizontal="right" vertical="center"/>
    </xf>
    <xf numFmtId="41" fontId="47" fillId="33" borderId="1" xfId="0" applyNumberFormat="1" applyFont="1" applyFill="1" applyBorder="1" applyAlignment="1">
      <alignment horizontal="right" vertical="center"/>
    </xf>
    <xf numFmtId="41" fontId="57" fillId="33" borderId="0" xfId="0" applyNumberFormat="1" applyFont="1" applyFill="1"/>
    <xf numFmtId="0" fontId="109" fillId="33" borderId="77" xfId="105" applyFont="1" applyFill="1" applyBorder="1" applyAlignment="1">
      <alignment horizontal="center" vertical="center" wrapText="1"/>
    </xf>
    <xf numFmtId="0" fontId="109" fillId="33" borderId="78" xfId="105" applyFont="1" applyFill="1" applyBorder="1" applyAlignment="1">
      <alignment horizontal="distributed" vertical="center" wrapText="1"/>
    </xf>
    <xf numFmtId="0" fontId="109" fillId="33" borderId="75" xfId="105" applyFont="1" applyFill="1" applyBorder="1" applyAlignment="1">
      <alignment horizontal="center" vertical="center" wrapText="1"/>
    </xf>
    <xf numFmtId="0" fontId="109" fillId="33" borderId="75" xfId="105" applyFont="1" applyFill="1" applyBorder="1" applyAlignment="1">
      <alignment horizontal="distributed" vertical="center" wrapText="1"/>
    </xf>
    <xf numFmtId="0" fontId="109" fillId="33" borderId="76" xfId="105" applyFont="1" applyFill="1" applyBorder="1" applyAlignment="1">
      <alignment horizontal="distributed" vertical="center" wrapText="1"/>
    </xf>
    <xf numFmtId="0" fontId="106" fillId="33" borderId="0" xfId="105" applyFont="1" applyFill="1" applyAlignment="1">
      <alignment horizontal="center" vertical="center"/>
    </xf>
    <xf numFmtId="41" fontId="0" fillId="33" borderId="0" xfId="0" applyNumberFormat="1" applyFont="1" applyFill="1" applyAlignment="1">
      <alignment vertical="center"/>
    </xf>
    <xf numFmtId="0" fontId="33" fillId="33" borderId="0" xfId="0" applyNumberFormat="1" applyFont="1" applyFill="1"/>
    <xf numFmtId="0" fontId="43" fillId="33" borderId="15" xfId="0" applyNumberFormat="1" applyFont="1" applyFill="1" applyBorder="1" applyAlignment="1">
      <alignment horizontal="centerContinuous" vertical="center"/>
    </xf>
    <xf numFmtId="0" fontId="43" fillId="33" borderId="15" xfId="0" applyFont="1" applyFill="1" applyBorder="1" applyAlignment="1">
      <alignment horizontal="centerContinuous" vertical="center"/>
    </xf>
    <xf numFmtId="0" fontId="42" fillId="33" borderId="15" xfId="0" applyNumberFormat="1" applyFont="1" applyFill="1" applyBorder="1" applyAlignment="1">
      <alignment horizontal="center"/>
    </xf>
    <xf numFmtId="0" fontId="43" fillId="33" borderId="13" xfId="0" applyNumberFormat="1" applyFont="1" applyFill="1" applyBorder="1" applyAlignment="1">
      <alignment vertical="center" wrapText="1"/>
    </xf>
    <xf numFmtId="0" fontId="43" fillId="33" borderId="15" xfId="0" applyNumberFormat="1" applyFont="1" applyFill="1" applyBorder="1" applyAlignment="1">
      <alignment horizontal="center"/>
    </xf>
    <xf numFmtId="0" fontId="43" fillId="33" borderId="15" xfId="0" applyFont="1" applyFill="1" applyBorder="1" applyAlignment="1">
      <alignment horizontal="center" vertical="center" wrapText="1"/>
    </xf>
    <xf numFmtId="0" fontId="43" fillId="33" borderId="27" xfId="0" applyNumberFormat="1" applyFont="1" applyFill="1" applyBorder="1" applyAlignment="1">
      <alignment horizontal="center" vertical="center" wrapText="1"/>
    </xf>
    <xf numFmtId="0" fontId="43" fillId="33" borderId="27" xfId="0" applyFont="1" applyFill="1" applyBorder="1" applyAlignment="1">
      <alignment horizontal="center" vertical="center" wrapText="1"/>
    </xf>
    <xf numFmtId="176" fontId="60" fillId="33" borderId="10" xfId="0" applyNumberFormat="1" applyFont="1" applyFill="1" applyBorder="1" applyAlignment="1">
      <alignment horizontal="left" vertical="center"/>
    </xf>
    <xf numFmtId="176" fontId="55" fillId="33" borderId="29" xfId="0" applyNumberFormat="1" applyFont="1" applyFill="1" applyBorder="1" applyAlignment="1">
      <alignment horizontal="right" vertical="center"/>
    </xf>
    <xf numFmtId="176" fontId="55" fillId="33" borderId="0" xfId="0" applyNumberFormat="1" applyFont="1" applyFill="1" applyBorder="1" applyAlignment="1">
      <alignment horizontal="right" vertical="center"/>
    </xf>
    <xf numFmtId="0" fontId="53" fillId="33" borderId="0" xfId="0" applyFont="1" applyFill="1" applyAlignment="1">
      <alignment horizontal="center" vertical="center"/>
    </xf>
    <xf numFmtId="0" fontId="0" fillId="33" borderId="0" xfId="0" applyFill="1" applyAlignment="1">
      <alignment horizontal="center" vertical="center"/>
    </xf>
    <xf numFmtId="176" fontId="55" fillId="33" borderId="95" xfId="0" applyNumberFormat="1" applyFont="1" applyFill="1" applyBorder="1" applyAlignment="1">
      <alignment vertical="center"/>
    </xf>
    <xf numFmtId="176" fontId="61" fillId="33" borderId="10" xfId="0" applyNumberFormat="1" applyFont="1" applyFill="1" applyBorder="1" applyAlignment="1">
      <alignment horizontal="right" vertical="center"/>
    </xf>
    <xf numFmtId="176" fontId="61" fillId="33" borderId="22" xfId="0" applyNumberFormat="1" applyFont="1" applyFill="1" applyBorder="1" applyAlignment="1">
      <alignment horizontal="right" vertical="center"/>
    </xf>
    <xf numFmtId="176" fontId="55" fillId="33" borderId="30" xfId="0" applyNumberFormat="1" applyFont="1" applyFill="1" applyBorder="1" applyAlignment="1">
      <alignment horizontal="right" vertical="center"/>
    </xf>
    <xf numFmtId="176" fontId="55" fillId="33" borderId="1" xfId="0" applyNumberFormat="1" applyFont="1" applyFill="1" applyBorder="1" applyAlignment="1">
      <alignment horizontal="right" vertical="center"/>
    </xf>
    <xf numFmtId="176" fontId="50" fillId="33" borderId="10" xfId="0" applyNumberFormat="1" applyFont="1" applyFill="1" applyBorder="1" applyAlignment="1">
      <alignment horizontal="left" vertical="center"/>
    </xf>
    <xf numFmtId="176" fontId="50" fillId="33" borderId="0" xfId="0" applyNumberFormat="1" applyFont="1" applyFill="1" applyBorder="1"/>
    <xf numFmtId="176" fontId="51" fillId="33" borderId="0" xfId="0" applyNumberFormat="1" applyFont="1" applyFill="1" applyBorder="1" applyAlignment="1">
      <alignment horizontal="left" vertical="center"/>
    </xf>
    <xf numFmtId="0" fontId="33" fillId="33" borderId="1" xfId="0" applyNumberFormat="1" applyFont="1" applyFill="1" applyBorder="1" applyAlignment="1">
      <alignment vertical="center" wrapText="1"/>
    </xf>
    <xf numFmtId="0" fontId="45" fillId="33" borderId="1" xfId="0" applyNumberFormat="1" applyFont="1" applyFill="1" applyBorder="1" applyAlignment="1">
      <alignment vertical="center" wrapText="1"/>
    </xf>
    <xf numFmtId="0" fontId="43" fillId="33" borderId="1" xfId="0" applyNumberFormat="1" applyFont="1" applyFill="1" applyBorder="1" applyAlignment="1">
      <alignment vertical="center"/>
    </xf>
    <xf numFmtId="0" fontId="42" fillId="33" borderId="1" xfId="0" applyNumberFormat="1" applyFont="1" applyFill="1" applyBorder="1" applyAlignment="1"/>
    <xf numFmtId="0" fontId="42" fillId="33" borderId="0" xfId="0" applyNumberFormat="1" applyFont="1" applyFill="1" applyBorder="1" applyAlignment="1"/>
    <xf numFmtId="0" fontId="33" fillId="33" borderId="0" xfId="0" applyNumberFormat="1" applyFont="1" applyFill="1" applyBorder="1" applyAlignment="1">
      <alignment horizontal="center"/>
    </xf>
    <xf numFmtId="0" fontId="33" fillId="33" borderId="0" xfId="0" applyNumberFormat="1" applyFont="1" applyFill="1" applyBorder="1"/>
    <xf numFmtId="0" fontId="46" fillId="33" borderId="0" xfId="0" applyFont="1" applyFill="1" applyAlignment="1">
      <alignment horizontal="right"/>
    </xf>
    <xf numFmtId="0" fontId="45" fillId="33" borderId="0" xfId="0" applyFont="1" applyFill="1" applyAlignment="1">
      <alignment horizontal="right"/>
    </xf>
    <xf numFmtId="0" fontId="22" fillId="33" borderId="0" xfId="0" applyNumberFormat="1" applyFont="1" applyFill="1" applyBorder="1" applyAlignment="1">
      <alignment vertical="center"/>
    </xf>
    <xf numFmtId="0" fontId="22" fillId="33" borderId="0" xfId="0" applyNumberFormat="1" applyFont="1" applyFill="1" applyAlignment="1">
      <alignment vertical="center"/>
    </xf>
    <xf numFmtId="176" fontId="59" fillId="33" borderId="10" xfId="0" applyNumberFormat="1" applyFont="1" applyFill="1" applyBorder="1" applyAlignment="1">
      <alignment horizontal="left" vertical="center"/>
    </xf>
    <xf numFmtId="176" fontId="61" fillId="33" borderId="0" xfId="0" applyNumberFormat="1" applyFont="1" applyFill="1" applyBorder="1" applyAlignment="1">
      <alignment horizontal="right" vertical="center"/>
    </xf>
    <xf numFmtId="176" fontId="59" fillId="33" borderId="10" xfId="0" applyNumberFormat="1" applyFont="1" applyFill="1" applyBorder="1" applyAlignment="1">
      <alignment horizontal="right" vertical="center"/>
    </xf>
    <xf numFmtId="176" fontId="102" fillId="33" borderId="0" xfId="0" applyNumberFormat="1" applyFont="1" applyFill="1" applyBorder="1" applyAlignment="1">
      <alignment horizontal="right" vertical="center"/>
    </xf>
    <xf numFmtId="0" fontId="59" fillId="33" borderId="10" xfId="13" applyFont="1" applyFill="1" applyBorder="1" applyAlignment="1">
      <alignment horizontal="right" vertical="center"/>
    </xf>
    <xf numFmtId="176" fontId="61" fillId="33" borderId="0" xfId="13" applyNumberFormat="1" applyFont="1" applyFill="1" applyBorder="1" applyAlignment="1">
      <alignment horizontal="right" vertical="center"/>
    </xf>
    <xf numFmtId="0" fontId="59" fillId="33" borderId="22" xfId="13" applyFont="1" applyFill="1" applyBorder="1" applyAlignment="1">
      <alignment horizontal="right" vertical="center"/>
    </xf>
    <xf numFmtId="176" fontId="62" fillId="33" borderId="1" xfId="0" applyNumberFormat="1" applyFont="1" applyFill="1" applyBorder="1" applyAlignment="1">
      <alignment vertical="center"/>
    </xf>
    <xf numFmtId="0" fontId="43" fillId="33" borderId="1" xfId="0" applyFont="1" applyFill="1" applyBorder="1" applyAlignment="1">
      <alignment horizontal="right"/>
    </xf>
    <xf numFmtId="0" fontId="63" fillId="33" borderId="1" xfId="0" applyFont="1" applyFill="1" applyBorder="1" applyAlignment="1"/>
    <xf numFmtId="0" fontId="43" fillId="33" borderId="1" xfId="0" applyFont="1" applyFill="1" applyBorder="1" applyAlignment="1"/>
    <xf numFmtId="176" fontId="37" fillId="33" borderId="0" xfId="0" applyNumberFormat="1" applyFont="1" applyFill="1" applyBorder="1" applyAlignment="1">
      <alignment horizontal="center" vertical="center"/>
    </xf>
    <xf numFmtId="176" fontId="0" fillId="33" borderId="1" xfId="0" applyNumberFormat="1" applyFont="1" applyFill="1" applyBorder="1"/>
    <xf numFmtId="0" fontId="33" fillId="33" borderId="0" xfId="0" applyFont="1" applyFill="1" applyBorder="1"/>
    <xf numFmtId="0" fontId="42" fillId="33" borderId="27" xfId="0" applyFont="1" applyFill="1" applyBorder="1" applyAlignment="1">
      <alignment horizontal="distributed" vertical="distributed" justifyLastLine="1"/>
    </xf>
    <xf numFmtId="176" fontId="34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Alignment="1">
      <alignment horizontal="right" vertical="center"/>
    </xf>
    <xf numFmtId="41" fontId="34" fillId="33" borderId="0" xfId="0" applyNumberFormat="1" applyFont="1" applyFill="1" applyBorder="1" applyAlignment="1">
      <alignment horizontal="right" vertical="center"/>
    </xf>
    <xf numFmtId="0" fontId="12" fillId="33" borderId="0" xfId="209" applyFill="1">
      <alignment vertical="center"/>
    </xf>
    <xf numFmtId="0" fontId="11" fillId="33" borderId="0" xfId="223" applyFill="1">
      <alignment vertical="center"/>
    </xf>
    <xf numFmtId="0" fontId="10" fillId="33" borderId="0" xfId="237" applyFill="1">
      <alignment vertical="center"/>
    </xf>
    <xf numFmtId="0" fontId="8" fillId="33" borderId="0" xfId="265" applyFill="1">
      <alignment vertical="center"/>
    </xf>
    <xf numFmtId="176" fontId="47" fillId="33" borderId="0" xfId="0" applyNumberFormat="1" applyFont="1" applyFill="1" applyBorder="1" applyAlignment="1">
      <alignment horizontal="left" vertical="center"/>
    </xf>
    <xf numFmtId="178" fontId="22" fillId="33" borderId="0" xfId="0" applyNumberFormat="1" applyFont="1" applyFill="1" applyAlignment="1">
      <alignment vertical="center"/>
    </xf>
    <xf numFmtId="176" fontId="22" fillId="33" borderId="1" xfId="0" applyNumberFormat="1" applyFont="1" applyFill="1" applyBorder="1"/>
    <xf numFmtId="176" fontId="22" fillId="33" borderId="1" xfId="0" applyNumberFormat="1" applyFont="1" applyFill="1" applyBorder="1" applyAlignment="1">
      <alignment horizontal="right"/>
    </xf>
    <xf numFmtId="176" fontId="59" fillId="33" borderId="22" xfId="0" applyNumberFormat="1" applyFont="1" applyFill="1" applyBorder="1" applyAlignment="1">
      <alignment horizontal="right" vertical="center"/>
    </xf>
    <xf numFmtId="176" fontId="33" fillId="33" borderId="0" xfId="0" applyNumberFormat="1" applyFont="1" applyFill="1" applyBorder="1"/>
    <xf numFmtId="41" fontId="33" fillId="33" borderId="1" xfId="0" applyNumberFormat="1" applyFont="1" applyFill="1" applyBorder="1"/>
    <xf numFmtId="0" fontId="33" fillId="33" borderId="1" xfId="0" applyFont="1" applyFill="1" applyBorder="1" applyAlignment="1">
      <alignment horizontal="right"/>
    </xf>
    <xf numFmtId="41" fontId="0" fillId="33" borderId="0" xfId="0" applyNumberFormat="1" applyFont="1" applyFill="1" applyBorder="1"/>
    <xf numFmtId="41" fontId="33" fillId="33" borderId="0" xfId="0" applyNumberFormat="1" applyFont="1" applyFill="1" applyBorder="1"/>
    <xf numFmtId="0" fontId="103" fillId="33" borderId="57" xfId="0" applyFont="1" applyFill="1" applyBorder="1" applyAlignment="1">
      <alignment horizontal="center"/>
    </xf>
    <xf numFmtId="0" fontId="103" fillId="33" borderId="57" xfId="0" applyFont="1" applyFill="1" applyBorder="1"/>
    <xf numFmtId="41" fontId="33" fillId="33" borderId="0" xfId="0" applyNumberFormat="1" applyFont="1" applyFill="1" applyBorder="1" applyAlignment="1">
      <alignment vertical="center"/>
    </xf>
    <xf numFmtId="0" fontId="103" fillId="33" borderId="58" xfId="0" applyFont="1" applyFill="1" applyBorder="1" applyAlignment="1">
      <alignment horizontal="center" vertical="center"/>
    </xf>
    <xf numFmtId="0" fontId="103" fillId="33" borderId="60" xfId="0" applyFont="1" applyFill="1" applyBorder="1" applyAlignment="1">
      <alignment horizontal="center"/>
    </xf>
    <xf numFmtId="41" fontId="22" fillId="33" borderId="0" xfId="0" applyNumberFormat="1" applyFont="1" applyFill="1" applyBorder="1"/>
    <xf numFmtId="41" fontId="22" fillId="33" borderId="0" xfId="0" applyNumberFormat="1" applyFont="1" applyFill="1"/>
    <xf numFmtId="41" fontId="0" fillId="33" borderId="0" xfId="0" applyNumberFormat="1" applyFill="1" applyAlignment="1">
      <alignment vertical="center"/>
    </xf>
    <xf numFmtId="0" fontId="30" fillId="33" borderId="0" xfId="0" applyFont="1" applyFill="1" applyAlignment="1">
      <alignment horizontal="center" vertical="center"/>
    </xf>
    <xf numFmtId="0" fontId="33" fillId="33" borderId="0" xfId="0" applyFont="1" applyFill="1" applyAlignment="1">
      <alignment horizontal="center"/>
    </xf>
    <xf numFmtId="0" fontId="33" fillId="33" borderId="0" xfId="0" applyFont="1" applyFill="1" applyAlignment="1">
      <alignment vertical="center"/>
    </xf>
    <xf numFmtId="0" fontId="35" fillId="33" borderId="0" xfId="0" applyFont="1" applyFill="1" applyAlignment="1">
      <alignment vertical="center"/>
    </xf>
    <xf numFmtId="179" fontId="47" fillId="0" borderId="0" xfId="0" applyNumberFormat="1" applyFont="1" applyFill="1" applyBorder="1" applyAlignment="1">
      <alignment horizontal="right" vertical="center"/>
    </xf>
    <xf numFmtId="176" fontId="55" fillId="33" borderId="1" xfId="0" applyNumberFormat="1" applyFont="1" applyFill="1" applyBorder="1" applyAlignment="1">
      <alignment vertical="center"/>
    </xf>
    <xf numFmtId="176" fontId="33" fillId="33" borderId="1" xfId="0" applyNumberFormat="1" applyFont="1" applyFill="1" applyBorder="1" applyAlignment="1">
      <alignment horizontal="center" vertical="center"/>
    </xf>
    <xf numFmtId="0" fontId="0" fillId="33" borderId="1" xfId="0" applyFont="1" applyFill="1" applyBorder="1"/>
    <xf numFmtId="0" fontId="33" fillId="33" borderId="1" xfId="0" applyFont="1" applyFill="1" applyBorder="1"/>
    <xf numFmtId="176" fontId="0" fillId="33" borderId="10" xfId="0" applyNumberFormat="1" applyFont="1" applyFill="1" applyBorder="1" applyAlignment="1">
      <alignment horizontal="left" vertical="center"/>
    </xf>
    <xf numFmtId="0" fontId="31" fillId="33" borderId="0" xfId="0" applyFont="1" applyFill="1" applyAlignment="1">
      <alignment horizontal="center" vertical="center"/>
    </xf>
    <xf numFmtId="0" fontId="24" fillId="33" borderId="0" xfId="0" applyFont="1" applyFill="1" applyAlignment="1">
      <alignment horizontal="center" vertical="center"/>
    </xf>
    <xf numFmtId="0" fontId="25" fillId="33" borderId="0" xfId="0" applyFont="1" applyFill="1" applyAlignment="1">
      <alignment horizontal="center" vertical="center"/>
    </xf>
    <xf numFmtId="0" fontId="26" fillId="33" borderId="0" xfId="0" applyFont="1" applyFill="1" applyAlignment="1">
      <alignment horizontal="center" vertical="center"/>
    </xf>
    <xf numFmtId="0" fontId="27" fillId="33" borderId="0" xfId="0" applyFont="1" applyFill="1" applyAlignment="1">
      <alignment horizontal="center" vertical="center"/>
    </xf>
    <xf numFmtId="0" fontId="28" fillId="33" borderId="0" xfId="0" applyFont="1" applyFill="1" applyAlignment="1">
      <alignment horizontal="center" vertical="center"/>
    </xf>
    <xf numFmtId="0" fontId="29" fillId="33" borderId="0" xfId="0" applyFont="1" applyFill="1" applyAlignment="1">
      <alignment horizontal="center" vertical="center"/>
    </xf>
    <xf numFmtId="0" fontId="33" fillId="33" borderId="0" xfId="0" applyFont="1" applyFill="1" applyAlignment="1">
      <alignment horizontal="left" vertical="center"/>
    </xf>
    <xf numFmtId="0" fontId="32" fillId="33" borderId="0" xfId="0" applyFont="1" applyFill="1" applyAlignment="1">
      <alignment horizontal="center"/>
    </xf>
    <xf numFmtId="0" fontId="33" fillId="33" borderId="0" xfId="0" quotePrefix="1" applyFont="1" applyFill="1" applyAlignment="1">
      <alignment horizontal="left" vertical="center"/>
    </xf>
    <xf numFmtId="0" fontId="42" fillId="33" borderId="8" xfId="0" applyNumberFormat="1" applyFont="1" applyFill="1" applyBorder="1" applyAlignment="1">
      <alignment horizontal="center" vertical="center"/>
    </xf>
    <xf numFmtId="0" fontId="42" fillId="33" borderId="9" xfId="0" applyNumberFormat="1" applyFont="1" applyFill="1" applyBorder="1" applyAlignment="1">
      <alignment horizontal="center" vertical="center"/>
    </xf>
    <xf numFmtId="0" fontId="43" fillId="33" borderId="15" xfId="0" applyNumberFormat="1" applyFont="1" applyFill="1" applyBorder="1" applyAlignment="1">
      <alignment horizontal="center" vertical="center" wrapText="1"/>
    </xf>
    <xf numFmtId="0" fontId="43" fillId="33" borderId="27" xfId="0" applyNumberFormat="1" applyFont="1" applyFill="1" applyBorder="1" applyAlignment="1">
      <alignment horizontal="center" vertical="center" wrapText="1"/>
    </xf>
    <xf numFmtId="0" fontId="43" fillId="33" borderId="14" xfId="0" applyNumberFormat="1" applyFont="1" applyFill="1" applyBorder="1" applyAlignment="1">
      <alignment horizontal="center" vertical="center" wrapText="1"/>
    </xf>
    <xf numFmtId="0" fontId="43" fillId="33" borderId="26" xfId="0" applyNumberFormat="1" applyFont="1" applyFill="1" applyBorder="1" applyAlignment="1">
      <alignment horizontal="center" vertical="center" wrapText="1"/>
    </xf>
    <xf numFmtId="0" fontId="42" fillId="33" borderId="14" xfId="0" applyNumberFormat="1" applyFont="1" applyFill="1" applyBorder="1" applyAlignment="1">
      <alignment horizontal="center" vertical="center" wrapText="1"/>
    </xf>
    <xf numFmtId="0" fontId="42" fillId="33" borderId="26" xfId="0" applyNumberFormat="1" applyFont="1" applyFill="1" applyBorder="1" applyAlignment="1">
      <alignment horizontal="center" vertical="center" wrapText="1"/>
    </xf>
    <xf numFmtId="0" fontId="33" fillId="33" borderId="15" xfId="0" applyNumberFormat="1" applyFont="1" applyFill="1" applyBorder="1" applyAlignment="1">
      <alignment horizontal="center" vertical="center" wrapText="1"/>
    </xf>
    <xf numFmtId="0" fontId="43" fillId="33" borderId="37" xfId="0" applyNumberFormat="1" applyFont="1" applyFill="1" applyBorder="1" applyAlignment="1">
      <alignment horizontal="center" vertical="center" wrapText="1"/>
    </xf>
    <xf numFmtId="0" fontId="42" fillId="33" borderId="37" xfId="0" applyNumberFormat="1" applyFont="1" applyFill="1" applyBorder="1" applyAlignment="1">
      <alignment horizontal="center" vertical="center" wrapText="1"/>
    </xf>
    <xf numFmtId="0" fontId="42" fillId="33" borderId="38" xfId="0" applyNumberFormat="1" applyFont="1" applyFill="1" applyBorder="1" applyAlignment="1">
      <alignment horizontal="center" vertical="center" wrapText="1"/>
    </xf>
    <xf numFmtId="0" fontId="42" fillId="33" borderId="15" xfId="0" applyNumberFormat="1" applyFont="1" applyFill="1" applyBorder="1" applyAlignment="1">
      <alignment horizontal="center" vertical="center" wrapText="1"/>
    </xf>
    <xf numFmtId="0" fontId="42" fillId="33" borderId="27" xfId="0" applyNumberFormat="1" applyFont="1" applyFill="1" applyBorder="1" applyAlignment="1">
      <alignment horizontal="center" vertical="center" wrapText="1"/>
    </xf>
    <xf numFmtId="0" fontId="43" fillId="33" borderId="18" xfId="0" applyNumberFormat="1" applyFont="1" applyFill="1" applyBorder="1" applyAlignment="1">
      <alignment horizontal="center" vertical="center" wrapText="1"/>
    </xf>
    <xf numFmtId="0" fontId="43" fillId="33" borderId="13" xfId="0" applyNumberFormat="1" applyFont="1" applyFill="1" applyBorder="1" applyAlignment="1">
      <alignment horizontal="center" vertical="center" wrapText="1"/>
    </xf>
    <xf numFmtId="0" fontId="43" fillId="33" borderId="25" xfId="0" applyNumberFormat="1" applyFont="1" applyFill="1" applyBorder="1" applyAlignment="1">
      <alignment horizontal="center" vertical="center" wrapText="1"/>
    </xf>
    <xf numFmtId="0" fontId="33" fillId="33" borderId="15" xfId="0" applyNumberFormat="1" applyFont="1" applyFill="1" applyBorder="1" applyAlignment="1">
      <alignment horizontal="center" vertical="center"/>
    </xf>
    <xf numFmtId="0" fontId="43" fillId="33" borderId="21" xfId="0" applyNumberFormat="1" applyFont="1" applyFill="1" applyBorder="1" applyAlignment="1">
      <alignment horizontal="center" vertical="center" wrapText="1"/>
    </xf>
    <xf numFmtId="0" fontId="43" fillId="33" borderId="24" xfId="0" applyNumberFormat="1" applyFont="1" applyFill="1" applyBorder="1" applyAlignment="1">
      <alignment horizontal="center" vertical="center" wrapText="1"/>
    </xf>
    <xf numFmtId="176" fontId="65" fillId="33" borderId="0" xfId="0" applyNumberFormat="1" applyFont="1" applyFill="1" applyAlignment="1">
      <alignment horizontal="center" vertical="center"/>
    </xf>
    <xf numFmtId="0" fontId="42" fillId="33" borderId="2" xfId="0" applyNumberFormat="1" applyFont="1" applyFill="1" applyBorder="1" applyAlignment="1">
      <alignment horizontal="center" vertical="center" wrapText="1"/>
    </xf>
    <xf numFmtId="0" fontId="42" fillId="33" borderId="10" xfId="0" applyNumberFormat="1" applyFont="1" applyFill="1" applyBorder="1" applyAlignment="1">
      <alignment horizontal="center" vertical="center" wrapText="1"/>
    </xf>
    <xf numFmtId="0" fontId="42" fillId="33" borderId="22" xfId="0" applyNumberFormat="1" applyFont="1" applyFill="1" applyBorder="1" applyAlignment="1">
      <alignment horizontal="center" vertical="center" wrapText="1"/>
    </xf>
    <xf numFmtId="0" fontId="43" fillId="33" borderId="7" xfId="0" applyNumberFormat="1" applyFont="1" applyFill="1" applyBorder="1" applyAlignment="1">
      <alignment horizontal="distributed" vertical="center" justifyLastLine="1"/>
    </xf>
    <xf numFmtId="0" fontId="43" fillId="33" borderId="8" xfId="0" applyNumberFormat="1" applyFont="1" applyFill="1" applyBorder="1" applyAlignment="1">
      <alignment horizontal="distributed" vertical="center" justifyLastLine="1"/>
    </xf>
    <xf numFmtId="0" fontId="43" fillId="33" borderId="7" xfId="0" applyNumberFormat="1" applyFont="1" applyFill="1" applyBorder="1" applyAlignment="1">
      <alignment horizontal="distributed" vertical="center" wrapText="1" justifyLastLine="1"/>
    </xf>
    <xf numFmtId="0" fontId="43" fillId="33" borderId="8" xfId="0" applyNumberFormat="1" applyFont="1" applyFill="1" applyBorder="1" applyAlignment="1">
      <alignment horizontal="distributed" vertical="center" wrapText="1" justifyLastLine="1"/>
    </xf>
    <xf numFmtId="0" fontId="43" fillId="33" borderId="5" xfId="0" applyNumberFormat="1" applyFont="1" applyFill="1" applyBorder="1" applyAlignment="1">
      <alignment horizontal="distributed" vertical="center" justifyLastLine="1"/>
    </xf>
    <xf numFmtId="0" fontId="46" fillId="33" borderId="8" xfId="0" applyNumberFormat="1" applyFont="1" applyFill="1" applyBorder="1" applyAlignment="1">
      <alignment horizontal="center" vertical="center" wrapText="1"/>
    </xf>
    <xf numFmtId="0" fontId="46" fillId="33" borderId="8" xfId="0" applyNumberFormat="1" applyFont="1" applyFill="1" applyBorder="1" applyAlignment="1">
      <alignment horizontal="center" vertical="center"/>
    </xf>
    <xf numFmtId="0" fontId="42" fillId="33" borderId="5" xfId="0" applyNumberFormat="1" applyFont="1" applyFill="1" applyBorder="1" applyAlignment="1">
      <alignment horizontal="center" vertical="center"/>
    </xf>
    <xf numFmtId="0" fontId="43" fillId="33" borderId="7" xfId="0" applyNumberFormat="1" applyFont="1" applyFill="1" applyBorder="1" applyAlignment="1">
      <alignment horizontal="distributed" vertical="center" wrapText="1" indent="1"/>
    </xf>
    <xf numFmtId="0" fontId="43" fillId="33" borderId="8" xfId="0" applyNumberFormat="1" applyFont="1" applyFill="1" applyBorder="1" applyAlignment="1">
      <alignment horizontal="distributed" vertical="center" indent="1"/>
    </xf>
    <xf numFmtId="0" fontId="33" fillId="33" borderId="8" xfId="0" applyNumberFormat="1" applyFont="1" applyFill="1" applyBorder="1" applyAlignment="1">
      <alignment horizontal="distributed" vertical="center" indent="1"/>
    </xf>
    <xf numFmtId="0" fontId="42" fillId="33" borderId="8" xfId="0" applyNumberFormat="1" applyFont="1" applyFill="1" applyBorder="1" applyAlignment="1">
      <alignment horizontal="center" vertical="center" wrapText="1"/>
    </xf>
    <xf numFmtId="0" fontId="43" fillId="33" borderId="16" xfId="0" applyNumberFormat="1" applyFont="1" applyFill="1" applyBorder="1" applyAlignment="1">
      <alignment horizontal="center" vertical="center" wrapText="1"/>
    </xf>
    <xf numFmtId="0" fontId="33" fillId="33" borderId="17" xfId="0" applyNumberFormat="1" applyFont="1" applyFill="1" applyBorder="1" applyAlignment="1">
      <alignment horizontal="center" vertical="center" wrapText="1"/>
    </xf>
    <xf numFmtId="0" fontId="33" fillId="33" borderId="12" xfId="0" applyNumberFormat="1" applyFont="1" applyFill="1" applyBorder="1" applyAlignment="1">
      <alignment horizontal="center" vertical="center" wrapText="1"/>
    </xf>
    <xf numFmtId="0" fontId="45" fillId="33" borderId="15" xfId="0" applyNumberFormat="1" applyFont="1" applyFill="1" applyBorder="1" applyAlignment="1">
      <alignment horizontal="center" vertical="center" wrapText="1"/>
    </xf>
    <xf numFmtId="0" fontId="45" fillId="33" borderId="27" xfId="0" applyNumberFormat="1" applyFont="1" applyFill="1" applyBorder="1" applyAlignment="1">
      <alignment horizontal="center" vertical="center" wrapText="1"/>
    </xf>
    <xf numFmtId="0" fontId="43" fillId="33" borderId="19" xfId="0" applyNumberFormat="1" applyFont="1" applyFill="1" applyBorder="1" applyAlignment="1">
      <alignment horizontal="center" vertical="center" wrapText="1"/>
    </xf>
    <xf numFmtId="0" fontId="43" fillId="33" borderId="28" xfId="0" applyNumberFormat="1" applyFont="1" applyFill="1" applyBorder="1" applyAlignment="1">
      <alignment horizontal="center" vertical="center" wrapText="1"/>
    </xf>
    <xf numFmtId="0" fontId="99" fillId="33" borderId="35" xfId="364" applyFont="1" applyFill="1" applyBorder="1" applyAlignment="1">
      <alignment horizontal="center" vertical="center" wrapText="1"/>
    </xf>
    <xf numFmtId="0" fontId="99" fillId="33" borderId="24" xfId="364" applyFont="1" applyFill="1" applyBorder="1" applyAlignment="1">
      <alignment horizontal="center" vertical="center" wrapText="1"/>
    </xf>
    <xf numFmtId="0" fontId="99" fillId="33" borderId="18" xfId="364" applyFont="1" applyFill="1" applyBorder="1" applyAlignment="1">
      <alignment horizontal="center" vertical="center" wrapText="1"/>
    </xf>
    <xf numFmtId="0" fontId="99" fillId="33" borderId="25" xfId="364" applyFont="1" applyFill="1" applyBorder="1" applyAlignment="1">
      <alignment horizontal="center" vertical="center" wrapText="1"/>
    </xf>
    <xf numFmtId="0" fontId="99" fillId="33" borderId="34" xfId="364" applyFont="1" applyFill="1" applyBorder="1" applyAlignment="1">
      <alignment horizontal="center" vertical="center" wrapText="1"/>
    </xf>
    <xf numFmtId="0" fontId="99" fillId="33" borderId="38" xfId="364" applyFont="1" applyFill="1" applyBorder="1" applyAlignment="1">
      <alignment horizontal="center" vertical="center" wrapText="1"/>
    </xf>
    <xf numFmtId="0" fontId="99" fillId="33" borderId="19" xfId="364" applyFont="1" applyFill="1" applyBorder="1" applyAlignment="1">
      <alignment horizontal="center" vertical="center" wrapText="1"/>
    </xf>
    <xf numFmtId="0" fontId="99" fillId="33" borderId="41" xfId="364" applyFont="1" applyFill="1" applyBorder="1" applyAlignment="1">
      <alignment horizontal="center" vertical="center" wrapText="1"/>
    </xf>
    <xf numFmtId="0" fontId="99" fillId="33" borderId="14" xfId="364" applyFont="1" applyFill="1" applyBorder="1" applyAlignment="1">
      <alignment horizontal="center" vertical="center" wrapText="1"/>
    </xf>
    <xf numFmtId="0" fontId="99" fillId="33" borderId="13" xfId="364" applyFont="1" applyFill="1" applyBorder="1" applyAlignment="1">
      <alignment horizontal="center" vertical="center" wrapText="1"/>
    </xf>
    <xf numFmtId="0" fontId="99" fillId="33" borderId="9" xfId="364" applyFont="1" applyFill="1" applyBorder="1" applyAlignment="1">
      <alignment horizontal="center" vertical="center" wrapText="1"/>
    </xf>
    <xf numFmtId="0" fontId="99" fillId="33" borderId="31" xfId="364" applyFont="1" applyFill="1" applyBorder="1" applyAlignment="1">
      <alignment horizontal="center" vertical="center" wrapText="1"/>
    </xf>
    <xf numFmtId="0" fontId="99" fillId="33" borderId="7" xfId="364" applyFont="1" applyFill="1" applyBorder="1" applyAlignment="1">
      <alignment horizontal="center" vertical="center" wrapText="1"/>
    </xf>
    <xf numFmtId="0" fontId="101" fillId="33" borderId="9" xfId="364" applyFont="1" applyFill="1" applyBorder="1" applyAlignment="1">
      <alignment horizontal="center" vertical="center" wrapText="1"/>
    </xf>
    <xf numFmtId="0" fontId="101" fillId="33" borderId="7" xfId="364" applyFont="1" applyFill="1" applyBorder="1" applyAlignment="1">
      <alignment horizontal="center" vertical="center" wrapText="1"/>
    </xf>
    <xf numFmtId="0" fontId="99" fillId="33" borderId="32" xfId="364" applyFont="1" applyFill="1" applyBorder="1" applyAlignment="1">
      <alignment horizontal="center" vertical="center" wrapText="1"/>
    </xf>
    <xf numFmtId="0" fontId="99" fillId="33" borderId="2" xfId="364" applyFont="1" applyFill="1" applyBorder="1" applyAlignment="1">
      <alignment horizontal="center" vertical="center" wrapText="1"/>
    </xf>
    <xf numFmtId="0" fontId="99" fillId="33" borderId="10" xfId="364" applyFont="1" applyFill="1" applyBorder="1" applyAlignment="1">
      <alignment horizontal="center" vertical="center" wrapText="1"/>
    </xf>
    <xf numFmtId="0" fontId="99" fillId="33" borderId="22" xfId="364" applyFont="1" applyFill="1" applyBorder="1" applyAlignment="1">
      <alignment horizontal="center" vertical="center" wrapText="1"/>
    </xf>
    <xf numFmtId="0" fontId="99" fillId="33" borderId="20" xfId="364" applyFont="1" applyFill="1" applyBorder="1" applyAlignment="1">
      <alignment horizontal="center" vertical="center" wrapText="1"/>
    </xf>
    <xf numFmtId="0" fontId="99" fillId="33" borderId="23" xfId="364" applyFont="1" applyFill="1" applyBorder="1" applyAlignment="1">
      <alignment horizontal="center" vertical="center" wrapText="1"/>
    </xf>
    <xf numFmtId="0" fontId="99" fillId="33" borderId="8" xfId="364" applyFont="1" applyFill="1" applyBorder="1" applyAlignment="1">
      <alignment horizontal="center" vertical="center" wrapText="1"/>
    </xf>
    <xf numFmtId="0" fontId="99" fillId="33" borderId="5" xfId="364" applyFont="1" applyFill="1" applyBorder="1" applyAlignment="1">
      <alignment horizontal="center" vertical="center" wrapText="1"/>
    </xf>
    <xf numFmtId="0" fontId="99" fillId="33" borderId="61" xfId="364" applyFont="1" applyFill="1" applyBorder="1" applyAlignment="1">
      <alignment horizontal="center" vertical="center" wrapText="1"/>
    </xf>
    <xf numFmtId="0" fontId="99" fillId="33" borderId="15" xfId="364" applyFont="1" applyFill="1" applyBorder="1" applyAlignment="1">
      <alignment horizontal="center" vertical="center" wrapText="1"/>
    </xf>
    <xf numFmtId="0" fontId="100" fillId="33" borderId="15" xfId="364" applyFont="1" applyFill="1" applyBorder="1" applyAlignment="1">
      <alignment horizontal="center" vertical="center" wrapText="1"/>
    </xf>
    <xf numFmtId="0" fontId="99" fillId="33" borderId="27" xfId="364" applyFont="1" applyFill="1" applyBorder="1" applyAlignment="1">
      <alignment horizontal="center" vertical="center" wrapText="1"/>
    </xf>
    <xf numFmtId="0" fontId="100" fillId="33" borderId="27" xfId="364" applyFont="1" applyFill="1" applyBorder="1" applyAlignment="1">
      <alignment horizontal="center" vertical="center" wrapText="1"/>
    </xf>
    <xf numFmtId="0" fontId="94" fillId="33" borderId="83" xfId="105" applyFont="1" applyFill="1" applyBorder="1" applyAlignment="1">
      <alignment horizontal="center" vertical="center" wrapText="1"/>
    </xf>
    <xf numFmtId="0" fontId="94" fillId="33" borderId="71" xfId="105" applyFont="1" applyFill="1" applyBorder="1" applyAlignment="1">
      <alignment horizontal="center" vertical="center" wrapText="1"/>
    </xf>
    <xf numFmtId="0" fontId="94" fillId="33" borderId="66" xfId="105" applyFont="1" applyFill="1" applyBorder="1" applyAlignment="1">
      <alignment horizontal="center" vertical="center" wrapText="1"/>
    </xf>
    <xf numFmtId="0" fontId="94" fillId="33" borderId="67" xfId="105" applyFont="1" applyFill="1" applyBorder="1" applyAlignment="1">
      <alignment horizontal="center" vertical="center" wrapText="1"/>
    </xf>
    <xf numFmtId="0" fontId="94" fillId="33" borderId="84" xfId="105" applyFont="1" applyFill="1" applyBorder="1" applyAlignment="1">
      <alignment horizontal="center" vertical="center" wrapText="1"/>
    </xf>
    <xf numFmtId="0" fontId="94" fillId="33" borderId="72" xfId="105" applyFont="1" applyFill="1" applyBorder="1" applyAlignment="1">
      <alignment horizontal="center" vertical="center" wrapText="1"/>
    </xf>
    <xf numFmtId="0" fontId="94" fillId="33" borderId="82" xfId="105" applyFont="1" applyFill="1" applyBorder="1" applyAlignment="1">
      <alignment horizontal="center" vertical="center" wrapText="1"/>
    </xf>
    <xf numFmtId="0" fontId="94" fillId="33" borderId="70" xfId="105" applyFont="1" applyFill="1" applyBorder="1" applyAlignment="1">
      <alignment horizontal="center" vertical="center" wrapText="1"/>
    </xf>
    <xf numFmtId="0" fontId="94" fillId="33" borderId="80" xfId="105" applyFont="1" applyFill="1" applyBorder="1" applyAlignment="1">
      <alignment horizontal="center" vertical="center" wrapText="1"/>
    </xf>
    <xf numFmtId="0" fontId="94" fillId="33" borderId="81" xfId="105" applyFont="1" applyFill="1" applyBorder="1" applyAlignment="1">
      <alignment horizontal="center" vertical="center" wrapText="1"/>
    </xf>
    <xf numFmtId="0" fontId="94" fillId="33" borderId="85" xfId="105" applyFont="1" applyFill="1" applyBorder="1" applyAlignment="1">
      <alignment horizontal="center" vertical="center" wrapText="1"/>
    </xf>
    <xf numFmtId="0" fontId="94" fillId="33" borderId="65" xfId="105" applyFont="1" applyFill="1" applyBorder="1" applyAlignment="1">
      <alignment horizontal="center" vertical="center" wrapText="1"/>
    </xf>
    <xf numFmtId="0" fontId="94" fillId="33" borderId="66" xfId="105" applyFont="1" applyFill="1" applyBorder="1" applyAlignment="1">
      <alignment horizontal="center" vertical="center"/>
    </xf>
    <xf numFmtId="0" fontId="33" fillId="33" borderId="83" xfId="105" applyFont="1" applyFill="1" applyBorder="1" applyAlignment="1">
      <alignment horizontal="center" vertical="center" wrapText="1"/>
    </xf>
    <xf numFmtId="0" fontId="33" fillId="33" borderId="71" xfId="105" applyFont="1" applyFill="1" applyBorder="1" applyAlignment="1">
      <alignment horizontal="center" vertical="center" wrapText="1"/>
    </xf>
    <xf numFmtId="176" fontId="47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Alignment="1">
      <alignment horizontal="center" vertical="center"/>
    </xf>
    <xf numFmtId="0" fontId="0" fillId="33" borderId="0" xfId="0" applyFill="1" applyAlignment="1"/>
    <xf numFmtId="176" fontId="42" fillId="33" borderId="13" xfId="0" applyNumberFormat="1" applyFont="1" applyFill="1" applyBorder="1" applyAlignment="1">
      <alignment horizontal="center" vertical="center" wrapText="1"/>
    </xf>
    <xf numFmtId="176" fontId="42" fillId="33" borderId="25" xfId="0" applyNumberFormat="1" applyFont="1" applyFill="1" applyBorder="1" applyAlignment="1">
      <alignment horizontal="center" vertical="center" wrapText="1"/>
    </xf>
    <xf numFmtId="0" fontId="42" fillId="33" borderId="18" xfId="0" applyNumberFormat="1" applyFont="1" applyFill="1" applyBorder="1" applyAlignment="1">
      <alignment horizontal="center" vertical="center" wrapText="1"/>
    </xf>
    <xf numFmtId="0" fontId="42" fillId="33" borderId="13" xfId="0" applyNumberFormat="1" applyFont="1" applyFill="1" applyBorder="1" applyAlignment="1">
      <alignment horizontal="center" vertical="center" wrapText="1"/>
    </xf>
    <xf numFmtId="0" fontId="42" fillId="33" borderId="25" xfId="0" applyNumberFormat="1" applyFont="1" applyFill="1" applyBorder="1" applyAlignment="1">
      <alignment horizontal="center" vertical="center" wrapText="1"/>
    </xf>
    <xf numFmtId="0" fontId="95" fillId="33" borderId="57" xfId="105" applyFont="1" applyFill="1" applyBorder="1" applyAlignment="1">
      <alignment horizontal="center" vertical="center" wrapText="1"/>
    </xf>
    <xf numFmtId="0" fontId="95" fillId="33" borderId="58" xfId="105" applyFont="1" applyFill="1" applyBorder="1" applyAlignment="1">
      <alignment horizontal="center" vertical="center" wrapText="1"/>
    </xf>
    <xf numFmtId="0" fontId="95" fillId="33" borderId="59" xfId="105" applyFont="1" applyFill="1" applyBorder="1" applyAlignment="1">
      <alignment horizontal="center" vertical="center" wrapText="1"/>
    </xf>
    <xf numFmtId="176" fontId="42" fillId="33" borderId="19" xfId="0" applyNumberFormat="1" applyFont="1" applyFill="1" applyBorder="1" applyAlignment="1">
      <alignment horizontal="center" vertical="center" wrapText="1"/>
    </xf>
    <xf numFmtId="176" fontId="42" fillId="33" borderId="14" xfId="0" applyNumberFormat="1" applyFont="1" applyFill="1" applyBorder="1" applyAlignment="1">
      <alignment horizontal="center" vertical="center" wrapText="1"/>
    </xf>
    <xf numFmtId="0" fontId="42" fillId="33" borderId="34" xfId="0" applyNumberFormat="1" applyFont="1" applyFill="1" applyBorder="1" applyAlignment="1">
      <alignment horizontal="center" vertical="center" wrapText="1"/>
    </xf>
    <xf numFmtId="176" fontId="47" fillId="33" borderId="6" xfId="0" applyNumberFormat="1" applyFont="1" applyFill="1" applyBorder="1" applyAlignment="1">
      <alignment horizontal="center" vertical="center"/>
    </xf>
    <xf numFmtId="0" fontId="42" fillId="33" borderId="21" xfId="0" applyNumberFormat="1" applyFont="1" applyFill="1" applyBorder="1" applyAlignment="1">
      <alignment horizontal="center" vertical="center" wrapText="1"/>
    </xf>
    <xf numFmtId="0" fontId="42" fillId="33" borderId="35" xfId="0" applyNumberFormat="1" applyFont="1" applyFill="1" applyBorder="1" applyAlignment="1">
      <alignment horizontal="center" vertical="center" wrapText="1"/>
    </xf>
    <xf numFmtId="0" fontId="42" fillId="33" borderId="24" xfId="0" applyNumberFormat="1" applyFont="1" applyFill="1" applyBorder="1" applyAlignment="1">
      <alignment horizontal="center" vertical="center" wrapText="1"/>
    </xf>
    <xf numFmtId="176" fontId="33" fillId="33" borderId="9" xfId="0" applyNumberFormat="1" applyFont="1" applyFill="1" applyBorder="1" applyAlignment="1">
      <alignment horizontal="center" vertical="center"/>
    </xf>
    <xf numFmtId="176" fontId="33" fillId="33" borderId="31" xfId="0" applyNumberFormat="1" applyFont="1" applyFill="1" applyBorder="1" applyAlignment="1">
      <alignment horizontal="center" vertical="center"/>
    </xf>
    <xf numFmtId="176" fontId="33" fillId="33" borderId="7" xfId="0" applyNumberFormat="1" applyFont="1" applyFill="1" applyBorder="1" applyAlignment="1">
      <alignment horizontal="center" vertical="center"/>
    </xf>
    <xf numFmtId="0" fontId="33" fillId="33" borderId="57" xfId="105" applyFont="1" applyFill="1" applyBorder="1" applyAlignment="1">
      <alignment horizontal="center" vertical="center" wrapText="1"/>
    </xf>
    <xf numFmtId="0" fontId="33" fillId="33" borderId="58" xfId="105" applyFont="1" applyFill="1" applyBorder="1" applyAlignment="1">
      <alignment horizontal="center" vertical="center" wrapText="1"/>
    </xf>
    <xf numFmtId="0" fontId="33" fillId="33" borderId="59" xfId="105" applyFont="1" applyFill="1" applyBorder="1" applyAlignment="1">
      <alignment horizontal="center" vertical="center" wrapText="1"/>
    </xf>
    <xf numFmtId="0" fontId="42" fillId="33" borderId="33" xfId="0" applyNumberFormat="1" applyFont="1" applyFill="1" applyBorder="1" applyAlignment="1">
      <alignment horizontal="center" vertical="center" wrapText="1"/>
    </xf>
    <xf numFmtId="176" fontId="33" fillId="33" borderId="33" xfId="0" applyNumberFormat="1" applyFont="1" applyFill="1" applyBorder="1" applyAlignment="1">
      <alignment horizontal="center" vertical="center"/>
    </xf>
    <xf numFmtId="176" fontId="33" fillId="33" borderId="6" xfId="0" applyNumberFormat="1" applyFont="1" applyFill="1" applyBorder="1" applyAlignment="1">
      <alignment horizontal="center" vertical="center"/>
    </xf>
    <xf numFmtId="176" fontId="42" fillId="33" borderId="18" xfId="0" applyNumberFormat="1" applyFont="1" applyFill="1" applyBorder="1" applyAlignment="1">
      <alignment horizontal="center" vertical="center" wrapText="1"/>
    </xf>
    <xf numFmtId="0" fontId="93" fillId="33" borderId="18" xfId="0" applyNumberFormat="1" applyFont="1" applyFill="1" applyBorder="1" applyAlignment="1">
      <alignment horizontal="center" vertical="center" wrapText="1"/>
    </xf>
    <xf numFmtId="0" fontId="93" fillId="33" borderId="13" xfId="0" applyNumberFormat="1" applyFont="1" applyFill="1" applyBorder="1" applyAlignment="1">
      <alignment horizontal="center" vertical="center" wrapText="1"/>
    </xf>
    <xf numFmtId="0" fontId="93" fillId="33" borderId="25" xfId="0" applyNumberFormat="1" applyFont="1" applyFill="1" applyBorder="1" applyAlignment="1">
      <alignment horizontal="center" vertical="center" wrapText="1"/>
    </xf>
    <xf numFmtId="176" fontId="42" fillId="33" borderId="2" xfId="0" applyNumberFormat="1" applyFont="1" applyFill="1" applyBorder="1" applyAlignment="1">
      <alignment horizontal="center" vertical="center" wrapText="1"/>
    </xf>
    <xf numFmtId="176" fontId="42" fillId="33" borderId="10" xfId="0" applyNumberFormat="1" applyFont="1" applyFill="1" applyBorder="1" applyAlignment="1">
      <alignment horizontal="center" vertical="center" wrapText="1"/>
    </xf>
    <xf numFmtId="176" fontId="42" fillId="33" borderId="22" xfId="0" applyNumberFormat="1" applyFont="1" applyFill="1" applyBorder="1" applyAlignment="1">
      <alignment horizontal="center" vertical="center" wrapText="1"/>
    </xf>
    <xf numFmtId="0" fontId="65" fillId="33" borderId="0" xfId="0" applyFont="1" applyFill="1" applyBorder="1" applyAlignment="1">
      <alignment horizontal="center" vertical="center"/>
    </xf>
    <xf numFmtId="0" fontId="94" fillId="33" borderId="57" xfId="105" applyFont="1" applyFill="1" applyBorder="1" applyAlignment="1">
      <alignment horizontal="center" vertical="center" wrapText="1"/>
    </xf>
    <xf numFmtId="0" fontId="94" fillId="33" borderId="58" xfId="105" applyFont="1" applyFill="1" applyBorder="1" applyAlignment="1">
      <alignment horizontal="center" vertical="center" wrapText="1"/>
    </xf>
    <xf numFmtId="0" fontId="94" fillId="33" borderId="59" xfId="105" applyFont="1" applyFill="1" applyBorder="1" applyAlignment="1">
      <alignment horizontal="center" vertical="center" wrapText="1"/>
    </xf>
    <xf numFmtId="0" fontId="65" fillId="33" borderId="0" xfId="0" applyFont="1" applyFill="1" applyAlignment="1">
      <alignment horizontal="center"/>
    </xf>
    <xf numFmtId="0" fontId="33" fillId="33" borderId="39" xfId="0" applyFont="1" applyFill="1" applyBorder="1" applyAlignment="1">
      <alignment horizontal="center" vertical="center" wrapText="1"/>
    </xf>
    <xf numFmtId="0" fontId="33" fillId="33" borderId="36" xfId="0" applyFont="1" applyFill="1" applyBorder="1" applyAlignment="1">
      <alignment horizontal="center" vertical="center" wrapText="1"/>
    </xf>
    <xf numFmtId="0" fontId="33" fillId="33" borderId="23" xfId="0" applyFont="1" applyFill="1" applyBorder="1" applyAlignment="1">
      <alignment horizontal="center" vertical="center" wrapText="1"/>
    </xf>
    <xf numFmtId="176" fontId="33" fillId="33" borderId="9" xfId="0" applyNumberFormat="1" applyFont="1" applyFill="1" applyBorder="1" applyAlignment="1">
      <alignment horizontal="distributed" vertical="center" indent="4"/>
    </xf>
    <xf numFmtId="176" fontId="33" fillId="33" borderId="31" xfId="0" applyNumberFormat="1" applyFont="1" applyFill="1" applyBorder="1" applyAlignment="1">
      <alignment horizontal="distributed" vertical="center" indent="4"/>
    </xf>
    <xf numFmtId="176" fontId="33" fillId="33" borderId="7" xfId="0" applyNumberFormat="1" applyFont="1" applyFill="1" applyBorder="1" applyAlignment="1">
      <alignment horizontal="distributed" vertical="center" indent="4"/>
    </xf>
    <xf numFmtId="0" fontId="33" fillId="33" borderId="9" xfId="0" applyFont="1" applyFill="1" applyBorder="1" applyAlignment="1">
      <alignment horizontal="distributed" vertical="center" indent="4"/>
    </xf>
    <xf numFmtId="0" fontId="33" fillId="33" borderId="31" xfId="0" applyFont="1" applyFill="1" applyBorder="1" applyAlignment="1">
      <alignment horizontal="distributed" vertical="center" indent="4"/>
    </xf>
    <xf numFmtId="0" fontId="33" fillId="33" borderId="7" xfId="0" applyFont="1" applyFill="1" applyBorder="1" applyAlignment="1">
      <alignment horizontal="distributed" vertical="center" indent="4"/>
    </xf>
    <xf numFmtId="0" fontId="33" fillId="33" borderId="18" xfId="0" applyFont="1" applyFill="1" applyBorder="1" applyAlignment="1">
      <alignment horizontal="center" vertical="center" wrapText="1"/>
    </xf>
    <xf numFmtId="0" fontId="33" fillId="33" borderId="13" xfId="0" applyFont="1" applyFill="1" applyBorder="1" applyAlignment="1">
      <alignment horizontal="center" vertical="center" wrapText="1"/>
    </xf>
    <xf numFmtId="0" fontId="33" fillId="33" borderId="25" xfId="0" applyFont="1" applyFill="1" applyBorder="1" applyAlignment="1">
      <alignment horizontal="center" vertical="center" wrapText="1"/>
    </xf>
    <xf numFmtId="0" fontId="33" fillId="33" borderId="14" xfId="0" applyFont="1" applyFill="1" applyBorder="1" applyAlignment="1">
      <alignment horizontal="center" vertical="center" wrapText="1"/>
    </xf>
    <xf numFmtId="0" fontId="33" fillId="33" borderId="15" xfId="0" applyFont="1" applyFill="1" applyBorder="1" applyAlignment="1">
      <alignment horizontal="center" vertical="center" wrapText="1"/>
    </xf>
    <xf numFmtId="176" fontId="0" fillId="33" borderId="0" xfId="0" applyNumberFormat="1" applyFont="1" applyFill="1" applyBorder="1" applyAlignment="1">
      <alignment horizontal="left" vertical="center"/>
    </xf>
    <xf numFmtId="176" fontId="22" fillId="33" borderId="0" xfId="0" applyNumberFormat="1" applyFont="1" applyFill="1" applyBorder="1" applyAlignment="1">
      <alignment horizontal="left" vertical="center"/>
    </xf>
    <xf numFmtId="0" fontId="42" fillId="33" borderId="6" xfId="0" applyNumberFormat="1" applyFont="1" applyFill="1" applyBorder="1" applyAlignment="1">
      <alignment horizontal="center" vertical="center" wrapText="1"/>
    </xf>
    <xf numFmtId="0" fontId="42" fillId="33" borderId="0" xfId="0" applyNumberFormat="1" applyFont="1" applyFill="1" applyBorder="1" applyAlignment="1">
      <alignment horizontal="center" vertical="center" wrapText="1"/>
    </xf>
    <xf numFmtId="0" fontId="42" fillId="33" borderId="1" xfId="0" applyNumberFormat="1" applyFont="1" applyFill="1" applyBorder="1" applyAlignment="1">
      <alignment horizontal="center" vertical="center" wrapText="1"/>
    </xf>
    <xf numFmtId="178" fontId="42" fillId="33" borderId="18" xfId="0" applyNumberFormat="1" applyFont="1" applyFill="1" applyBorder="1" applyAlignment="1">
      <alignment horizontal="center" vertical="center" wrapText="1"/>
    </xf>
    <xf numFmtId="178" fontId="42" fillId="33" borderId="13" xfId="0" applyNumberFormat="1" applyFont="1" applyFill="1" applyBorder="1" applyAlignment="1">
      <alignment horizontal="center" vertical="center" wrapText="1"/>
    </xf>
    <xf numFmtId="178" fontId="42" fillId="33" borderId="25" xfId="0" applyNumberFormat="1" applyFont="1" applyFill="1" applyBorder="1" applyAlignment="1">
      <alignment horizontal="center" vertical="center" wrapText="1"/>
    </xf>
    <xf numFmtId="176" fontId="42" fillId="33" borderId="34" xfId="0" applyNumberFormat="1" applyFont="1" applyFill="1" applyBorder="1" applyAlignment="1">
      <alignment horizontal="center" vertical="center" wrapText="1"/>
    </xf>
    <xf numFmtId="176" fontId="42" fillId="33" borderId="37" xfId="0" applyNumberFormat="1" applyFont="1" applyFill="1" applyBorder="1" applyAlignment="1">
      <alignment horizontal="center" vertical="center" wrapText="1"/>
    </xf>
    <xf numFmtId="176" fontId="42" fillId="33" borderId="38" xfId="0" applyNumberFormat="1" applyFont="1" applyFill="1" applyBorder="1" applyAlignment="1">
      <alignment horizontal="center" vertical="center" wrapText="1"/>
    </xf>
    <xf numFmtId="176" fontId="42" fillId="33" borderId="15" xfId="0" applyNumberFormat="1" applyFont="1" applyFill="1" applyBorder="1" applyAlignment="1">
      <alignment horizontal="center" vertical="center" wrapText="1"/>
    </xf>
    <xf numFmtId="176" fontId="42" fillId="33" borderId="27" xfId="0" applyNumberFormat="1" applyFont="1" applyFill="1" applyBorder="1" applyAlignment="1">
      <alignment horizontal="center" vertical="center" wrapText="1"/>
    </xf>
    <xf numFmtId="0" fontId="33" fillId="33" borderId="15" xfId="0" applyFont="1" applyFill="1" applyBorder="1"/>
    <xf numFmtId="0" fontId="33" fillId="33" borderId="27" xfId="0" applyFont="1" applyFill="1" applyBorder="1"/>
    <xf numFmtId="0" fontId="45" fillId="33" borderId="15" xfId="0" applyFont="1" applyFill="1" applyBorder="1" applyAlignment="1">
      <alignment horizontal="center" vertical="center" wrapText="1"/>
    </xf>
    <xf numFmtId="0" fontId="45" fillId="33" borderId="15" xfId="0" applyFont="1" applyFill="1" applyBorder="1"/>
    <xf numFmtId="0" fontId="45" fillId="33" borderId="27" xfId="0" applyFont="1" applyFill="1" applyBorder="1"/>
    <xf numFmtId="0" fontId="33" fillId="33" borderId="26" xfId="0" applyFont="1" applyFill="1" applyBorder="1" applyAlignment="1">
      <alignment horizontal="center" vertical="center" wrapText="1"/>
    </xf>
    <xf numFmtId="0" fontId="33" fillId="33" borderId="27" xfId="0" applyFont="1" applyFill="1" applyBorder="1" applyAlignment="1">
      <alignment horizontal="center" vertical="center" wrapText="1"/>
    </xf>
    <xf numFmtId="0" fontId="105" fillId="33" borderId="62" xfId="105" applyFont="1" applyFill="1" applyBorder="1" applyAlignment="1">
      <alignment horizontal="center" vertical="center" wrapText="1"/>
    </xf>
    <xf numFmtId="0" fontId="105" fillId="33" borderId="68" xfId="105" applyFont="1" applyFill="1" applyBorder="1" applyAlignment="1">
      <alignment horizontal="center" vertical="center"/>
    </xf>
    <xf numFmtId="0" fontId="105" fillId="33" borderId="63" xfId="105" applyFont="1" applyFill="1" applyBorder="1" applyAlignment="1">
      <alignment horizontal="center" vertical="center"/>
    </xf>
    <xf numFmtId="0" fontId="105" fillId="33" borderId="69" xfId="105" applyFont="1" applyFill="1" applyBorder="1" applyAlignment="1">
      <alignment horizontal="center" vertical="center"/>
    </xf>
    <xf numFmtId="0" fontId="65" fillId="33" borderId="0" xfId="0" applyFont="1" applyFill="1" applyAlignment="1">
      <alignment horizontal="center" vertical="center"/>
    </xf>
    <xf numFmtId="176" fontId="42" fillId="33" borderId="3" xfId="0" applyNumberFormat="1" applyFont="1" applyFill="1" applyBorder="1" applyAlignment="1">
      <alignment horizontal="center" vertical="center"/>
    </xf>
    <xf numFmtId="176" fontId="42" fillId="33" borderId="29" xfId="0" applyNumberFormat="1" applyFont="1" applyFill="1" applyBorder="1" applyAlignment="1">
      <alignment horizontal="center" vertical="center"/>
    </xf>
    <xf numFmtId="176" fontId="42" fillId="33" borderId="30" xfId="0" applyNumberFormat="1" applyFont="1" applyFill="1" applyBorder="1" applyAlignment="1">
      <alignment horizontal="center" vertical="center"/>
    </xf>
    <xf numFmtId="176" fontId="42" fillId="33" borderId="35" xfId="0" applyNumberFormat="1" applyFont="1" applyFill="1" applyBorder="1" applyAlignment="1">
      <alignment horizontal="center" vertical="center" wrapText="1"/>
    </xf>
    <xf numFmtId="176" fontId="42" fillId="33" borderId="24" xfId="0" applyNumberFormat="1" applyFont="1" applyFill="1" applyBorder="1" applyAlignment="1">
      <alignment horizontal="center" vertical="center" wrapText="1"/>
    </xf>
    <xf numFmtId="0" fontId="42" fillId="33" borderId="14" xfId="0" applyFont="1" applyFill="1" applyBorder="1" applyAlignment="1">
      <alignment horizontal="center" vertical="center" wrapText="1"/>
    </xf>
    <xf numFmtId="0" fontId="42" fillId="33" borderId="26" xfId="0" applyFont="1" applyFill="1" applyBorder="1" applyAlignment="1">
      <alignment horizontal="center" vertical="center" wrapText="1"/>
    </xf>
    <xf numFmtId="0" fontId="42" fillId="33" borderId="15" xfId="0" applyFont="1" applyFill="1" applyBorder="1" applyAlignment="1">
      <alignment horizontal="center" vertical="center" wrapText="1"/>
    </xf>
    <xf numFmtId="0" fontId="42" fillId="33" borderId="27" xfId="0" applyFont="1" applyFill="1" applyBorder="1" applyAlignment="1">
      <alignment horizontal="center" vertical="center" wrapText="1"/>
    </xf>
    <xf numFmtId="176" fontId="33" fillId="33" borderId="19" xfId="0" applyNumberFormat="1" applyFont="1" applyFill="1" applyBorder="1" applyAlignment="1">
      <alignment horizontal="center" vertical="center"/>
    </xf>
    <xf numFmtId="176" fontId="33" fillId="33" borderId="41" xfId="0" applyNumberFormat="1" applyFont="1" applyFill="1" applyBorder="1" applyAlignment="1">
      <alignment horizontal="center" vertical="center"/>
    </xf>
    <xf numFmtId="176" fontId="42" fillId="33" borderId="41" xfId="0" applyNumberFormat="1" applyFont="1" applyFill="1" applyBorder="1" applyAlignment="1">
      <alignment horizontal="center" vertical="center" wrapText="1"/>
    </xf>
    <xf numFmtId="176" fontId="45" fillId="33" borderId="18" xfId="0" applyNumberFormat="1" applyFont="1" applyFill="1" applyBorder="1" applyAlignment="1">
      <alignment horizontal="center" vertical="center" wrapText="1"/>
    </xf>
    <xf numFmtId="176" fontId="45" fillId="33" borderId="25" xfId="0" applyNumberFormat="1" applyFont="1" applyFill="1" applyBorder="1" applyAlignment="1">
      <alignment horizontal="center" vertical="center" wrapText="1"/>
    </xf>
    <xf numFmtId="176" fontId="43" fillId="33" borderId="18" xfId="0" applyNumberFormat="1" applyFont="1" applyFill="1" applyBorder="1" applyAlignment="1">
      <alignment horizontal="center" vertical="center" wrapText="1"/>
    </xf>
    <xf numFmtId="176" fontId="43" fillId="33" borderId="25" xfId="0" applyNumberFormat="1" applyFont="1" applyFill="1" applyBorder="1" applyAlignment="1">
      <alignment horizontal="center" vertical="center" wrapText="1"/>
    </xf>
    <xf numFmtId="0" fontId="42" fillId="33" borderId="21" xfId="0" applyFont="1" applyFill="1" applyBorder="1" applyAlignment="1">
      <alignment horizontal="center" vertical="center" wrapText="1"/>
    </xf>
    <xf numFmtId="0" fontId="42" fillId="33" borderId="95" xfId="0" applyFont="1" applyFill="1" applyBorder="1" applyAlignment="1">
      <alignment horizontal="center" vertical="center" wrapText="1"/>
    </xf>
    <xf numFmtId="0" fontId="42" fillId="33" borderId="34" xfId="0" applyFont="1" applyFill="1" applyBorder="1" applyAlignment="1">
      <alignment horizontal="center" vertical="center" wrapText="1"/>
    </xf>
    <xf numFmtId="0" fontId="42" fillId="33" borderId="35" xfId="0" applyFont="1" applyFill="1" applyBorder="1" applyAlignment="1">
      <alignment horizontal="center" vertical="center" wrapText="1"/>
    </xf>
    <xf numFmtId="0" fontId="42" fillId="33" borderId="0" xfId="0" applyFont="1" applyFill="1" applyBorder="1" applyAlignment="1">
      <alignment horizontal="center" vertical="center" wrapText="1"/>
    </xf>
    <xf numFmtId="0" fontId="42" fillId="33" borderId="37" xfId="0" applyFont="1" applyFill="1" applyBorder="1" applyAlignment="1">
      <alignment horizontal="center" vertical="center" wrapText="1"/>
    </xf>
    <xf numFmtId="0" fontId="42" fillId="33" borderId="24" xfId="0" applyFont="1" applyFill="1" applyBorder="1" applyAlignment="1">
      <alignment horizontal="center" vertical="center" wrapText="1"/>
    </xf>
    <xf numFmtId="0" fontId="42" fillId="33" borderId="1" xfId="0" applyFont="1" applyFill="1" applyBorder="1" applyAlignment="1">
      <alignment horizontal="center" vertical="center" wrapText="1"/>
    </xf>
    <xf numFmtId="0" fontId="42" fillId="33" borderId="38" xfId="0" applyFont="1" applyFill="1" applyBorder="1" applyAlignment="1">
      <alignment horizontal="center" vertical="center" wrapText="1"/>
    </xf>
    <xf numFmtId="176" fontId="65" fillId="33" borderId="0" xfId="0" applyNumberFormat="1" applyFont="1" applyFill="1" applyBorder="1" applyAlignment="1">
      <alignment horizontal="center" vertical="center"/>
    </xf>
    <xf numFmtId="0" fontId="33" fillId="33" borderId="7" xfId="0" applyFont="1" applyFill="1" applyBorder="1" applyAlignment="1">
      <alignment horizontal="center" vertical="center" wrapText="1"/>
    </xf>
    <xf numFmtId="0" fontId="33" fillId="33" borderId="8" xfId="0" applyFont="1" applyFill="1" applyBorder="1" applyAlignment="1">
      <alignment horizontal="center" vertical="center" wrapText="1"/>
    </xf>
    <xf numFmtId="176" fontId="42" fillId="33" borderId="9" xfId="0" applyNumberFormat="1" applyFont="1" applyFill="1" applyBorder="1" applyAlignment="1">
      <alignment horizontal="distributed" vertical="center" indent="12"/>
    </xf>
    <xf numFmtId="176" fontId="42" fillId="33" borderId="31" xfId="0" applyNumberFormat="1" applyFont="1" applyFill="1" applyBorder="1" applyAlignment="1">
      <alignment horizontal="distributed" vertical="center" indent="12"/>
    </xf>
    <xf numFmtId="0" fontId="42" fillId="33" borderId="40" xfId="0" applyFont="1" applyFill="1" applyBorder="1" applyAlignment="1">
      <alignment horizontal="center" vertical="center" wrapText="1"/>
    </xf>
    <xf numFmtId="0" fontId="42" fillId="33" borderId="42" xfId="0" applyFont="1" applyFill="1" applyBorder="1" applyAlignment="1">
      <alignment horizontal="center" vertical="center" wrapText="1"/>
    </xf>
    <xf numFmtId="0" fontId="33" fillId="33" borderId="60" xfId="105" applyFont="1" applyFill="1" applyBorder="1" applyAlignment="1">
      <alignment horizontal="center" vertical="center" wrapText="1"/>
    </xf>
    <xf numFmtId="0" fontId="108" fillId="33" borderId="92" xfId="105" applyFont="1" applyFill="1" applyBorder="1" applyAlignment="1">
      <alignment horizontal="center" vertical="center" wrapText="1"/>
    </xf>
    <xf numFmtId="0" fontId="108" fillId="33" borderId="88" xfId="105" applyFont="1" applyFill="1" applyBorder="1" applyAlignment="1">
      <alignment horizontal="center" vertical="center" wrapText="1"/>
    </xf>
    <xf numFmtId="0" fontId="108" fillId="33" borderId="90" xfId="105" applyFont="1" applyFill="1" applyBorder="1" applyAlignment="1">
      <alignment horizontal="center" vertical="center" wrapText="1"/>
    </xf>
    <xf numFmtId="0" fontId="108" fillId="34" borderId="86" xfId="105" applyFont="1" applyFill="1" applyBorder="1" applyAlignment="1">
      <alignment horizontal="center" vertical="center" wrapText="1"/>
    </xf>
    <xf numFmtId="0" fontId="108" fillId="34" borderId="87" xfId="105" applyFont="1" applyFill="1" applyBorder="1" applyAlignment="1">
      <alignment horizontal="center" vertical="center" wrapText="1"/>
    </xf>
    <xf numFmtId="0" fontId="108" fillId="33" borderId="93" xfId="105" applyFont="1" applyFill="1" applyBorder="1" applyAlignment="1">
      <alignment horizontal="center" vertical="center" wrapText="1"/>
    </xf>
    <xf numFmtId="0" fontId="108" fillId="33" borderId="94" xfId="105" applyFont="1" applyFill="1" applyBorder="1" applyAlignment="1">
      <alignment horizontal="center" vertical="center" wrapText="1"/>
    </xf>
    <xf numFmtId="0" fontId="108" fillId="33" borderId="86" xfId="105" applyFont="1" applyFill="1" applyBorder="1" applyAlignment="1">
      <alignment horizontal="center" vertical="center" wrapText="1"/>
    </xf>
    <xf numFmtId="0" fontId="108" fillId="33" borderId="0" xfId="105" applyFont="1" applyFill="1" applyAlignment="1">
      <alignment horizontal="center" vertical="center" wrapText="1"/>
    </xf>
    <xf numFmtId="0" fontId="108" fillId="34" borderId="82" xfId="105" applyFont="1" applyFill="1" applyBorder="1" applyAlignment="1">
      <alignment horizontal="center" vertical="center" wrapText="1"/>
    </xf>
    <xf numFmtId="0" fontId="108" fillId="34" borderId="70" xfId="105" applyFont="1" applyFill="1" applyBorder="1" applyAlignment="1">
      <alignment horizontal="center" vertical="center" wrapText="1"/>
    </xf>
    <xf numFmtId="0" fontId="108" fillId="34" borderId="83" xfId="105" applyFont="1" applyFill="1" applyBorder="1" applyAlignment="1">
      <alignment horizontal="center" vertical="center" wrapText="1"/>
    </xf>
    <xf numFmtId="0" fontId="108" fillId="34" borderId="71" xfId="105" applyFont="1" applyFill="1" applyBorder="1" applyAlignment="1">
      <alignment horizontal="center" vertical="center" wrapText="1"/>
    </xf>
    <xf numFmtId="0" fontId="108" fillId="33" borderId="82" xfId="105" applyFont="1" applyFill="1" applyBorder="1" applyAlignment="1">
      <alignment horizontal="center" vertical="center" wrapText="1"/>
    </xf>
    <xf numFmtId="0" fontId="108" fillId="33" borderId="70" xfId="105" applyFont="1" applyFill="1" applyBorder="1" applyAlignment="1">
      <alignment horizontal="center" vertical="center" wrapText="1"/>
    </xf>
    <xf numFmtId="0" fontId="108" fillId="33" borderId="83" xfId="105" applyFont="1" applyFill="1" applyBorder="1" applyAlignment="1">
      <alignment horizontal="center" vertical="center" wrapText="1"/>
    </xf>
    <xf numFmtId="0" fontId="108" fillId="33" borderId="71" xfId="105" applyFont="1" applyFill="1" applyBorder="1" applyAlignment="1">
      <alignment horizontal="center" vertical="center" wrapText="1"/>
    </xf>
    <xf numFmtId="0" fontId="108" fillId="33" borderId="89" xfId="105" applyFont="1" applyFill="1" applyBorder="1" applyAlignment="1">
      <alignment horizontal="center" vertical="center" wrapText="1"/>
    </xf>
    <xf numFmtId="0" fontId="108" fillId="33" borderId="84" xfId="105" applyFont="1" applyFill="1" applyBorder="1" applyAlignment="1">
      <alignment horizontal="center" vertical="center" wrapText="1"/>
    </xf>
    <xf numFmtId="176" fontId="47" fillId="33" borderId="1" xfId="0" applyNumberFormat="1" applyFont="1" applyFill="1" applyBorder="1" applyAlignment="1">
      <alignment horizontal="center" vertical="center"/>
    </xf>
    <xf numFmtId="0" fontId="103" fillId="33" borderId="83" xfId="105" applyFont="1" applyFill="1" applyBorder="1" applyAlignment="1">
      <alignment horizontal="center" vertical="center" wrapText="1"/>
    </xf>
    <xf numFmtId="0" fontId="103" fillId="33" borderId="71" xfId="105" applyFont="1" applyFill="1" applyBorder="1" applyAlignment="1">
      <alignment horizontal="center" vertical="center" wrapText="1"/>
    </xf>
    <xf numFmtId="176" fontId="42" fillId="33" borderId="5" xfId="0" applyNumberFormat="1" applyFont="1" applyFill="1" applyBorder="1" applyAlignment="1">
      <alignment horizontal="center" vertical="center" wrapText="1"/>
    </xf>
    <xf numFmtId="176" fontId="42" fillId="33" borderId="13" xfId="0" applyNumberFormat="1" applyFont="1" applyFill="1" applyBorder="1" applyAlignment="1">
      <alignment horizontal="center" vertical="center"/>
    </xf>
    <xf numFmtId="176" fontId="42" fillId="33" borderId="25" xfId="0" applyNumberFormat="1" applyFont="1" applyFill="1" applyBorder="1" applyAlignment="1">
      <alignment horizontal="center" vertical="center"/>
    </xf>
    <xf numFmtId="0" fontId="33" fillId="33" borderId="19" xfId="0" applyFont="1" applyFill="1" applyBorder="1" applyAlignment="1">
      <alignment horizontal="center" vertical="center" wrapText="1"/>
    </xf>
    <xf numFmtId="0" fontId="33" fillId="33" borderId="21" xfId="0" applyFont="1" applyFill="1" applyBorder="1" applyAlignment="1">
      <alignment horizontal="center" vertical="center" wrapText="1"/>
    </xf>
    <xf numFmtId="0" fontId="33" fillId="33" borderId="28" xfId="0" applyFont="1" applyFill="1" applyBorder="1" applyAlignment="1">
      <alignment horizontal="center" vertical="center" wrapText="1"/>
    </xf>
    <xf numFmtId="0" fontId="33" fillId="33" borderId="34" xfId="0" applyFont="1" applyFill="1" applyBorder="1" applyAlignment="1">
      <alignment horizontal="center" vertical="center" wrapText="1"/>
    </xf>
    <xf numFmtId="183" fontId="103" fillId="33" borderId="80" xfId="105" applyNumberFormat="1" applyFont="1" applyFill="1" applyBorder="1" applyAlignment="1">
      <alignment horizontal="center" vertical="center" wrapText="1"/>
    </xf>
    <xf numFmtId="0" fontId="94" fillId="33" borderId="81" xfId="105" applyFont="1" applyFill="1" applyBorder="1" applyAlignment="1">
      <alignment horizontal="center" vertical="center"/>
    </xf>
    <xf numFmtId="0" fontId="94" fillId="33" borderId="85" xfId="105" applyFont="1" applyFill="1" applyBorder="1" applyAlignment="1">
      <alignment horizontal="center" vertical="center"/>
    </xf>
    <xf numFmtId="0" fontId="103" fillId="33" borderId="66" xfId="105" applyFont="1" applyFill="1" applyBorder="1" applyAlignment="1">
      <alignment horizontal="center" vertical="center" wrapText="1"/>
    </xf>
    <xf numFmtId="0" fontId="108" fillId="33" borderId="66" xfId="105" applyFont="1" applyFill="1" applyBorder="1" applyAlignment="1">
      <alignment horizontal="center" vertical="center" wrapText="1"/>
    </xf>
    <xf numFmtId="0" fontId="103" fillId="33" borderId="84" xfId="105" applyFont="1" applyFill="1" applyBorder="1" applyAlignment="1">
      <alignment horizontal="center" vertical="center" wrapText="1"/>
    </xf>
    <xf numFmtId="0" fontId="103" fillId="33" borderId="72" xfId="105" applyFont="1" applyFill="1" applyBorder="1" applyAlignment="1">
      <alignment horizontal="center" vertical="center" wrapText="1"/>
    </xf>
    <xf numFmtId="176" fontId="42" fillId="33" borderId="33" xfId="0" applyNumberFormat="1" applyFont="1" applyFill="1" applyBorder="1" applyAlignment="1">
      <alignment horizontal="center" vertical="center" wrapText="1"/>
    </xf>
    <xf numFmtId="176" fontId="42" fillId="33" borderId="4" xfId="0" applyNumberFormat="1" applyFont="1" applyFill="1" applyBorder="1" applyAlignment="1">
      <alignment horizontal="center" vertical="center" wrapText="1"/>
    </xf>
    <xf numFmtId="0" fontId="103" fillId="33" borderId="96" xfId="105" applyFont="1" applyFill="1" applyBorder="1" applyAlignment="1">
      <alignment horizontal="center" vertical="center" wrapText="1"/>
    </xf>
    <xf numFmtId="0" fontId="94" fillId="33" borderId="97" xfId="105" applyFont="1" applyFill="1" applyBorder="1" applyAlignment="1">
      <alignment horizontal="center" vertical="center" wrapText="1"/>
    </xf>
    <xf numFmtId="0" fontId="94" fillId="33" borderId="98" xfId="105" applyFont="1" applyFill="1" applyBorder="1" applyAlignment="1">
      <alignment horizontal="center" vertical="center" wrapText="1"/>
    </xf>
    <xf numFmtId="0" fontId="103" fillId="33" borderId="67" xfId="105" applyFont="1" applyFill="1" applyBorder="1" applyAlignment="1">
      <alignment horizontal="center" vertical="center" wrapText="1"/>
    </xf>
    <xf numFmtId="176" fontId="42" fillId="33" borderId="6" xfId="0" applyNumberFormat="1" applyFont="1" applyFill="1" applyBorder="1" applyAlignment="1">
      <alignment horizontal="center" vertical="center"/>
    </xf>
    <xf numFmtId="176" fontId="42" fillId="33" borderId="4" xfId="0" applyNumberFormat="1" applyFont="1" applyFill="1" applyBorder="1" applyAlignment="1">
      <alignment horizontal="center" vertical="center"/>
    </xf>
    <xf numFmtId="176" fontId="42" fillId="33" borderId="0" xfId="0" applyNumberFormat="1" applyFont="1" applyFill="1" applyBorder="1" applyAlignment="1">
      <alignment horizontal="center" vertical="center"/>
    </xf>
    <xf numFmtId="176" fontId="42" fillId="33" borderId="37" xfId="0" applyNumberFormat="1" applyFont="1" applyFill="1" applyBorder="1" applyAlignment="1">
      <alignment horizontal="center" vertical="center"/>
    </xf>
    <xf numFmtId="176" fontId="42" fillId="33" borderId="1" xfId="0" applyNumberFormat="1" applyFont="1" applyFill="1" applyBorder="1" applyAlignment="1">
      <alignment horizontal="center" vertical="center"/>
    </xf>
    <xf numFmtId="176" fontId="42" fillId="33" borderId="38" xfId="0" applyNumberFormat="1" applyFont="1" applyFill="1" applyBorder="1" applyAlignment="1">
      <alignment horizontal="center" vertical="center"/>
    </xf>
    <xf numFmtId="176" fontId="42" fillId="33" borderId="31" xfId="0" applyNumberFormat="1" applyFont="1" applyFill="1" applyBorder="1" applyAlignment="1">
      <alignment horizontal="center" vertical="center"/>
    </xf>
    <xf numFmtId="176" fontId="42" fillId="33" borderId="9" xfId="0" applyNumberFormat="1" applyFont="1" applyFill="1" applyBorder="1" applyAlignment="1">
      <alignment horizontal="center" vertical="center"/>
    </xf>
    <xf numFmtId="176" fontId="42" fillId="33" borderId="18" xfId="0" applyNumberFormat="1" applyFont="1" applyFill="1" applyBorder="1" applyAlignment="1">
      <alignment horizontal="center" vertical="center"/>
    </xf>
    <xf numFmtId="0" fontId="33" fillId="33" borderId="15" xfId="0" applyFont="1" applyFill="1" applyBorder="1" applyAlignment="1">
      <alignment horizontal="center" vertical="center"/>
    </xf>
    <xf numFmtId="0" fontId="33" fillId="33" borderId="27" xfId="0" applyFont="1" applyFill="1" applyBorder="1" applyAlignment="1">
      <alignment horizontal="center" vertical="center"/>
    </xf>
    <xf numFmtId="0" fontId="33" fillId="33" borderId="19" xfId="0" applyFont="1" applyFill="1" applyBorder="1" applyAlignment="1">
      <alignment horizontal="center" vertical="center"/>
    </xf>
    <xf numFmtId="0" fontId="33" fillId="33" borderId="28" xfId="0" applyFont="1" applyFill="1" applyBorder="1" applyAlignment="1">
      <alignment horizontal="center" vertical="center"/>
    </xf>
    <xf numFmtId="176" fontId="47" fillId="33" borderId="29" xfId="0" applyNumberFormat="1" applyFont="1" applyFill="1" applyBorder="1" applyAlignment="1">
      <alignment horizontal="center" vertical="center"/>
    </xf>
    <xf numFmtId="176" fontId="47" fillId="33" borderId="30" xfId="0" applyNumberFormat="1" applyFont="1" applyFill="1" applyBorder="1" applyAlignment="1">
      <alignment horizontal="center" vertical="center"/>
    </xf>
    <xf numFmtId="0" fontId="42" fillId="33" borderId="11" xfId="0" applyFont="1" applyFill="1" applyBorder="1" applyAlignment="1">
      <alignment horizontal="center" vertical="center"/>
    </xf>
    <xf numFmtId="0" fontId="42" fillId="33" borderId="17" xfId="0" applyFont="1" applyFill="1" applyBorder="1" applyAlignment="1">
      <alignment horizontal="center" vertical="center"/>
    </xf>
    <xf numFmtId="0" fontId="42" fillId="33" borderId="12" xfId="0" applyFont="1" applyFill="1" applyBorder="1" applyAlignment="1">
      <alignment horizontal="center" vertical="center"/>
    </xf>
    <xf numFmtId="0" fontId="42" fillId="33" borderId="15" xfId="0" applyFont="1" applyFill="1" applyBorder="1" applyAlignment="1">
      <alignment horizontal="center" vertical="center"/>
    </xf>
    <xf numFmtId="0" fontId="42" fillId="33" borderId="27" xfId="0" applyFont="1" applyFill="1" applyBorder="1" applyAlignment="1">
      <alignment horizontal="center" vertical="center"/>
    </xf>
    <xf numFmtId="176" fontId="42" fillId="33" borderId="7" xfId="0" applyNumberFormat="1" applyFont="1" applyFill="1" applyBorder="1" applyAlignment="1">
      <alignment horizontal="center" vertical="center"/>
    </xf>
    <xf numFmtId="0" fontId="106" fillId="33" borderId="80" xfId="105" applyFont="1" applyFill="1" applyBorder="1" applyAlignment="1">
      <alignment horizontal="center" vertical="center" wrapText="1"/>
    </xf>
    <xf numFmtId="0" fontId="106" fillId="33" borderId="85" xfId="105" applyFont="1" applyFill="1" applyBorder="1" applyAlignment="1">
      <alignment horizontal="center" vertical="center"/>
    </xf>
    <xf numFmtId="0" fontId="106" fillId="33" borderId="64" xfId="105" applyFont="1" applyFill="1" applyBorder="1" applyAlignment="1">
      <alignment horizontal="distributed" vertical="center"/>
    </xf>
    <xf numFmtId="0" fontId="106" fillId="33" borderId="65" xfId="105" applyFont="1" applyFill="1" applyBorder="1" applyAlignment="1">
      <alignment horizontal="distributed" vertical="center"/>
    </xf>
    <xf numFmtId="0" fontId="106" fillId="33" borderId="66" xfId="105" applyFont="1" applyFill="1" applyBorder="1" applyAlignment="1">
      <alignment horizontal="distributed" vertical="center"/>
    </xf>
    <xf numFmtId="0" fontId="106" fillId="33" borderId="67" xfId="105" applyFont="1" applyFill="1" applyBorder="1" applyAlignment="1">
      <alignment horizontal="center" vertical="center"/>
    </xf>
    <xf numFmtId="0" fontId="106" fillId="33" borderId="64" xfId="105" applyFont="1" applyFill="1" applyBorder="1" applyAlignment="1">
      <alignment horizontal="center" vertical="center"/>
    </xf>
    <xf numFmtId="0" fontId="106" fillId="33" borderId="65" xfId="105" applyFont="1" applyFill="1" applyBorder="1" applyAlignment="1">
      <alignment horizontal="center" vertical="center"/>
    </xf>
    <xf numFmtId="0" fontId="106" fillId="33" borderId="72" xfId="105" applyFont="1" applyFill="1" applyBorder="1" applyAlignment="1">
      <alignment horizontal="center" vertical="center"/>
    </xf>
    <xf numFmtId="0" fontId="106" fillId="33" borderId="70" xfId="105" applyFont="1" applyFill="1" applyBorder="1" applyAlignment="1">
      <alignment horizontal="center" vertical="center"/>
    </xf>
    <xf numFmtId="176" fontId="33" fillId="33" borderId="9" xfId="0" applyNumberFormat="1" applyFont="1" applyFill="1" applyBorder="1" applyAlignment="1">
      <alignment horizontal="distributed" vertical="center" wrapText="1" indent="4"/>
    </xf>
    <xf numFmtId="176" fontId="33" fillId="33" borderId="31" xfId="0" applyNumberFormat="1" applyFont="1" applyFill="1" applyBorder="1" applyAlignment="1">
      <alignment horizontal="distributed" vertical="center" wrapText="1" indent="4"/>
    </xf>
    <xf numFmtId="176" fontId="33" fillId="33" borderId="7" xfId="0" applyNumberFormat="1" applyFont="1" applyFill="1" applyBorder="1" applyAlignment="1">
      <alignment horizontal="distributed" vertical="center" wrapText="1" indent="4"/>
    </xf>
    <xf numFmtId="176" fontId="42" fillId="33" borderId="26" xfId="0" applyNumberFormat="1" applyFont="1" applyFill="1" applyBorder="1" applyAlignment="1">
      <alignment horizontal="center" vertical="center" wrapText="1"/>
    </xf>
    <xf numFmtId="0" fontId="33" fillId="33" borderId="15" xfId="0" applyFont="1" applyFill="1" applyBorder="1" applyAlignment="1">
      <alignment horizontal="center" vertical="center" wrapText="1" justifyLastLine="1"/>
    </xf>
    <xf numFmtId="0" fontId="33" fillId="33" borderId="27" xfId="0" applyFont="1" applyFill="1" applyBorder="1" applyAlignment="1">
      <alignment horizontal="center" vertical="center" wrapText="1" justifyLastLine="1"/>
    </xf>
    <xf numFmtId="176" fontId="42" fillId="33" borderId="28" xfId="0" applyNumberFormat="1" applyFont="1" applyFill="1" applyBorder="1" applyAlignment="1">
      <alignment horizontal="center" vertical="center" wrapText="1"/>
    </xf>
    <xf numFmtId="0" fontId="33" fillId="33" borderId="8" xfId="0" applyFont="1" applyFill="1" applyBorder="1" applyAlignment="1">
      <alignment horizontal="distributed" vertical="center" justifyLastLine="1"/>
    </xf>
    <xf numFmtId="176" fontId="42" fillId="33" borderId="8" xfId="0" applyNumberFormat="1" applyFont="1" applyFill="1" applyBorder="1" applyAlignment="1">
      <alignment horizontal="center" vertical="center"/>
    </xf>
    <xf numFmtId="176" fontId="42" fillId="33" borderId="40" xfId="0" applyNumberFormat="1" applyFont="1" applyFill="1" applyBorder="1" applyAlignment="1">
      <alignment horizontal="center" vertical="center"/>
    </xf>
    <xf numFmtId="176" fontId="42" fillId="33" borderId="42" xfId="0" applyNumberFormat="1" applyFont="1" applyFill="1" applyBorder="1" applyAlignment="1">
      <alignment horizontal="center" vertical="center"/>
    </xf>
    <xf numFmtId="176" fontId="42" fillId="33" borderId="15" xfId="0" applyNumberFormat="1" applyFont="1" applyFill="1" applyBorder="1" applyAlignment="1">
      <alignment horizontal="center" vertical="center"/>
    </xf>
    <xf numFmtId="176" fontId="42" fillId="33" borderId="27" xfId="0" applyNumberFormat="1" applyFont="1" applyFill="1" applyBorder="1" applyAlignment="1">
      <alignment horizontal="center" vertical="center"/>
    </xf>
    <xf numFmtId="0" fontId="106" fillId="33" borderId="18" xfId="105" applyFont="1" applyFill="1" applyBorder="1" applyAlignment="1">
      <alignment horizontal="center" vertical="center" wrapText="1"/>
    </xf>
    <xf numFmtId="0" fontId="106" fillId="33" borderId="13" xfId="105" applyFont="1" applyFill="1" applyBorder="1" applyAlignment="1">
      <alignment horizontal="center" vertical="center" wrapText="1"/>
    </xf>
    <xf numFmtId="0" fontId="106" fillId="33" borderId="25" xfId="105" applyFont="1" applyFill="1" applyBorder="1" applyAlignment="1">
      <alignment horizontal="center" vertical="center" wrapText="1"/>
    </xf>
    <xf numFmtId="0" fontId="106" fillId="33" borderId="21" xfId="105" applyFont="1" applyFill="1" applyBorder="1" applyAlignment="1">
      <alignment horizontal="center" vertical="center" wrapText="1"/>
    </xf>
    <xf numFmtId="0" fontId="106" fillId="33" borderId="34" xfId="105" applyFont="1" applyFill="1" applyBorder="1" applyAlignment="1">
      <alignment horizontal="center" vertical="center" wrapText="1"/>
    </xf>
    <xf numFmtId="0" fontId="106" fillId="33" borderId="35" xfId="105" applyFont="1" applyFill="1" applyBorder="1" applyAlignment="1">
      <alignment horizontal="center" vertical="center" wrapText="1"/>
    </xf>
    <xf numFmtId="0" fontId="106" fillId="33" borderId="37" xfId="105" applyFont="1" applyFill="1" applyBorder="1" applyAlignment="1">
      <alignment horizontal="center" vertical="center" wrapText="1"/>
    </xf>
    <xf numFmtId="0" fontId="106" fillId="33" borderId="24" xfId="105" applyFont="1" applyFill="1" applyBorder="1" applyAlignment="1">
      <alignment horizontal="center" vertical="center" wrapText="1"/>
    </xf>
    <xf numFmtId="0" fontId="106" fillId="33" borderId="38" xfId="105" applyFont="1" applyFill="1" applyBorder="1" applyAlignment="1">
      <alignment horizontal="center" vertical="center" wrapText="1"/>
    </xf>
    <xf numFmtId="0" fontId="106" fillId="33" borderId="99" xfId="105" applyFont="1" applyFill="1" applyBorder="1" applyAlignment="1">
      <alignment horizontal="center" vertical="center" wrapText="1"/>
    </xf>
    <xf numFmtId="0" fontId="106" fillId="33" borderId="100" xfId="105" applyFont="1" applyFill="1" applyBorder="1" applyAlignment="1">
      <alignment horizontal="center" vertical="center" wrapText="1"/>
    </xf>
    <xf numFmtId="0" fontId="106" fillId="33" borderId="79" xfId="105" applyFont="1" applyFill="1" applyBorder="1" applyAlignment="1">
      <alignment horizontal="center" vertical="center"/>
    </xf>
    <xf numFmtId="0" fontId="106" fillId="33" borderId="62" xfId="105" applyFont="1" applyFill="1" applyBorder="1" applyAlignment="1">
      <alignment horizontal="center" vertical="center"/>
    </xf>
    <xf numFmtId="0" fontId="106" fillId="33" borderId="66" xfId="105" applyFont="1" applyFill="1" applyBorder="1" applyAlignment="1">
      <alignment horizontal="center" vertical="center"/>
    </xf>
    <xf numFmtId="0" fontId="106" fillId="33" borderId="67" xfId="105" applyFont="1" applyFill="1" applyBorder="1" applyAlignment="1">
      <alignment horizontal="distributed" vertical="center"/>
    </xf>
    <xf numFmtId="0" fontId="106" fillId="33" borderId="66" xfId="105" applyFont="1" applyFill="1" applyBorder="1" applyAlignment="1">
      <alignment horizontal="distributed" vertical="center" wrapText="1"/>
    </xf>
    <xf numFmtId="0" fontId="106" fillId="33" borderId="71" xfId="105" applyFont="1" applyFill="1" applyBorder="1" applyAlignment="1">
      <alignment horizontal="distributed" vertical="center"/>
    </xf>
    <xf numFmtId="0" fontId="106" fillId="33" borderId="66" xfId="105" applyFont="1" applyFill="1" applyBorder="1" applyAlignment="1">
      <alignment horizontal="center" vertical="center" wrapText="1"/>
    </xf>
    <xf numFmtId="0" fontId="106" fillId="33" borderId="71" xfId="105" applyFont="1" applyFill="1" applyBorder="1" applyAlignment="1">
      <alignment horizontal="center" vertical="center"/>
    </xf>
    <xf numFmtId="0" fontId="42" fillId="33" borderId="13" xfId="0" applyNumberFormat="1" applyFont="1" applyFill="1" applyBorder="1" applyAlignment="1">
      <alignment horizontal="center" vertical="center"/>
    </xf>
    <xf numFmtId="0" fontId="42" fillId="33" borderId="25" xfId="0" applyNumberFormat="1" applyFont="1" applyFill="1" applyBorder="1" applyAlignment="1">
      <alignment horizontal="center" vertical="center"/>
    </xf>
    <xf numFmtId="0" fontId="58" fillId="33" borderId="1" xfId="0" applyFont="1" applyFill="1" applyBorder="1" applyAlignment="1">
      <alignment horizontal="center" vertical="center"/>
    </xf>
    <xf numFmtId="0" fontId="42" fillId="33" borderId="4" xfId="0" applyNumberFormat="1" applyFont="1" applyFill="1" applyBorder="1" applyAlignment="1">
      <alignment horizontal="center" vertical="center"/>
    </xf>
    <xf numFmtId="0" fontId="42" fillId="33" borderId="37" xfId="0" applyNumberFormat="1" applyFont="1" applyFill="1" applyBorder="1" applyAlignment="1">
      <alignment horizontal="center" vertical="center"/>
    </xf>
    <xf numFmtId="0" fontId="42" fillId="33" borderId="38" xfId="0" applyNumberFormat="1" applyFont="1" applyFill="1" applyBorder="1" applyAlignment="1">
      <alignment horizontal="center" vertical="center"/>
    </xf>
    <xf numFmtId="0" fontId="42" fillId="33" borderId="33" xfId="0" applyNumberFormat="1" applyFont="1" applyFill="1" applyBorder="1" applyAlignment="1">
      <alignment horizontal="center" vertical="center"/>
    </xf>
    <xf numFmtId="0" fontId="42" fillId="33" borderId="35" xfId="0" applyNumberFormat="1" applyFont="1" applyFill="1" applyBorder="1" applyAlignment="1">
      <alignment horizontal="center" vertical="center"/>
    </xf>
    <xf numFmtId="0" fontId="42" fillId="33" borderId="24" xfId="0" applyNumberFormat="1" applyFont="1" applyFill="1" applyBorder="1" applyAlignment="1">
      <alignment horizontal="center" vertical="center"/>
    </xf>
    <xf numFmtId="0" fontId="42" fillId="33" borderId="5" xfId="0" applyNumberFormat="1" applyFont="1" applyFill="1" applyBorder="1" applyAlignment="1">
      <alignment horizontal="center" vertical="center" wrapText="1"/>
    </xf>
    <xf numFmtId="41" fontId="42" fillId="33" borderId="33" xfId="0" applyNumberFormat="1" applyFont="1" applyFill="1" applyBorder="1" applyAlignment="1">
      <alignment horizontal="center" vertical="center" wrapText="1"/>
    </xf>
    <xf numFmtId="41" fontId="42" fillId="33" borderId="35" xfId="0" applyNumberFormat="1" applyFont="1" applyFill="1" applyBorder="1" applyAlignment="1">
      <alignment horizontal="center" vertical="center" wrapText="1"/>
    </xf>
    <xf numFmtId="41" fontId="42" fillId="33" borderId="24" xfId="0" applyNumberFormat="1" applyFont="1" applyFill="1" applyBorder="1" applyAlignment="1">
      <alignment horizontal="center" vertical="center" wrapText="1"/>
    </xf>
    <xf numFmtId="0" fontId="91" fillId="33" borderId="0" xfId="0" applyFont="1" applyFill="1" applyAlignment="1">
      <alignment horizontal="center" vertical="center"/>
    </xf>
    <xf numFmtId="41" fontId="42" fillId="33" borderId="2" xfId="0" applyNumberFormat="1" applyFont="1" applyFill="1" applyBorder="1" applyAlignment="1">
      <alignment horizontal="center" vertical="center" wrapText="1"/>
    </xf>
    <xf numFmtId="41" fontId="42" fillId="33" borderId="10" xfId="0" applyNumberFormat="1" applyFont="1" applyFill="1" applyBorder="1" applyAlignment="1">
      <alignment horizontal="center" vertical="center" wrapText="1"/>
    </xf>
    <xf numFmtId="41" fontId="42" fillId="33" borderId="22" xfId="0" applyNumberFormat="1" applyFont="1" applyFill="1" applyBorder="1" applyAlignment="1">
      <alignment horizontal="center" vertical="center" wrapText="1"/>
    </xf>
    <xf numFmtId="41" fontId="42" fillId="33" borderId="39" xfId="0" applyNumberFormat="1" applyFont="1" applyFill="1" applyBorder="1" applyAlignment="1">
      <alignment horizontal="center" vertical="center" wrapText="1"/>
    </xf>
    <xf numFmtId="41" fontId="42" fillId="33" borderId="36" xfId="0" applyNumberFormat="1" applyFont="1" applyFill="1" applyBorder="1" applyAlignment="1">
      <alignment horizontal="center" vertical="center" wrapText="1"/>
    </xf>
    <xf numFmtId="41" fontId="42" fillId="33" borderId="23" xfId="0" applyNumberFormat="1" applyFont="1" applyFill="1" applyBorder="1" applyAlignment="1">
      <alignment horizontal="center" vertical="center" wrapText="1"/>
    </xf>
    <xf numFmtId="41" fontId="42" fillId="33" borderId="5" xfId="0" applyNumberFormat="1" applyFont="1" applyFill="1" applyBorder="1" applyAlignment="1">
      <alignment horizontal="center" vertical="center" wrapText="1"/>
    </xf>
    <xf numFmtId="41" fontId="42" fillId="33" borderId="13" xfId="0" applyNumberFormat="1" applyFont="1" applyFill="1" applyBorder="1" applyAlignment="1">
      <alignment horizontal="center" vertical="center" wrapText="1"/>
    </xf>
    <xf numFmtId="41" fontId="42" fillId="33" borderId="25" xfId="0" applyNumberFormat="1" applyFont="1" applyFill="1" applyBorder="1" applyAlignment="1">
      <alignment horizontal="center" vertical="center" wrapText="1"/>
    </xf>
    <xf numFmtId="0" fontId="43" fillId="33" borderId="15" xfId="0" applyFont="1" applyFill="1" applyBorder="1" applyAlignment="1">
      <alignment horizontal="center" vertical="center" wrapText="1"/>
    </xf>
    <xf numFmtId="0" fontId="43" fillId="33" borderId="40" xfId="0" applyFont="1" applyFill="1" applyBorder="1" applyAlignment="1">
      <alignment horizontal="center" vertical="center" wrapText="1"/>
    </xf>
    <xf numFmtId="0" fontId="43" fillId="33" borderId="44" xfId="0" applyFont="1" applyFill="1" applyBorder="1" applyAlignment="1">
      <alignment horizontal="center" vertical="center" wrapText="1"/>
    </xf>
    <xf numFmtId="0" fontId="43" fillId="33" borderId="18" xfId="0" applyNumberFormat="1" applyFont="1" applyFill="1" applyBorder="1" applyAlignment="1">
      <alignment horizontal="center" vertical="center"/>
    </xf>
    <xf numFmtId="0" fontId="43" fillId="33" borderId="13" xfId="0" applyNumberFormat="1" applyFont="1" applyFill="1" applyBorder="1" applyAlignment="1">
      <alignment horizontal="center" vertical="center"/>
    </xf>
    <xf numFmtId="0" fontId="70" fillId="33" borderId="0" xfId="0" applyFont="1" applyFill="1" applyAlignment="1">
      <alignment horizontal="center" vertical="center"/>
    </xf>
    <xf numFmtId="176" fontId="46" fillId="33" borderId="1" xfId="0" applyNumberFormat="1" applyFont="1" applyFill="1" applyBorder="1" applyAlignment="1">
      <alignment horizontal="right" vertical="center"/>
    </xf>
    <xf numFmtId="176" fontId="43" fillId="33" borderId="1" xfId="0" applyNumberFormat="1" applyFont="1" applyFill="1" applyBorder="1" applyAlignment="1">
      <alignment horizontal="right" vertical="center"/>
    </xf>
    <xf numFmtId="0" fontId="33" fillId="33" borderId="43" xfId="0" applyNumberFormat="1" applyFont="1" applyFill="1" applyBorder="1" applyAlignment="1">
      <alignment horizontal="center" vertical="center" wrapText="1"/>
    </xf>
    <xf numFmtId="0" fontId="33" fillId="33" borderId="44" xfId="0" applyNumberFormat="1" applyFont="1" applyFill="1" applyBorder="1" applyAlignment="1">
      <alignment horizontal="center" vertical="center" wrapText="1"/>
    </xf>
    <xf numFmtId="0" fontId="33" fillId="33" borderId="45" xfId="0" applyNumberFormat="1" applyFont="1" applyFill="1" applyBorder="1" applyAlignment="1">
      <alignment horizontal="center" vertical="center" wrapText="1"/>
    </xf>
    <xf numFmtId="0" fontId="43" fillId="33" borderId="7" xfId="0" applyNumberFormat="1" applyFont="1" applyFill="1" applyBorder="1" applyAlignment="1">
      <alignment horizontal="center" vertical="center" wrapText="1"/>
    </xf>
    <xf numFmtId="0" fontId="43" fillId="33" borderId="8" xfId="0" applyNumberFormat="1" applyFont="1" applyFill="1" applyBorder="1" applyAlignment="1">
      <alignment horizontal="center" vertical="center" wrapText="1"/>
    </xf>
    <xf numFmtId="0" fontId="43" fillId="33" borderId="9" xfId="0" applyNumberFormat="1" applyFont="1" applyFill="1" applyBorder="1" applyAlignment="1">
      <alignment horizontal="distributed" vertical="center" indent="14"/>
    </xf>
    <xf numFmtId="0" fontId="43" fillId="33" borderId="31" xfId="0" applyNumberFormat="1" applyFont="1" applyFill="1" applyBorder="1" applyAlignment="1">
      <alignment horizontal="distributed" vertical="center" indent="14"/>
    </xf>
    <xf numFmtId="0" fontId="43" fillId="33" borderId="15" xfId="0" applyNumberFormat="1" applyFont="1" applyFill="1" applyBorder="1" applyAlignment="1">
      <alignment horizontal="distributed" vertical="center" indent="4"/>
    </xf>
    <xf numFmtId="0" fontId="43" fillId="33" borderId="15" xfId="0" applyFont="1" applyFill="1" applyBorder="1" applyAlignment="1">
      <alignment horizontal="distributed" vertical="center" indent="4"/>
    </xf>
    <xf numFmtId="0" fontId="43" fillId="33" borderId="19" xfId="0" applyFont="1" applyFill="1" applyBorder="1" applyAlignment="1">
      <alignment horizontal="distributed" vertical="center" indent="4"/>
    </xf>
    <xf numFmtId="0" fontId="33" fillId="33" borderId="14" xfId="0" applyNumberFormat="1" applyFont="1" applyFill="1" applyBorder="1" applyAlignment="1">
      <alignment horizontal="center" vertical="center"/>
    </xf>
    <xf numFmtId="0" fontId="43" fillId="33" borderId="15" xfId="0" applyNumberFormat="1" applyFont="1" applyFill="1" applyBorder="1" applyAlignment="1">
      <alignment horizontal="center" vertical="center"/>
    </xf>
    <xf numFmtId="0" fontId="43" fillId="33" borderId="27" xfId="0" applyNumberFormat="1" applyFont="1" applyFill="1" applyBorder="1" applyAlignment="1">
      <alignment horizontal="center" vertical="center"/>
    </xf>
    <xf numFmtId="0" fontId="43" fillId="33" borderId="15" xfId="0" applyFont="1" applyFill="1" applyBorder="1" applyAlignment="1">
      <alignment vertical="center"/>
    </xf>
    <xf numFmtId="0" fontId="43" fillId="33" borderId="27" xfId="0" applyFont="1" applyFill="1" applyBorder="1" applyAlignment="1">
      <alignment vertical="center"/>
    </xf>
    <xf numFmtId="0" fontId="43" fillId="33" borderId="27" xfId="0" applyFont="1" applyFill="1" applyBorder="1" applyAlignment="1">
      <alignment horizontal="center" vertical="center" wrapText="1"/>
    </xf>
    <xf numFmtId="0" fontId="42" fillId="33" borderId="15" xfId="0" applyNumberFormat="1" applyFont="1" applyFill="1" applyBorder="1" applyAlignment="1">
      <alignment horizontal="center"/>
    </xf>
    <xf numFmtId="0" fontId="43" fillId="33" borderId="15" xfId="0" applyNumberFormat="1" applyFont="1" applyFill="1" applyBorder="1" applyAlignment="1">
      <alignment horizontal="center"/>
    </xf>
    <xf numFmtId="0" fontId="27" fillId="33" borderId="0" xfId="0" applyFont="1" applyFill="1" applyAlignment="1">
      <alignment horizontal="distributed" vertical="center" indent="12"/>
    </xf>
    <xf numFmtId="0" fontId="33" fillId="33" borderId="7" xfId="0" applyNumberFormat="1" applyFont="1" applyFill="1" applyBorder="1" applyAlignment="1">
      <alignment horizontal="center" vertical="center" wrapText="1"/>
    </xf>
    <xf numFmtId="0" fontId="33" fillId="33" borderId="14" xfId="0" applyNumberFormat="1" applyFont="1" applyFill="1" applyBorder="1" applyAlignment="1">
      <alignment horizontal="center" vertical="center" wrapText="1"/>
    </xf>
    <xf numFmtId="0" fontId="33" fillId="33" borderId="26" xfId="0" applyNumberFormat="1" applyFont="1" applyFill="1" applyBorder="1" applyAlignment="1">
      <alignment horizontal="center" vertical="center" wrapText="1"/>
    </xf>
    <xf numFmtId="0" fontId="33" fillId="33" borderId="9" xfId="0" applyNumberFormat="1" applyFont="1" applyFill="1" applyBorder="1" applyAlignment="1">
      <alignment horizontal="center" vertical="center"/>
    </xf>
    <xf numFmtId="0" fontId="33" fillId="33" borderId="31" xfId="0" applyNumberFormat="1" applyFont="1" applyFill="1" applyBorder="1" applyAlignment="1">
      <alignment horizontal="center" vertical="center"/>
    </xf>
    <xf numFmtId="0" fontId="33" fillId="33" borderId="7" xfId="0" applyNumberFormat="1" applyFont="1" applyFill="1" applyBorder="1" applyAlignment="1">
      <alignment horizontal="center" vertical="center"/>
    </xf>
    <xf numFmtId="0" fontId="33" fillId="33" borderId="8" xfId="0" applyNumberFormat="1" applyFont="1" applyFill="1" applyBorder="1" applyAlignment="1">
      <alignment horizontal="center" vertical="center" wrapText="1"/>
    </xf>
    <xf numFmtId="0" fontId="33" fillId="33" borderId="27" xfId="0" applyNumberFormat="1" applyFont="1" applyFill="1" applyBorder="1" applyAlignment="1">
      <alignment horizontal="center" vertical="center" wrapText="1"/>
    </xf>
    <xf numFmtId="0" fontId="33" fillId="33" borderId="9" xfId="0" applyNumberFormat="1" applyFont="1" applyFill="1" applyBorder="1" applyAlignment="1">
      <alignment horizontal="distributed" vertical="center" indent="12"/>
    </xf>
    <xf numFmtId="0" fontId="33" fillId="33" borderId="31" xfId="0" applyNumberFormat="1" applyFont="1" applyFill="1" applyBorder="1" applyAlignment="1">
      <alignment horizontal="distributed" vertical="center" indent="12"/>
    </xf>
    <xf numFmtId="0" fontId="33" fillId="33" borderId="19" xfId="0" applyNumberFormat="1" applyFont="1" applyFill="1" applyBorder="1" applyAlignment="1">
      <alignment horizontal="center" vertical="center" wrapText="1"/>
    </xf>
    <xf numFmtId="0" fontId="33" fillId="33" borderId="28" xfId="0" applyNumberFormat="1" applyFont="1" applyFill="1" applyBorder="1" applyAlignment="1">
      <alignment horizontal="center" vertical="center" wrapText="1"/>
    </xf>
    <xf numFmtId="176" fontId="34" fillId="33" borderId="0" xfId="0" applyNumberFormat="1" applyFont="1" applyFill="1" applyBorder="1" applyAlignment="1">
      <alignment horizontal="center" vertical="center"/>
    </xf>
    <xf numFmtId="176" fontId="34" fillId="33" borderId="1" xfId="0" applyNumberFormat="1" applyFont="1" applyFill="1" applyBorder="1" applyAlignment="1">
      <alignment horizontal="center" vertical="center"/>
    </xf>
    <xf numFmtId="41" fontId="47" fillId="33" borderId="0" xfId="0" applyNumberFormat="1" applyFont="1" applyFill="1" applyBorder="1" applyAlignment="1">
      <alignment horizontal="center" vertical="center"/>
    </xf>
    <xf numFmtId="41" fontId="34" fillId="33" borderId="0" xfId="0" applyNumberFormat="1" applyFont="1" applyFill="1" applyBorder="1" applyAlignment="1">
      <alignment horizontal="center" vertical="center"/>
    </xf>
    <xf numFmtId="0" fontId="33" fillId="33" borderId="15" xfId="0" applyFont="1" applyFill="1" applyBorder="1" applyAlignment="1">
      <alignment horizontal="center" vertical="distributed"/>
    </xf>
    <xf numFmtId="0" fontId="33" fillId="33" borderId="27" xfId="0" applyFont="1" applyFill="1" applyBorder="1" applyAlignment="1">
      <alignment horizontal="center" vertical="distributed"/>
    </xf>
    <xf numFmtId="0" fontId="33" fillId="33" borderId="15" xfId="0" applyFont="1" applyFill="1" applyBorder="1" applyAlignment="1">
      <alignment horizontal="center" vertical="distributed" wrapText="1"/>
    </xf>
    <xf numFmtId="0" fontId="33" fillId="33" borderId="27" xfId="0" applyFont="1" applyFill="1" applyBorder="1" applyAlignment="1">
      <alignment horizontal="center" vertical="distributed" wrapText="1"/>
    </xf>
    <xf numFmtId="176" fontId="28" fillId="33" borderId="0" xfId="0" applyNumberFormat="1" applyFont="1" applyFill="1" applyBorder="1" applyAlignment="1">
      <alignment horizontal="distributed" vertical="center" indent="12"/>
    </xf>
    <xf numFmtId="0" fontId="33" fillId="33" borderId="43" xfId="0" applyFont="1" applyFill="1" applyBorder="1" applyAlignment="1">
      <alignment horizontal="center" vertical="center" wrapText="1" justifyLastLine="1"/>
    </xf>
    <xf numFmtId="0" fontId="33" fillId="33" borderId="44" xfId="0" applyFont="1" applyFill="1" applyBorder="1" applyAlignment="1">
      <alignment horizontal="center" vertical="center" wrapText="1" justifyLastLine="1"/>
    </xf>
    <xf numFmtId="0" fontId="33" fillId="33" borderId="45" xfId="0" applyFont="1" applyFill="1" applyBorder="1" applyAlignment="1">
      <alignment horizontal="center" vertical="center" justifyLastLine="1"/>
    </xf>
    <xf numFmtId="0" fontId="33" fillId="33" borderId="7" xfId="0" applyFont="1" applyFill="1" applyBorder="1" applyAlignment="1">
      <alignment horizontal="distributed" vertical="distributed" justifyLastLine="1"/>
    </xf>
    <xf numFmtId="0" fontId="33" fillId="33" borderId="8" xfId="0" applyFont="1" applyFill="1" applyBorder="1" applyAlignment="1">
      <alignment horizontal="distributed" vertical="distributed" justifyLastLine="1"/>
    </xf>
    <xf numFmtId="0" fontId="43" fillId="33" borderId="8" xfId="0" applyFont="1" applyFill="1" applyBorder="1" applyAlignment="1">
      <alignment horizontal="distributed" vertical="center" indent="4"/>
    </xf>
    <xf numFmtId="0" fontId="33" fillId="33" borderId="8" xfId="0" applyFont="1" applyFill="1" applyBorder="1" applyAlignment="1">
      <alignment horizontal="distributed" vertical="distributed" wrapText="1" indent="4"/>
    </xf>
    <xf numFmtId="0" fontId="33" fillId="33" borderId="8" xfId="0" applyFont="1" applyFill="1" applyBorder="1" applyAlignment="1">
      <alignment horizontal="center" vertical="distributed" wrapText="1"/>
    </xf>
    <xf numFmtId="0" fontId="33" fillId="33" borderId="9" xfId="0" applyFont="1" applyFill="1" applyBorder="1" applyAlignment="1">
      <alignment horizontal="center" vertical="distributed" wrapText="1"/>
    </xf>
    <xf numFmtId="0" fontId="33" fillId="33" borderId="19" xfId="0" applyFont="1" applyFill="1" applyBorder="1" applyAlignment="1">
      <alignment horizontal="center" vertical="distributed" wrapText="1"/>
    </xf>
    <xf numFmtId="0" fontId="33" fillId="33" borderId="28" xfId="0" applyFont="1" applyFill="1" applyBorder="1" applyAlignment="1">
      <alignment horizontal="center" vertical="distributed" wrapText="1"/>
    </xf>
    <xf numFmtId="0" fontId="42" fillId="33" borderId="14" xfId="0" applyFont="1" applyFill="1" applyBorder="1" applyAlignment="1">
      <alignment horizontal="distributed" vertical="distributed" justifyLastLine="1"/>
    </xf>
    <xf numFmtId="0" fontId="42" fillId="33" borderId="26" xfId="0" applyFont="1" applyFill="1" applyBorder="1" applyAlignment="1">
      <alignment horizontal="distributed" vertical="distributed" justifyLastLine="1"/>
    </xf>
    <xf numFmtId="0" fontId="33" fillId="33" borderId="19" xfId="0" applyFont="1" applyFill="1" applyBorder="1" applyAlignment="1">
      <alignment horizontal="distributed" vertical="distributed" indent="4"/>
    </xf>
    <xf numFmtId="0" fontId="33" fillId="33" borderId="41" xfId="0" applyFont="1" applyFill="1" applyBorder="1" applyAlignment="1">
      <alignment horizontal="distributed" vertical="distributed" indent="4"/>
    </xf>
    <xf numFmtId="0" fontId="33" fillId="33" borderId="14" xfId="0" applyFont="1" applyFill="1" applyBorder="1" applyAlignment="1">
      <alignment horizontal="distributed" vertical="distributed" indent="4"/>
    </xf>
    <xf numFmtId="0" fontId="43" fillId="33" borderId="15" xfId="0" applyFont="1" applyFill="1" applyBorder="1" applyAlignment="1">
      <alignment horizontal="center" vertical="center" wrapText="1" justifyLastLine="1"/>
    </xf>
    <xf numFmtId="0" fontId="43" fillId="33" borderId="27" xfId="0" applyFont="1" applyFill="1" applyBorder="1" applyAlignment="1">
      <alignment horizontal="center" vertical="center" wrapText="1" justifyLastLine="1"/>
    </xf>
    <xf numFmtId="0" fontId="43" fillId="33" borderId="15" xfId="0" applyFont="1" applyFill="1" applyBorder="1" applyAlignment="1">
      <alignment horizontal="center" vertical="center"/>
    </xf>
    <xf numFmtId="0" fontId="33" fillId="33" borderId="15" xfId="0" applyFont="1" applyFill="1" applyBorder="1" applyAlignment="1">
      <alignment horizontal="distributed" vertical="center" indent="4"/>
    </xf>
    <xf numFmtId="0" fontId="33" fillId="33" borderId="15" xfId="0" applyFont="1" applyFill="1" applyBorder="1" applyAlignment="1">
      <alignment horizontal="distributed" vertical="distributed" indent="1"/>
    </xf>
    <xf numFmtId="0" fontId="33" fillId="33" borderId="15" xfId="0" applyFont="1" applyFill="1" applyBorder="1" applyAlignment="1">
      <alignment horizontal="distributed" vertical="center" indent="1"/>
    </xf>
    <xf numFmtId="0" fontId="42" fillId="33" borderId="15" xfId="0" applyFont="1" applyFill="1" applyBorder="1" applyAlignment="1">
      <alignment horizontal="distributed" vertical="center" wrapText="1" justifyLastLine="1"/>
    </xf>
    <xf numFmtId="0" fontId="42" fillId="33" borderId="27" xfId="0" applyFont="1" applyFill="1" applyBorder="1" applyAlignment="1">
      <alignment horizontal="distributed" vertical="center" justifyLastLine="1"/>
    </xf>
    <xf numFmtId="176" fontId="43" fillId="33" borderId="0" xfId="0" applyNumberFormat="1" applyFont="1" applyFill="1" applyBorder="1" applyAlignment="1">
      <alignment horizontal="right"/>
    </xf>
    <xf numFmtId="176" fontId="43" fillId="33" borderId="43" xfId="0" applyNumberFormat="1" applyFont="1" applyFill="1" applyBorder="1" applyAlignment="1">
      <alignment horizontal="center" vertical="center" wrapText="1"/>
    </xf>
    <xf numFmtId="176" fontId="43" fillId="33" borderId="44" xfId="0" applyNumberFormat="1" applyFont="1" applyFill="1" applyBorder="1" applyAlignment="1">
      <alignment horizontal="center" vertical="center" wrapText="1"/>
    </xf>
    <xf numFmtId="176" fontId="43" fillId="33" borderId="45" xfId="0" applyNumberFormat="1" applyFont="1" applyFill="1" applyBorder="1" applyAlignment="1">
      <alignment horizontal="center" vertical="center" wrapText="1"/>
    </xf>
    <xf numFmtId="176" fontId="43" fillId="33" borderId="31" xfId="0" applyNumberFormat="1" applyFont="1" applyFill="1" applyBorder="1" applyAlignment="1">
      <alignment horizontal="distributed" vertical="center" wrapText="1" indent="10"/>
    </xf>
    <xf numFmtId="176" fontId="43" fillId="33" borderId="7" xfId="0" applyNumberFormat="1" applyFont="1" applyFill="1" applyBorder="1" applyAlignment="1">
      <alignment horizontal="distributed" vertical="center" wrapText="1" indent="10"/>
    </xf>
    <xf numFmtId="0" fontId="43" fillId="33" borderId="9" xfId="0" applyFont="1" applyFill="1" applyBorder="1" applyAlignment="1">
      <alignment horizontal="center" vertical="center"/>
    </xf>
    <xf numFmtId="0" fontId="43" fillId="33" borderId="31" xfId="0" applyFont="1" applyFill="1" applyBorder="1" applyAlignment="1">
      <alignment horizontal="center" vertical="center"/>
    </xf>
    <xf numFmtId="0" fontId="43" fillId="33" borderId="7" xfId="0" applyFont="1" applyFill="1" applyBorder="1" applyAlignment="1">
      <alignment horizontal="center" vertical="center"/>
    </xf>
    <xf numFmtId="0" fontId="43" fillId="33" borderId="8" xfId="0" applyFont="1" applyFill="1" applyBorder="1" applyAlignment="1">
      <alignment horizontal="center" vertical="center" wrapText="1"/>
    </xf>
    <xf numFmtId="0" fontId="43" fillId="33" borderId="9" xfId="0" applyFont="1" applyFill="1" applyBorder="1" applyAlignment="1">
      <alignment horizontal="center" vertical="center" wrapText="1"/>
    </xf>
    <xf numFmtId="0" fontId="43" fillId="33" borderId="19" xfId="0" applyFont="1" applyFill="1" applyBorder="1" applyAlignment="1">
      <alignment horizontal="center" vertical="center" wrapText="1"/>
    </xf>
    <xf numFmtId="0" fontId="43" fillId="33" borderId="28" xfId="0" applyFont="1" applyFill="1" applyBorder="1" applyAlignment="1">
      <alignment horizontal="center" vertical="center" wrapText="1"/>
    </xf>
    <xf numFmtId="0" fontId="43" fillId="33" borderId="14" xfId="0" applyFont="1" applyFill="1" applyBorder="1" applyAlignment="1">
      <alignment horizontal="distributed" vertical="center" wrapText="1" indent="7"/>
    </xf>
    <xf numFmtId="0" fontId="43" fillId="33" borderId="26" xfId="0" applyFont="1" applyFill="1" applyBorder="1" applyAlignment="1">
      <alignment horizontal="distributed" vertical="center" wrapText="1" indent="7"/>
    </xf>
    <xf numFmtId="0" fontId="43" fillId="33" borderId="18" xfId="0" applyFont="1" applyFill="1" applyBorder="1" applyAlignment="1">
      <alignment horizontal="center" vertical="center" wrapText="1"/>
    </xf>
    <xf numFmtId="0" fontId="43" fillId="33" borderId="25" xfId="0" applyFont="1" applyFill="1" applyBorder="1" applyAlignment="1">
      <alignment horizontal="center" vertical="center" wrapText="1"/>
    </xf>
    <xf numFmtId="0" fontId="91" fillId="33" borderId="0" xfId="0" applyFont="1" applyFill="1" applyAlignment="1">
      <alignment horizontal="distributed" vertical="center" indent="30"/>
    </xf>
    <xf numFmtId="0" fontId="103" fillId="33" borderId="83" xfId="0" applyFont="1" applyFill="1" applyBorder="1" applyAlignment="1">
      <alignment horizontal="center" vertical="center"/>
    </xf>
    <xf numFmtId="0" fontId="103" fillId="33" borderId="103" xfId="0" applyFont="1" applyFill="1" applyBorder="1" applyAlignment="1">
      <alignment horizontal="center" vertical="center"/>
    </xf>
    <xf numFmtId="0" fontId="103" fillId="33" borderId="84" xfId="0" applyFont="1" applyFill="1" applyBorder="1" applyAlignment="1">
      <alignment horizontal="center" vertical="center"/>
    </xf>
    <xf numFmtId="0" fontId="103" fillId="33" borderId="104" xfId="0" applyFont="1" applyFill="1" applyBorder="1" applyAlignment="1">
      <alignment horizontal="center" vertical="center"/>
    </xf>
    <xf numFmtId="0" fontId="103" fillId="33" borderId="101" xfId="0" applyFont="1" applyFill="1" applyBorder="1" applyAlignment="1">
      <alignment horizontal="center" vertical="center"/>
    </xf>
    <xf numFmtId="0" fontId="103" fillId="33" borderId="102" xfId="0" applyFont="1" applyFill="1" applyBorder="1" applyAlignment="1">
      <alignment horizontal="center" vertical="center"/>
    </xf>
    <xf numFmtId="0" fontId="103" fillId="33" borderId="83" xfId="0" applyFont="1" applyFill="1" applyBorder="1" applyAlignment="1">
      <alignment horizontal="center" vertical="center" wrapText="1"/>
    </xf>
    <xf numFmtId="0" fontId="103" fillId="33" borderId="103" xfId="0" applyFont="1" applyFill="1" applyBorder="1" applyAlignment="1">
      <alignment horizontal="center" vertical="center" wrapText="1"/>
    </xf>
    <xf numFmtId="0" fontId="103" fillId="33" borderId="101" xfId="0" applyFont="1" applyFill="1" applyBorder="1" applyAlignment="1">
      <alignment horizontal="center" vertical="center" wrapText="1"/>
    </xf>
  </cellXfs>
  <cellStyles count="709">
    <cellStyle name="20% - 輔色1" xfId="37" builtinId="30" customBuiltin="1"/>
    <cellStyle name="20% - 輔色1 10" xfId="211"/>
    <cellStyle name="20% - 輔色1 10 2" xfId="556"/>
    <cellStyle name="20% - 輔色1 11" xfId="225"/>
    <cellStyle name="20% - 輔色1 11 2" xfId="570"/>
    <cellStyle name="20% - 輔色1 12" xfId="239"/>
    <cellStyle name="20% - 輔色1 12 2" xfId="584"/>
    <cellStyle name="20% - 輔色1 13" xfId="253"/>
    <cellStyle name="20% - 輔色1 13 2" xfId="598"/>
    <cellStyle name="20% - 輔色1 14" xfId="267"/>
    <cellStyle name="20% - 輔色1 14 2" xfId="612"/>
    <cellStyle name="20% - 輔色1 15" xfId="282"/>
    <cellStyle name="20% - 輔色1 15 2" xfId="626"/>
    <cellStyle name="20% - 輔色1 16" xfId="296"/>
    <cellStyle name="20% - 輔色1 16 2" xfId="640"/>
    <cellStyle name="20% - 輔色1 17" xfId="310"/>
    <cellStyle name="20% - 輔色1 17 2" xfId="654"/>
    <cellStyle name="20% - 輔色1 18" xfId="324"/>
    <cellStyle name="20% - 輔色1 18 2" xfId="668"/>
    <cellStyle name="20% - 輔色1 19" xfId="338"/>
    <cellStyle name="20% - 輔色1 19 2" xfId="682"/>
    <cellStyle name="20% - 輔色1 2" xfId="64"/>
    <cellStyle name="20% - 輔色1 2 2" xfId="113"/>
    <cellStyle name="20% - 輔色1 2 2 2" xfId="458"/>
    <cellStyle name="20% - 輔色1 2 3" xfId="412"/>
    <cellStyle name="20% - 輔色1 20" xfId="352"/>
    <cellStyle name="20% - 輔色1 20 2" xfId="696"/>
    <cellStyle name="20% - 輔色1 21" xfId="385"/>
    <cellStyle name="20% - 輔色1 3" xfId="78"/>
    <cellStyle name="20% - 輔色1 3 2" xfId="127"/>
    <cellStyle name="20% - 輔色1 3 2 2" xfId="472"/>
    <cellStyle name="20% - 輔色1 3 3" xfId="426"/>
    <cellStyle name="20% - 輔色1 4" xfId="92"/>
    <cellStyle name="20% - 輔色1 4 2" xfId="440"/>
    <cellStyle name="20% - 輔色1 5" xfId="141"/>
    <cellStyle name="20% - 輔色1 5 2" xfId="486"/>
    <cellStyle name="20% - 輔色1 6" xfId="155"/>
    <cellStyle name="20% - 輔色1 6 2" xfId="500"/>
    <cellStyle name="20% - 輔色1 7" xfId="169"/>
    <cellStyle name="20% - 輔色1 7 2" xfId="514"/>
    <cellStyle name="20% - 輔色1 8" xfId="183"/>
    <cellStyle name="20% - 輔色1 8 2" xfId="528"/>
    <cellStyle name="20% - 輔色1 9" xfId="197"/>
    <cellStyle name="20% - 輔色1 9 2" xfId="542"/>
    <cellStyle name="20% - 輔色2" xfId="41" builtinId="34" customBuiltin="1"/>
    <cellStyle name="20% - 輔色2 10" xfId="213"/>
    <cellStyle name="20% - 輔色2 10 2" xfId="558"/>
    <cellStyle name="20% - 輔色2 11" xfId="227"/>
    <cellStyle name="20% - 輔色2 11 2" xfId="572"/>
    <cellStyle name="20% - 輔色2 12" xfId="241"/>
    <cellStyle name="20% - 輔色2 12 2" xfId="586"/>
    <cellStyle name="20% - 輔色2 13" xfId="255"/>
    <cellStyle name="20% - 輔色2 13 2" xfId="600"/>
    <cellStyle name="20% - 輔色2 14" xfId="269"/>
    <cellStyle name="20% - 輔色2 14 2" xfId="614"/>
    <cellStyle name="20% - 輔色2 15" xfId="284"/>
    <cellStyle name="20% - 輔色2 15 2" xfId="628"/>
    <cellStyle name="20% - 輔色2 16" xfId="298"/>
    <cellStyle name="20% - 輔色2 16 2" xfId="642"/>
    <cellStyle name="20% - 輔色2 17" xfId="312"/>
    <cellStyle name="20% - 輔色2 17 2" xfId="656"/>
    <cellStyle name="20% - 輔色2 18" xfId="326"/>
    <cellStyle name="20% - 輔色2 18 2" xfId="670"/>
    <cellStyle name="20% - 輔色2 19" xfId="340"/>
    <cellStyle name="20% - 輔色2 19 2" xfId="684"/>
    <cellStyle name="20% - 輔色2 2" xfId="66"/>
    <cellStyle name="20% - 輔色2 2 2" xfId="115"/>
    <cellStyle name="20% - 輔色2 2 2 2" xfId="460"/>
    <cellStyle name="20% - 輔色2 2 3" xfId="414"/>
    <cellStyle name="20% - 輔色2 20" xfId="354"/>
    <cellStyle name="20% - 輔色2 20 2" xfId="698"/>
    <cellStyle name="20% - 輔色2 21" xfId="389"/>
    <cellStyle name="20% - 輔色2 3" xfId="80"/>
    <cellStyle name="20% - 輔色2 3 2" xfId="129"/>
    <cellStyle name="20% - 輔色2 3 2 2" xfId="474"/>
    <cellStyle name="20% - 輔色2 3 3" xfId="428"/>
    <cellStyle name="20% - 輔色2 4" xfId="94"/>
    <cellStyle name="20% - 輔色2 4 2" xfId="442"/>
    <cellStyle name="20% - 輔色2 5" xfId="143"/>
    <cellStyle name="20% - 輔色2 5 2" xfId="488"/>
    <cellStyle name="20% - 輔色2 6" xfId="157"/>
    <cellStyle name="20% - 輔色2 6 2" xfId="502"/>
    <cellStyle name="20% - 輔色2 7" xfId="171"/>
    <cellStyle name="20% - 輔色2 7 2" xfId="516"/>
    <cellStyle name="20% - 輔色2 8" xfId="185"/>
    <cellStyle name="20% - 輔色2 8 2" xfId="530"/>
    <cellStyle name="20% - 輔色2 9" xfId="199"/>
    <cellStyle name="20% - 輔色2 9 2" xfId="544"/>
    <cellStyle name="20% - 輔色3" xfId="45" builtinId="38" customBuiltin="1"/>
    <cellStyle name="20% - 輔色3 10" xfId="215"/>
    <cellStyle name="20% - 輔色3 10 2" xfId="560"/>
    <cellStyle name="20% - 輔色3 11" xfId="229"/>
    <cellStyle name="20% - 輔色3 11 2" xfId="574"/>
    <cellStyle name="20% - 輔色3 12" xfId="243"/>
    <cellStyle name="20% - 輔色3 12 2" xfId="588"/>
    <cellStyle name="20% - 輔色3 13" xfId="257"/>
    <cellStyle name="20% - 輔色3 13 2" xfId="602"/>
    <cellStyle name="20% - 輔色3 14" xfId="271"/>
    <cellStyle name="20% - 輔色3 14 2" xfId="616"/>
    <cellStyle name="20% - 輔色3 15" xfId="286"/>
    <cellStyle name="20% - 輔色3 15 2" xfId="630"/>
    <cellStyle name="20% - 輔色3 16" xfId="300"/>
    <cellStyle name="20% - 輔色3 16 2" xfId="644"/>
    <cellStyle name="20% - 輔色3 17" xfId="314"/>
    <cellStyle name="20% - 輔色3 17 2" xfId="658"/>
    <cellStyle name="20% - 輔色3 18" xfId="328"/>
    <cellStyle name="20% - 輔色3 18 2" xfId="672"/>
    <cellStyle name="20% - 輔色3 19" xfId="342"/>
    <cellStyle name="20% - 輔色3 19 2" xfId="686"/>
    <cellStyle name="20% - 輔色3 2" xfId="68"/>
    <cellStyle name="20% - 輔色3 2 2" xfId="117"/>
    <cellStyle name="20% - 輔色3 2 2 2" xfId="462"/>
    <cellStyle name="20% - 輔色3 2 3" xfId="416"/>
    <cellStyle name="20% - 輔色3 20" xfId="356"/>
    <cellStyle name="20% - 輔色3 20 2" xfId="700"/>
    <cellStyle name="20% - 輔色3 21" xfId="393"/>
    <cellStyle name="20% - 輔色3 3" xfId="82"/>
    <cellStyle name="20% - 輔色3 3 2" xfId="131"/>
    <cellStyle name="20% - 輔色3 3 2 2" xfId="476"/>
    <cellStyle name="20% - 輔色3 3 3" xfId="430"/>
    <cellStyle name="20% - 輔色3 4" xfId="96"/>
    <cellStyle name="20% - 輔色3 4 2" xfId="444"/>
    <cellStyle name="20% - 輔色3 5" xfId="145"/>
    <cellStyle name="20% - 輔色3 5 2" xfId="490"/>
    <cellStyle name="20% - 輔色3 6" xfId="159"/>
    <cellStyle name="20% - 輔色3 6 2" xfId="504"/>
    <cellStyle name="20% - 輔色3 7" xfId="173"/>
    <cellStyle name="20% - 輔色3 7 2" xfId="518"/>
    <cellStyle name="20% - 輔色3 8" xfId="187"/>
    <cellStyle name="20% - 輔色3 8 2" xfId="532"/>
    <cellStyle name="20% - 輔色3 9" xfId="201"/>
    <cellStyle name="20% - 輔色3 9 2" xfId="546"/>
    <cellStyle name="20% - 輔色4" xfId="49" builtinId="42" customBuiltin="1"/>
    <cellStyle name="20% - 輔色4 10" xfId="217"/>
    <cellStyle name="20% - 輔色4 10 2" xfId="562"/>
    <cellStyle name="20% - 輔色4 11" xfId="231"/>
    <cellStyle name="20% - 輔色4 11 2" xfId="576"/>
    <cellStyle name="20% - 輔色4 12" xfId="245"/>
    <cellStyle name="20% - 輔色4 12 2" xfId="590"/>
    <cellStyle name="20% - 輔色4 13" xfId="259"/>
    <cellStyle name="20% - 輔色4 13 2" xfId="604"/>
    <cellStyle name="20% - 輔色4 14" xfId="273"/>
    <cellStyle name="20% - 輔色4 14 2" xfId="618"/>
    <cellStyle name="20% - 輔色4 15" xfId="288"/>
    <cellStyle name="20% - 輔色4 15 2" xfId="632"/>
    <cellStyle name="20% - 輔色4 16" xfId="302"/>
    <cellStyle name="20% - 輔色4 16 2" xfId="646"/>
    <cellStyle name="20% - 輔色4 17" xfId="316"/>
    <cellStyle name="20% - 輔色4 17 2" xfId="660"/>
    <cellStyle name="20% - 輔色4 18" xfId="330"/>
    <cellStyle name="20% - 輔色4 18 2" xfId="674"/>
    <cellStyle name="20% - 輔色4 19" xfId="344"/>
    <cellStyle name="20% - 輔色4 19 2" xfId="688"/>
    <cellStyle name="20% - 輔色4 2" xfId="70"/>
    <cellStyle name="20% - 輔色4 2 2" xfId="119"/>
    <cellStyle name="20% - 輔色4 2 2 2" xfId="464"/>
    <cellStyle name="20% - 輔色4 2 3" xfId="418"/>
    <cellStyle name="20% - 輔色4 20" xfId="358"/>
    <cellStyle name="20% - 輔色4 20 2" xfId="702"/>
    <cellStyle name="20% - 輔色4 21" xfId="397"/>
    <cellStyle name="20% - 輔色4 3" xfId="84"/>
    <cellStyle name="20% - 輔色4 3 2" xfId="133"/>
    <cellStyle name="20% - 輔色4 3 2 2" xfId="478"/>
    <cellStyle name="20% - 輔色4 3 3" xfId="432"/>
    <cellStyle name="20% - 輔色4 4" xfId="98"/>
    <cellStyle name="20% - 輔色4 4 2" xfId="446"/>
    <cellStyle name="20% - 輔色4 5" xfId="147"/>
    <cellStyle name="20% - 輔色4 5 2" xfId="492"/>
    <cellStyle name="20% - 輔色4 6" xfId="161"/>
    <cellStyle name="20% - 輔色4 6 2" xfId="506"/>
    <cellStyle name="20% - 輔色4 7" xfId="175"/>
    <cellStyle name="20% - 輔色4 7 2" xfId="520"/>
    <cellStyle name="20% - 輔色4 8" xfId="189"/>
    <cellStyle name="20% - 輔色4 8 2" xfId="534"/>
    <cellStyle name="20% - 輔色4 9" xfId="203"/>
    <cellStyle name="20% - 輔色4 9 2" xfId="548"/>
    <cellStyle name="20% - 輔色5" xfId="53" builtinId="46" customBuiltin="1"/>
    <cellStyle name="20% - 輔色5 10" xfId="219"/>
    <cellStyle name="20% - 輔色5 10 2" xfId="564"/>
    <cellStyle name="20% - 輔色5 11" xfId="233"/>
    <cellStyle name="20% - 輔色5 11 2" xfId="578"/>
    <cellStyle name="20% - 輔色5 12" xfId="247"/>
    <cellStyle name="20% - 輔色5 12 2" xfId="592"/>
    <cellStyle name="20% - 輔色5 13" xfId="261"/>
    <cellStyle name="20% - 輔色5 13 2" xfId="606"/>
    <cellStyle name="20% - 輔色5 14" xfId="275"/>
    <cellStyle name="20% - 輔色5 14 2" xfId="620"/>
    <cellStyle name="20% - 輔色5 15" xfId="290"/>
    <cellStyle name="20% - 輔色5 15 2" xfId="634"/>
    <cellStyle name="20% - 輔色5 16" xfId="304"/>
    <cellStyle name="20% - 輔色5 16 2" xfId="648"/>
    <cellStyle name="20% - 輔色5 17" xfId="318"/>
    <cellStyle name="20% - 輔色5 17 2" xfId="662"/>
    <cellStyle name="20% - 輔色5 18" xfId="332"/>
    <cellStyle name="20% - 輔色5 18 2" xfId="676"/>
    <cellStyle name="20% - 輔色5 19" xfId="346"/>
    <cellStyle name="20% - 輔色5 19 2" xfId="690"/>
    <cellStyle name="20% - 輔色5 2" xfId="72"/>
    <cellStyle name="20% - 輔色5 2 2" xfId="121"/>
    <cellStyle name="20% - 輔色5 2 2 2" xfId="466"/>
    <cellStyle name="20% - 輔色5 2 3" xfId="420"/>
    <cellStyle name="20% - 輔色5 20" xfId="360"/>
    <cellStyle name="20% - 輔色5 20 2" xfId="704"/>
    <cellStyle name="20% - 輔色5 21" xfId="401"/>
    <cellStyle name="20% - 輔色5 3" xfId="86"/>
    <cellStyle name="20% - 輔色5 3 2" xfId="135"/>
    <cellStyle name="20% - 輔色5 3 2 2" xfId="480"/>
    <cellStyle name="20% - 輔色5 3 3" xfId="434"/>
    <cellStyle name="20% - 輔色5 4" xfId="100"/>
    <cellStyle name="20% - 輔色5 4 2" xfId="448"/>
    <cellStyle name="20% - 輔色5 5" xfId="149"/>
    <cellStyle name="20% - 輔色5 5 2" xfId="494"/>
    <cellStyle name="20% - 輔色5 6" xfId="163"/>
    <cellStyle name="20% - 輔色5 6 2" xfId="508"/>
    <cellStyle name="20% - 輔色5 7" xfId="177"/>
    <cellStyle name="20% - 輔色5 7 2" xfId="522"/>
    <cellStyle name="20% - 輔色5 8" xfId="191"/>
    <cellStyle name="20% - 輔色5 8 2" xfId="536"/>
    <cellStyle name="20% - 輔色5 9" xfId="205"/>
    <cellStyle name="20% - 輔色5 9 2" xfId="550"/>
    <cellStyle name="20% - 輔色6" xfId="57" builtinId="50" customBuiltin="1"/>
    <cellStyle name="20% - 輔色6 10" xfId="221"/>
    <cellStyle name="20% - 輔色6 10 2" xfId="566"/>
    <cellStyle name="20% - 輔色6 11" xfId="235"/>
    <cellStyle name="20% - 輔色6 11 2" xfId="580"/>
    <cellStyle name="20% - 輔色6 12" xfId="249"/>
    <cellStyle name="20% - 輔色6 12 2" xfId="594"/>
    <cellStyle name="20% - 輔色6 13" xfId="263"/>
    <cellStyle name="20% - 輔色6 13 2" xfId="608"/>
    <cellStyle name="20% - 輔色6 14" xfId="277"/>
    <cellStyle name="20% - 輔色6 14 2" xfId="622"/>
    <cellStyle name="20% - 輔色6 15" xfId="292"/>
    <cellStyle name="20% - 輔色6 15 2" xfId="636"/>
    <cellStyle name="20% - 輔色6 16" xfId="306"/>
    <cellStyle name="20% - 輔色6 16 2" xfId="650"/>
    <cellStyle name="20% - 輔色6 17" xfId="320"/>
    <cellStyle name="20% - 輔色6 17 2" xfId="664"/>
    <cellStyle name="20% - 輔色6 18" xfId="334"/>
    <cellStyle name="20% - 輔色6 18 2" xfId="678"/>
    <cellStyle name="20% - 輔色6 19" xfId="348"/>
    <cellStyle name="20% - 輔色6 19 2" xfId="692"/>
    <cellStyle name="20% - 輔色6 2" xfId="74"/>
    <cellStyle name="20% - 輔色6 2 2" xfId="123"/>
    <cellStyle name="20% - 輔色6 2 2 2" xfId="468"/>
    <cellStyle name="20% - 輔色6 2 3" xfId="422"/>
    <cellStyle name="20% - 輔色6 20" xfId="362"/>
    <cellStyle name="20% - 輔色6 20 2" xfId="706"/>
    <cellStyle name="20% - 輔色6 21" xfId="405"/>
    <cellStyle name="20% - 輔色6 3" xfId="88"/>
    <cellStyle name="20% - 輔色6 3 2" xfId="137"/>
    <cellStyle name="20% - 輔色6 3 2 2" xfId="482"/>
    <cellStyle name="20% - 輔色6 3 3" xfId="436"/>
    <cellStyle name="20% - 輔色6 4" xfId="102"/>
    <cellStyle name="20% - 輔色6 4 2" xfId="450"/>
    <cellStyle name="20% - 輔色6 5" xfId="151"/>
    <cellStyle name="20% - 輔色6 5 2" xfId="496"/>
    <cellStyle name="20% - 輔色6 6" xfId="165"/>
    <cellStyle name="20% - 輔色6 6 2" xfId="510"/>
    <cellStyle name="20% - 輔色6 7" xfId="179"/>
    <cellStyle name="20% - 輔色6 7 2" xfId="524"/>
    <cellStyle name="20% - 輔色6 8" xfId="193"/>
    <cellStyle name="20% - 輔色6 8 2" xfId="538"/>
    <cellStyle name="20% - 輔色6 9" xfId="207"/>
    <cellStyle name="20% - 輔色6 9 2" xfId="552"/>
    <cellStyle name="40% - 輔色1" xfId="38" builtinId="31" customBuiltin="1"/>
    <cellStyle name="40% - 輔色1 10" xfId="212"/>
    <cellStyle name="40% - 輔色1 10 2" xfId="557"/>
    <cellStyle name="40% - 輔色1 11" xfId="226"/>
    <cellStyle name="40% - 輔色1 11 2" xfId="571"/>
    <cellStyle name="40% - 輔色1 12" xfId="240"/>
    <cellStyle name="40% - 輔色1 12 2" xfId="585"/>
    <cellStyle name="40% - 輔色1 13" xfId="254"/>
    <cellStyle name="40% - 輔色1 13 2" xfId="599"/>
    <cellStyle name="40% - 輔色1 14" xfId="268"/>
    <cellStyle name="40% - 輔色1 14 2" xfId="613"/>
    <cellStyle name="40% - 輔色1 15" xfId="283"/>
    <cellStyle name="40% - 輔色1 15 2" xfId="627"/>
    <cellStyle name="40% - 輔色1 16" xfId="297"/>
    <cellStyle name="40% - 輔色1 16 2" xfId="641"/>
    <cellStyle name="40% - 輔色1 17" xfId="311"/>
    <cellStyle name="40% - 輔色1 17 2" xfId="655"/>
    <cellStyle name="40% - 輔色1 18" xfId="325"/>
    <cellStyle name="40% - 輔色1 18 2" xfId="669"/>
    <cellStyle name="40% - 輔色1 19" xfId="339"/>
    <cellStyle name="40% - 輔色1 19 2" xfId="683"/>
    <cellStyle name="40% - 輔色1 2" xfId="65"/>
    <cellStyle name="40% - 輔色1 2 2" xfId="114"/>
    <cellStyle name="40% - 輔色1 2 2 2" xfId="459"/>
    <cellStyle name="40% - 輔色1 2 3" xfId="413"/>
    <cellStyle name="40% - 輔色1 20" xfId="353"/>
    <cellStyle name="40% - 輔色1 20 2" xfId="697"/>
    <cellStyle name="40% - 輔色1 21" xfId="386"/>
    <cellStyle name="40% - 輔色1 3" xfId="79"/>
    <cellStyle name="40% - 輔色1 3 2" xfId="128"/>
    <cellStyle name="40% - 輔色1 3 2 2" xfId="473"/>
    <cellStyle name="40% - 輔色1 3 3" xfId="427"/>
    <cellStyle name="40% - 輔色1 4" xfId="93"/>
    <cellStyle name="40% - 輔色1 4 2" xfId="441"/>
    <cellStyle name="40% - 輔色1 5" xfId="142"/>
    <cellStyle name="40% - 輔色1 5 2" xfId="487"/>
    <cellStyle name="40% - 輔色1 6" xfId="156"/>
    <cellStyle name="40% - 輔色1 6 2" xfId="501"/>
    <cellStyle name="40% - 輔色1 7" xfId="170"/>
    <cellStyle name="40% - 輔色1 7 2" xfId="515"/>
    <cellStyle name="40% - 輔色1 8" xfId="184"/>
    <cellStyle name="40% - 輔色1 8 2" xfId="529"/>
    <cellStyle name="40% - 輔色1 9" xfId="198"/>
    <cellStyle name="40% - 輔色1 9 2" xfId="543"/>
    <cellStyle name="40% - 輔色2" xfId="42" builtinId="35" customBuiltin="1"/>
    <cellStyle name="40% - 輔色2 10" xfId="214"/>
    <cellStyle name="40% - 輔色2 10 2" xfId="559"/>
    <cellStyle name="40% - 輔色2 11" xfId="228"/>
    <cellStyle name="40% - 輔色2 11 2" xfId="573"/>
    <cellStyle name="40% - 輔色2 12" xfId="242"/>
    <cellStyle name="40% - 輔色2 12 2" xfId="587"/>
    <cellStyle name="40% - 輔色2 13" xfId="256"/>
    <cellStyle name="40% - 輔色2 13 2" xfId="601"/>
    <cellStyle name="40% - 輔色2 14" xfId="270"/>
    <cellStyle name="40% - 輔色2 14 2" xfId="615"/>
    <cellStyle name="40% - 輔色2 15" xfId="285"/>
    <cellStyle name="40% - 輔色2 15 2" xfId="629"/>
    <cellStyle name="40% - 輔色2 16" xfId="299"/>
    <cellStyle name="40% - 輔色2 16 2" xfId="643"/>
    <cellStyle name="40% - 輔色2 17" xfId="313"/>
    <cellStyle name="40% - 輔色2 17 2" xfId="657"/>
    <cellStyle name="40% - 輔色2 18" xfId="327"/>
    <cellStyle name="40% - 輔色2 18 2" xfId="671"/>
    <cellStyle name="40% - 輔色2 19" xfId="341"/>
    <cellStyle name="40% - 輔色2 19 2" xfId="685"/>
    <cellStyle name="40% - 輔色2 2" xfId="67"/>
    <cellStyle name="40% - 輔色2 2 2" xfId="116"/>
    <cellStyle name="40% - 輔色2 2 2 2" xfId="461"/>
    <cellStyle name="40% - 輔色2 2 3" xfId="415"/>
    <cellStyle name="40% - 輔色2 20" xfId="355"/>
    <cellStyle name="40% - 輔色2 20 2" xfId="699"/>
    <cellStyle name="40% - 輔色2 21" xfId="390"/>
    <cellStyle name="40% - 輔色2 3" xfId="81"/>
    <cellStyle name="40% - 輔色2 3 2" xfId="130"/>
    <cellStyle name="40% - 輔色2 3 2 2" xfId="475"/>
    <cellStyle name="40% - 輔色2 3 3" xfId="429"/>
    <cellStyle name="40% - 輔色2 4" xfId="95"/>
    <cellStyle name="40% - 輔色2 4 2" xfId="443"/>
    <cellStyle name="40% - 輔色2 5" xfId="144"/>
    <cellStyle name="40% - 輔色2 5 2" xfId="489"/>
    <cellStyle name="40% - 輔色2 6" xfId="158"/>
    <cellStyle name="40% - 輔色2 6 2" xfId="503"/>
    <cellStyle name="40% - 輔色2 7" xfId="172"/>
    <cellStyle name="40% - 輔色2 7 2" xfId="517"/>
    <cellStyle name="40% - 輔色2 8" xfId="186"/>
    <cellStyle name="40% - 輔色2 8 2" xfId="531"/>
    <cellStyle name="40% - 輔色2 9" xfId="200"/>
    <cellStyle name="40% - 輔色2 9 2" xfId="545"/>
    <cellStyle name="40% - 輔色3" xfId="46" builtinId="39" customBuiltin="1"/>
    <cellStyle name="40% - 輔色3 10" xfId="216"/>
    <cellStyle name="40% - 輔色3 10 2" xfId="561"/>
    <cellStyle name="40% - 輔色3 11" xfId="230"/>
    <cellStyle name="40% - 輔色3 11 2" xfId="575"/>
    <cellStyle name="40% - 輔色3 12" xfId="244"/>
    <cellStyle name="40% - 輔色3 12 2" xfId="589"/>
    <cellStyle name="40% - 輔色3 13" xfId="258"/>
    <cellStyle name="40% - 輔色3 13 2" xfId="603"/>
    <cellStyle name="40% - 輔色3 14" xfId="272"/>
    <cellStyle name="40% - 輔色3 14 2" xfId="617"/>
    <cellStyle name="40% - 輔色3 15" xfId="287"/>
    <cellStyle name="40% - 輔色3 15 2" xfId="631"/>
    <cellStyle name="40% - 輔色3 16" xfId="301"/>
    <cellStyle name="40% - 輔色3 16 2" xfId="645"/>
    <cellStyle name="40% - 輔色3 17" xfId="315"/>
    <cellStyle name="40% - 輔色3 17 2" xfId="659"/>
    <cellStyle name="40% - 輔色3 18" xfId="329"/>
    <cellStyle name="40% - 輔色3 18 2" xfId="673"/>
    <cellStyle name="40% - 輔色3 19" xfId="343"/>
    <cellStyle name="40% - 輔色3 19 2" xfId="687"/>
    <cellStyle name="40% - 輔色3 2" xfId="69"/>
    <cellStyle name="40% - 輔色3 2 2" xfId="118"/>
    <cellStyle name="40% - 輔色3 2 2 2" xfId="463"/>
    <cellStyle name="40% - 輔色3 2 3" xfId="417"/>
    <cellStyle name="40% - 輔色3 20" xfId="357"/>
    <cellStyle name="40% - 輔色3 20 2" xfId="701"/>
    <cellStyle name="40% - 輔色3 21" xfId="394"/>
    <cellStyle name="40% - 輔色3 3" xfId="83"/>
    <cellStyle name="40% - 輔色3 3 2" xfId="132"/>
    <cellStyle name="40% - 輔色3 3 2 2" xfId="477"/>
    <cellStyle name="40% - 輔色3 3 3" xfId="431"/>
    <cellStyle name="40% - 輔色3 4" xfId="97"/>
    <cellStyle name="40% - 輔色3 4 2" xfId="445"/>
    <cellStyle name="40% - 輔色3 5" xfId="146"/>
    <cellStyle name="40% - 輔色3 5 2" xfId="491"/>
    <cellStyle name="40% - 輔色3 6" xfId="160"/>
    <cellStyle name="40% - 輔色3 6 2" xfId="505"/>
    <cellStyle name="40% - 輔色3 7" xfId="174"/>
    <cellStyle name="40% - 輔色3 7 2" xfId="519"/>
    <cellStyle name="40% - 輔色3 8" xfId="188"/>
    <cellStyle name="40% - 輔色3 8 2" xfId="533"/>
    <cellStyle name="40% - 輔色3 9" xfId="202"/>
    <cellStyle name="40% - 輔色3 9 2" xfId="547"/>
    <cellStyle name="40% - 輔色4" xfId="50" builtinId="43" customBuiltin="1"/>
    <cellStyle name="40% - 輔色4 10" xfId="218"/>
    <cellStyle name="40% - 輔色4 10 2" xfId="563"/>
    <cellStyle name="40% - 輔色4 11" xfId="232"/>
    <cellStyle name="40% - 輔色4 11 2" xfId="577"/>
    <cellStyle name="40% - 輔色4 12" xfId="246"/>
    <cellStyle name="40% - 輔色4 12 2" xfId="591"/>
    <cellStyle name="40% - 輔色4 13" xfId="260"/>
    <cellStyle name="40% - 輔色4 13 2" xfId="605"/>
    <cellStyle name="40% - 輔色4 14" xfId="274"/>
    <cellStyle name="40% - 輔色4 14 2" xfId="619"/>
    <cellStyle name="40% - 輔色4 15" xfId="289"/>
    <cellStyle name="40% - 輔色4 15 2" xfId="633"/>
    <cellStyle name="40% - 輔色4 16" xfId="303"/>
    <cellStyle name="40% - 輔色4 16 2" xfId="647"/>
    <cellStyle name="40% - 輔色4 17" xfId="317"/>
    <cellStyle name="40% - 輔色4 17 2" xfId="661"/>
    <cellStyle name="40% - 輔色4 18" xfId="331"/>
    <cellStyle name="40% - 輔色4 18 2" xfId="675"/>
    <cellStyle name="40% - 輔色4 19" xfId="345"/>
    <cellStyle name="40% - 輔色4 19 2" xfId="689"/>
    <cellStyle name="40% - 輔色4 2" xfId="71"/>
    <cellStyle name="40% - 輔色4 2 2" xfId="120"/>
    <cellStyle name="40% - 輔色4 2 2 2" xfId="465"/>
    <cellStyle name="40% - 輔色4 2 3" xfId="419"/>
    <cellStyle name="40% - 輔色4 20" xfId="359"/>
    <cellStyle name="40% - 輔色4 20 2" xfId="703"/>
    <cellStyle name="40% - 輔色4 21" xfId="398"/>
    <cellStyle name="40% - 輔色4 3" xfId="85"/>
    <cellStyle name="40% - 輔色4 3 2" xfId="134"/>
    <cellStyle name="40% - 輔色4 3 2 2" xfId="479"/>
    <cellStyle name="40% - 輔色4 3 3" xfId="433"/>
    <cellStyle name="40% - 輔色4 4" xfId="99"/>
    <cellStyle name="40% - 輔色4 4 2" xfId="447"/>
    <cellStyle name="40% - 輔色4 5" xfId="148"/>
    <cellStyle name="40% - 輔色4 5 2" xfId="493"/>
    <cellStyle name="40% - 輔色4 6" xfId="162"/>
    <cellStyle name="40% - 輔色4 6 2" xfId="507"/>
    <cellStyle name="40% - 輔色4 7" xfId="176"/>
    <cellStyle name="40% - 輔色4 7 2" xfId="521"/>
    <cellStyle name="40% - 輔色4 8" xfId="190"/>
    <cellStyle name="40% - 輔色4 8 2" xfId="535"/>
    <cellStyle name="40% - 輔色4 9" xfId="204"/>
    <cellStyle name="40% - 輔色4 9 2" xfId="549"/>
    <cellStyle name="40% - 輔色5" xfId="54" builtinId="47" customBuiltin="1"/>
    <cellStyle name="40% - 輔色5 10" xfId="220"/>
    <cellStyle name="40% - 輔色5 10 2" xfId="565"/>
    <cellStyle name="40% - 輔色5 11" xfId="234"/>
    <cellStyle name="40% - 輔色5 11 2" xfId="579"/>
    <cellStyle name="40% - 輔色5 12" xfId="248"/>
    <cellStyle name="40% - 輔色5 12 2" xfId="593"/>
    <cellStyle name="40% - 輔色5 13" xfId="262"/>
    <cellStyle name="40% - 輔色5 13 2" xfId="607"/>
    <cellStyle name="40% - 輔色5 14" xfId="276"/>
    <cellStyle name="40% - 輔色5 14 2" xfId="621"/>
    <cellStyle name="40% - 輔色5 15" xfId="291"/>
    <cellStyle name="40% - 輔色5 15 2" xfId="635"/>
    <cellStyle name="40% - 輔色5 16" xfId="305"/>
    <cellStyle name="40% - 輔色5 16 2" xfId="649"/>
    <cellStyle name="40% - 輔色5 17" xfId="319"/>
    <cellStyle name="40% - 輔色5 17 2" xfId="663"/>
    <cellStyle name="40% - 輔色5 18" xfId="333"/>
    <cellStyle name="40% - 輔色5 18 2" xfId="677"/>
    <cellStyle name="40% - 輔色5 19" xfId="347"/>
    <cellStyle name="40% - 輔色5 19 2" xfId="691"/>
    <cellStyle name="40% - 輔色5 2" xfId="73"/>
    <cellStyle name="40% - 輔色5 2 2" xfId="122"/>
    <cellStyle name="40% - 輔色5 2 2 2" xfId="467"/>
    <cellStyle name="40% - 輔色5 2 3" xfId="421"/>
    <cellStyle name="40% - 輔色5 20" xfId="361"/>
    <cellStyle name="40% - 輔色5 20 2" xfId="705"/>
    <cellStyle name="40% - 輔色5 21" xfId="402"/>
    <cellStyle name="40% - 輔色5 3" xfId="87"/>
    <cellStyle name="40% - 輔色5 3 2" xfId="136"/>
    <cellStyle name="40% - 輔色5 3 2 2" xfId="481"/>
    <cellStyle name="40% - 輔色5 3 3" xfId="435"/>
    <cellStyle name="40% - 輔色5 4" xfId="101"/>
    <cellStyle name="40% - 輔色5 4 2" xfId="449"/>
    <cellStyle name="40% - 輔色5 5" xfId="150"/>
    <cellStyle name="40% - 輔色5 5 2" xfId="495"/>
    <cellStyle name="40% - 輔色5 6" xfId="164"/>
    <cellStyle name="40% - 輔色5 6 2" xfId="509"/>
    <cellStyle name="40% - 輔色5 7" xfId="178"/>
    <cellStyle name="40% - 輔色5 7 2" xfId="523"/>
    <cellStyle name="40% - 輔色5 8" xfId="192"/>
    <cellStyle name="40% - 輔色5 8 2" xfId="537"/>
    <cellStyle name="40% - 輔色5 9" xfId="206"/>
    <cellStyle name="40% - 輔色5 9 2" xfId="551"/>
    <cellStyle name="40% - 輔色6" xfId="58" builtinId="51" customBuiltin="1"/>
    <cellStyle name="40% - 輔色6 10" xfId="222"/>
    <cellStyle name="40% - 輔色6 10 2" xfId="567"/>
    <cellStyle name="40% - 輔色6 11" xfId="236"/>
    <cellStyle name="40% - 輔色6 11 2" xfId="581"/>
    <cellStyle name="40% - 輔色6 12" xfId="250"/>
    <cellStyle name="40% - 輔色6 12 2" xfId="595"/>
    <cellStyle name="40% - 輔色6 13" xfId="264"/>
    <cellStyle name="40% - 輔色6 13 2" xfId="609"/>
    <cellStyle name="40% - 輔色6 14" xfId="278"/>
    <cellStyle name="40% - 輔色6 14 2" xfId="623"/>
    <cellStyle name="40% - 輔色6 15" xfId="293"/>
    <cellStyle name="40% - 輔色6 15 2" xfId="637"/>
    <cellStyle name="40% - 輔色6 16" xfId="307"/>
    <cellStyle name="40% - 輔色6 16 2" xfId="651"/>
    <cellStyle name="40% - 輔色6 17" xfId="321"/>
    <cellStyle name="40% - 輔色6 17 2" xfId="665"/>
    <cellStyle name="40% - 輔色6 18" xfId="335"/>
    <cellStyle name="40% - 輔色6 18 2" xfId="679"/>
    <cellStyle name="40% - 輔色6 19" xfId="349"/>
    <cellStyle name="40% - 輔色6 19 2" xfId="693"/>
    <cellStyle name="40% - 輔色6 2" xfId="75"/>
    <cellStyle name="40% - 輔色6 2 2" xfId="124"/>
    <cellStyle name="40% - 輔色6 2 2 2" xfId="469"/>
    <cellStyle name="40% - 輔色6 2 3" xfId="423"/>
    <cellStyle name="40% - 輔色6 20" xfId="363"/>
    <cellStyle name="40% - 輔色6 20 2" xfId="707"/>
    <cellStyle name="40% - 輔色6 21" xfId="406"/>
    <cellStyle name="40% - 輔色6 3" xfId="89"/>
    <cellStyle name="40% - 輔色6 3 2" xfId="138"/>
    <cellStyle name="40% - 輔色6 3 2 2" xfId="483"/>
    <cellStyle name="40% - 輔色6 3 3" xfId="437"/>
    <cellStyle name="40% - 輔色6 4" xfId="103"/>
    <cellStyle name="40% - 輔色6 4 2" xfId="451"/>
    <cellStyle name="40% - 輔色6 5" xfId="152"/>
    <cellStyle name="40% - 輔色6 5 2" xfId="497"/>
    <cellStyle name="40% - 輔色6 6" xfId="166"/>
    <cellStyle name="40% - 輔色6 6 2" xfId="511"/>
    <cellStyle name="40% - 輔色6 7" xfId="180"/>
    <cellStyle name="40% - 輔色6 7 2" xfId="525"/>
    <cellStyle name="40% - 輔色6 8" xfId="194"/>
    <cellStyle name="40% - 輔色6 8 2" xfId="539"/>
    <cellStyle name="40% - 輔色6 9" xfId="208"/>
    <cellStyle name="40% - 輔色6 9 2" xfId="553"/>
    <cellStyle name="60% - 輔色1" xfId="39" builtinId="32" customBuiltin="1"/>
    <cellStyle name="60% - 輔色1 2" xfId="387"/>
    <cellStyle name="60% - 輔色2" xfId="43" builtinId="36" customBuiltin="1"/>
    <cellStyle name="60% - 輔色2 2" xfId="391"/>
    <cellStyle name="60% - 輔色3" xfId="47" builtinId="40" customBuiltin="1"/>
    <cellStyle name="60% - 輔色3 2" xfId="395"/>
    <cellStyle name="60% - 輔色4" xfId="51" builtinId="44" customBuiltin="1"/>
    <cellStyle name="60% - 輔色4 2" xfId="399"/>
    <cellStyle name="60% - 輔色5" xfId="55" builtinId="48" customBuiltin="1"/>
    <cellStyle name="60% - 輔色5 2" xfId="403"/>
    <cellStyle name="60% - 輔色6" xfId="59" builtinId="52" customBuiltin="1"/>
    <cellStyle name="60% - 輔色6 2" xfId="407"/>
    <cellStyle name="一般" xfId="0" builtinId="0"/>
    <cellStyle name="一般 10" xfId="153"/>
    <cellStyle name="一般 10 2" xfId="498"/>
    <cellStyle name="一般 11" xfId="167"/>
    <cellStyle name="一般 11 2" xfId="512"/>
    <cellStyle name="一般 12" xfId="181"/>
    <cellStyle name="一般 12 2" xfId="526"/>
    <cellStyle name="一般 13" xfId="195"/>
    <cellStyle name="一般 13 2" xfId="540"/>
    <cellStyle name="一般 14" xfId="209"/>
    <cellStyle name="一般 14 2" xfId="554"/>
    <cellStyle name="一般 15" xfId="17"/>
    <cellStyle name="一般 16" xfId="223"/>
    <cellStyle name="一般 16 2" xfId="568"/>
    <cellStyle name="一般 17" xfId="237"/>
    <cellStyle name="一般 17 2" xfId="582"/>
    <cellStyle name="一般 18" xfId="251"/>
    <cellStyle name="一般 18 2" xfId="596"/>
    <cellStyle name="一般 19" xfId="265"/>
    <cellStyle name="一般 19 2" xfId="610"/>
    <cellStyle name="一般 2" xfId="60"/>
    <cellStyle name="一般 2 2" xfId="109"/>
    <cellStyle name="一般 2 2 2" xfId="454"/>
    <cellStyle name="一般 2 3" xfId="105"/>
    <cellStyle name="一般 2 4" xfId="408"/>
    <cellStyle name="一般 2 5" xfId="708"/>
    <cellStyle name="一般 20" xfId="279"/>
    <cellStyle name="一般 20 2" xfId="624"/>
    <cellStyle name="一般 21" xfId="294"/>
    <cellStyle name="一般 21 2" xfId="638"/>
    <cellStyle name="一般 22" xfId="3"/>
    <cellStyle name="一般 23" xfId="308"/>
    <cellStyle name="一般 23 2" xfId="652"/>
    <cellStyle name="一般 24" xfId="18"/>
    <cellStyle name="一般 25" xfId="19"/>
    <cellStyle name="一般 26" xfId="322"/>
    <cellStyle name="一般 26 2" xfId="666"/>
    <cellStyle name="一般 27" xfId="336"/>
    <cellStyle name="一般 27 2" xfId="680"/>
    <cellStyle name="一般 28" xfId="350"/>
    <cellStyle name="一般 28 2" xfId="694"/>
    <cellStyle name="一般 29" xfId="364"/>
    <cellStyle name="一般 3" xfId="62"/>
    <cellStyle name="一般 3 2" xfId="111"/>
    <cellStyle name="一般 3 2 2" xfId="456"/>
    <cellStyle name="一般 3 3" xfId="104"/>
    <cellStyle name="一般 3 4" xfId="410"/>
    <cellStyle name="一般 30" xfId="365"/>
    <cellStyle name="一般 37" xfId="4"/>
    <cellStyle name="一般 4" xfId="76"/>
    <cellStyle name="一般 4 2" xfId="125"/>
    <cellStyle name="一般 4 2 2" xfId="470"/>
    <cellStyle name="一般 4 3" xfId="424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6 2" xfId="438"/>
    <cellStyle name="一般 7" xfId="14"/>
    <cellStyle name="一般 8" xfId="16"/>
    <cellStyle name="一般 9" xfId="139"/>
    <cellStyle name="一般 9 2" xfId="484"/>
    <cellStyle name="一般_合併2" xfId="13"/>
    <cellStyle name="千分位" xfId="1" builtinId="3"/>
    <cellStyle name="千分位 2" xfId="107"/>
    <cellStyle name="千分位 2 2" xfId="452"/>
    <cellStyle name="千分位 3" xfId="366"/>
    <cellStyle name="千分位[0]" xfId="2" builtinId="6"/>
    <cellStyle name="千分位[0] 2" xfId="108"/>
    <cellStyle name="千分位[0] 2 2" xfId="453"/>
    <cellStyle name="千分位[0] 3" xfId="367"/>
    <cellStyle name="中等" xfId="27" builtinId="28" customBuiltin="1"/>
    <cellStyle name="中等 2" xfId="375"/>
    <cellStyle name="合計" xfId="35" builtinId="25" customBuiltin="1"/>
    <cellStyle name="合計 2" xfId="383"/>
    <cellStyle name="好" xfId="25" builtinId="26" customBuiltin="1"/>
    <cellStyle name="好 2" xfId="373"/>
    <cellStyle name="計算方式" xfId="30" builtinId="22" customBuiltin="1"/>
    <cellStyle name="計算方式 2" xfId="378"/>
    <cellStyle name="連結的儲存格" xfId="31" builtinId="24" customBuiltin="1"/>
    <cellStyle name="連結的儲存格 2" xfId="379"/>
    <cellStyle name="備註 10" xfId="196"/>
    <cellStyle name="備註 10 2" xfId="541"/>
    <cellStyle name="備註 11" xfId="210"/>
    <cellStyle name="備註 11 2" xfId="555"/>
    <cellStyle name="備註 12" xfId="224"/>
    <cellStyle name="備註 12 2" xfId="569"/>
    <cellStyle name="備註 13" xfId="238"/>
    <cellStyle name="備註 13 2" xfId="583"/>
    <cellStyle name="備註 14" xfId="252"/>
    <cellStyle name="備註 14 2" xfId="597"/>
    <cellStyle name="備註 15" xfId="266"/>
    <cellStyle name="備註 15 2" xfId="611"/>
    <cellStyle name="備註 16" xfId="281"/>
    <cellStyle name="備註 16 2" xfId="625"/>
    <cellStyle name="備註 17" xfId="295"/>
    <cellStyle name="備註 17 2" xfId="639"/>
    <cellStyle name="備註 18" xfId="309"/>
    <cellStyle name="備註 18 2" xfId="653"/>
    <cellStyle name="備註 19" xfId="323"/>
    <cellStyle name="備註 19 2" xfId="667"/>
    <cellStyle name="備註 2" xfId="61"/>
    <cellStyle name="備註 2 2" xfId="110"/>
    <cellStyle name="備註 2 2 2" xfId="455"/>
    <cellStyle name="備註 2 3" xfId="409"/>
    <cellStyle name="備註 20" xfId="337"/>
    <cellStyle name="備註 20 2" xfId="681"/>
    <cellStyle name="備註 21" xfId="351"/>
    <cellStyle name="備註 21 2" xfId="695"/>
    <cellStyle name="備註 3" xfId="63"/>
    <cellStyle name="備註 3 2" xfId="112"/>
    <cellStyle name="備註 3 2 2" xfId="457"/>
    <cellStyle name="備註 3 3" xfId="411"/>
    <cellStyle name="備註 4" xfId="77"/>
    <cellStyle name="備註 4 2" xfId="126"/>
    <cellStyle name="備註 4 2 2" xfId="471"/>
    <cellStyle name="備註 4 3" xfId="425"/>
    <cellStyle name="備註 5" xfId="91"/>
    <cellStyle name="備註 5 2" xfId="439"/>
    <cellStyle name="備註 6" xfId="140"/>
    <cellStyle name="備註 6 2" xfId="485"/>
    <cellStyle name="備註 7" xfId="154"/>
    <cellStyle name="備註 7 2" xfId="499"/>
    <cellStyle name="備註 8" xfId="168"/>
    <cellStyle name="備註 8 2" xfId="513"/>
    <cellStyle name="備註 9" xfId="182"/>
    <cellStyle name="備註 9 2" xfId="527"/>
    <cellStyle name="說明文字" xfId="34" builtinId="53" customBuiltin="1"/>
    <cellStyle name="說明文字 2" xfId="382"/>
    <cellStyle name="輔色1" xfId="36" builtinId="29" customBuiltin="1"/>
    <cellStyle name="輔色1 2" xfId="384"/>
    <cellStyle name="輔色2" xfId="40" builtinId="33" customBuiltin="1"/>
    <cellStyle name="輔色2 2" xfId="388"/>
    <cellStyle name="輔色3" xfId="44" builtinId="37" customBuiltin="1"/>
    <cellStyle name="輔色3 2" xfId="392"/>
    <cellStyle name="輔色4" xfId="48" builtinId="41" customBuiltin="1"/>
    <cellStyle name="輔色4 2" xfId="396"/>
    <cellStyle name="輔色5" xfId="52" builtinId="45" customBuiltin="1"/>
    <cellStyle name="輔色5 2" xfId="400"/>
    <cellStyle name="輔色6" xfId="56" builtinId="49" customBuiltin="1"/>
    <cellStyle name="輔色6 2" xfId="404"/>
    <cellStyle name="標題" xfId="20" builtinId="15" customBuiltin="1"/>
    <cellStyle name="標題 1" xfId="21" builtinId="16" customBuiltin="1"/>
    <cellStyle name="標題 1 2" xfId="369"/>
    <cellStyle name="標題 2" xfId="22" builtinId="17" customBuiltin="1"/>
    <cellStyle name="標題 2 2" xfId="370"/>
    <cellStyle name="標題 3" xfId="23" builtinId="18" customBuiltin="1"/>
    <cellStyle name="標題 3 2" xfId="371"/>
    <cellStyle name="標題 4" xfId="24" builtinId="19" customBuiltin="1"/>
    <cellStyle name="標題 4 2" xfId="372"/>
    <cellStyle name="標題 5" xfId="280"/>
    <cellStyle name="標題 6" xfId="368"/>
    <cellStyle name="輸入" xfId="28" builtinId="20" customBuiltin="1"/>
    <cellStyle name="輸入 2" xfId="376"/>
    <cellStyle name="輸出" xfId="29" builtinId="21" customBuiltin="1"/>
    <cellStyle name="輸出 2" xfId="377"/>
    <cellStyle name="檢查儲存格" xfId="32" builtinId="23" customBuiltin="1"/>
    <cellStyle name="檢查儲存格 2" xfId="380"/>
    <cellStyle name="壞" xfId="26" builtinId="27" customBuiltin="1"/>
    <cellStyle name="壞 2" xfId="374"/>
    <cellStyle name="警告文字" xfId="33" builtinId="11" customBuiltin="1"/>
    <cellStyle name="警告文字 2" xfId="3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579002</xdr:colOff>
      <xdr:row>9</xdr:row>
      <xdr:rowOff>210887</xdr:rowOff>
    </xdr:from>
    <xdr:to>
      <xdr:col>6</xdr:col>
      <xdr:colOff>461235</xdr:colOff>
      <xdr:row>18</xdr:row>
      <xdr:rowOff>137160</xdr:rowOff>
    </xdr:to>
    <xdr:pic>
      <xdr:nvPicPr>
        <xdr:cNvPr id="3" name="圖片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42042" y="3182687"/>
          <a:ext cx="2747353" cy="271519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/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tabSelected="1" zoomScale="50" zoomScaleNormal="50" workbookViewId="0">
      <selection activeCell="J18" sqref="J18"/>
    </sheetView>
  </sheetViews>
  <sheetFormatPr defaultColWidth="10.44140625" defaultRowHeight="16.2"/>
  <cols>
    <col min="1" max="1" width="10.88671875" style="48" customWidth="1"/>
    <col min="2" max="6" width="10.44140625" style="48" customWidth="1"/>
    <col min="7" max="7" width="19" style="48" customWidth="1"/>
    <col min="8" max="16384" width="10.44140625" style="48"/>
  </cols>
  <sheetData>
    <row r="1" spans="2:7" ht="12" customHeight="1"/>
    <row r="2" spans="2:7" ht="6.75" customHeight="1"/>
    <row r="3" spans="2:7" ht="7.5" customHeight="1"/>
    <row r="4" spans="2:7" ht="39">
      <c r="B4" s="277" t="s">
        <v>674</v>
      </c>
      <c r="C4" s="277"/>
      <c r="D4" s="277"/>
      <c r="E4" s="277"/>
      <c r="F4" s="277"/>
      <c r="G4" s="277"/>
    </row>
    <row r="5" spans="2:7" ht="9.75" customHeight="1"/>
    <row r="6" spans="2:7" ht="55.8">
      <c r="B6" s="278" t="s">
        <v>0</v>
      </c>
      <c r="C6" s="279"/>
      <c r="D6" s="279"/>
      <c r="E6" s="279"/>
      <c r="F6" s="279"/>
      <c r="G6" s="279"/>
    </row>
    <row r="7" spans="2:7" ht="30" customHeight="1"/>
    <row r="8" spans="2:7" ht="36.6">
      <c r="B8" s="280" t="s">
        <v>1586</v>
      </c>
      <c r="C8" s="280"/>
      <c r="D8" s="280"/>
      <c r="E8" s="280"/>
      <c r="F8" s="280"/>
      <c r="G8" s="280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281"/>
      <c r="E22" s="281"/>
    </row>
    <row r="23" spans="2:7" ht="33">
      <c r="B23" s="282" t="s">
        <v>784</v>
      </c>
      <c r="C23" s="282"/>
      <c r="D23" s="282"/>
      <c r="E23" s="282"/>
      <c r="F23" s="282"/>
      <c r="G23" s="282"/>
    </row>
    <row r="24" spans="2:7" ht="9" customHeight="1">
      <c r="B24" s="266"/>
      <c r="C24" s="266"/>
      <c r="D24" s="266"/>
      <c r="E24" s="266"/>
    </row>
    <row r="25" spans="2:7" ht="28.2">
      <c r="B25" s="276" t="s">
        <v>1587</v>
      </c>
      <c r="C25" s="276"/>
      <c r="D25" s="276"/>
      <c r="E25" s="276"/>
      <c r="F25" s="276"/>
      <c r="G25" s="276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L6" sqref="L6"/>
    </sheetView>
  </sheetViews>
  <sheetFormatPr defaultColWidth="9" defaultRowHeight="16.2"/>
  <cols>
    <col min="1" max="8" width="9" style="109"/>
    <col min="9" max="9" width="22.88671875" style="109" customWidth="1"/>
    <col min="10" max="16384" width="9" style="109"/>
  </cols>
  <sheetData>
    <row r="1" spans="1:9" ht="24.6">
      <c r="A1" s="284" t="s">
        <v>1</v>
      </c>
      <c r="B1" s="284"/>
      <c r="C1" s="284"/>
      <c r="D1" s="284"/>
      <c r="E1" s="284"/>
      <c r="F1" s="284"/>
      <c r="G1" s="284"/>
      <c r="H1" s="284"/>
      <c r="I1" s="284"/>
    </row>
    <row r="2" spans="1:9" ht="37.5" customHeight="1">
      <c r="A2" s="267"/>
      <c r="B2" s="267"/>
      <c r="C2" s="267"/>
      <c r="D2" s="267"/>
      <c r="E2" s="267"/>
      <c r="F2" s="267"/>
      <c r="G2" s="267"/>
      <c r="H2" s="267"/>
    </row>
    <row r="3" spans="1:9" s="268" customFormat="1" ht="26.1" customHeight="1">
      <c r="A3" s="283" t="s">
        <v>2</v>
      </c>
      <c r="B3" s="283"/>
      <c r="C3" s="283"/>
      <c r="D3" s="283"/>
      <c r="E3" s="283"/>
      <c r="F3" s="283"/>
      <c r="G3" s="283"/>
      <c r="H3" s="283"/>
      <c r="I3" s="283"/>
    </row>
    <row r="4" spans="1:9" s="268" customFormat="1" ht="26.1" customHeight="1">
      <c r="A4" s="283" t="s">
        <v>3</v>
      </c>
      <c r="B4" s="283"/>
      <c r="C4" s="283"/>
      <c r="D4" s="283"/>
      <c r="E4" s="283"/>
      <c r="F4" s="283"/>
      <c r="G4" s="283"/>
      <c r="H4" s="283"/>
      <c r="I4" s="283"/>
    </row>
    <row r="5" spans="1:9" s="268" customFormat="1" ht="26.1" customHeight="1">
      <c r="A5" s="283" t="s">
        <v>4</v>
      </c>
      <c r="B5" s="283"/>
      <c r="C5" s="283"/>
      <c r="D5" s="283"/>
      <c r="E5" s="283"/>
      <c r="F5" s="283"/>
      <c r="G5" s="283"/>
      <c r="H5" s="283"/>
      <c r="I5" s="283"/>
    </row>
    <row r="6" spans="1:9" s="268" customFormat="1" ht="26.1" customHeight="1">
      <c r="A6" s="283" t="s">
        <v>5</v>
      </c>
      <c r="B6" s="283"/>
      <c r="C6" s="283"/>
      <c r="D6" s="283"/>
      <c r="E6" s="283"/>
      <c r="F6" s="283"/>
      <c r="G6" s="283"/>
      <c r="H6" s="283"/>
      <c r="I6" s="283"/>
    </row>
    <row r="7" spans="1:9" s="268" customFormat="1" ht="26.1" customHeight="1">
      <c r="A7" s="283" t="s">
        <v>6</v>
      </c>
      <c r="B7" s="283"/>
      <c r="C7" s="283"/>
      <c r="D7" s="283"/>
      <c r="E7" s="283"/>
      <c r="F7" s="283"/>
      <c r="G7" s="283"/>
      <c r="H7" s="283"/>
      <c r="I7" s="283"/>
    </row>
    <row r="8" spans="1:9" s="268" customFormat="1" ht="26.1" customHeight="1">
      <c r="A8" s="285" t="s">
        <v>617</v>
      </c>
      <c r="B8" s="283"/>
      <c r="C8" s="283"/>
      <c r="D8" s="283"/>
      <c r="E8" s="283"/>
      <c r="F8" s="283"/>
      <c r="G8" s="283"/>
      <c r="H8" s="283"/>
      <c r="I8" s="283"/>
    </row>
    <row r="9" spans="1:9" s="268" customFormat="1" ht="26.1" customHeight="1">
      <c r="A9" s="285" t="s">
        <v>7</v>
      </c>
      <c r="B9" s="283"/>
      <c r="C9" s="283"/>
      <c r="D9" s="283"/>
      <c r="E9" s="283"/>
      <c r="F9" s="283"/>
      <c r="G9" s="283"/>
      <c r="H9" s="283"/>
      <c r="I9" s="283"/>
    </row>
    <row r="10" spans="1:9" s="268" customFormat="1" ht="26.1" customHeight="1">
      <c r="A10" s="283" t="s">
        <v>618</v>
      </c>
      <c r="B10" s="283"/>
      <c r="C10" s="283"/>
      <c r="D10" s="283"/>
      <c r="E10" s="283"/>
      <c r="F10" s="283"/>
      <c r="G10" s="283"/>
      <c r="H10" s="283"/>
      <c r="I10" s="283"/>
    </row>
    <row r="11" spans="1:9" s="268" customFormat="1" ht="26.1" customHeight="1">
      <c r="A11" s="283" t="s">
        <v>8</v>
      </c>
      <c r="B11" s="283"/>
      <c r="C11" s="283"/>
      <c r="D11" s="283"/>
      <c r="E11" s="283"/>
      <c r="F11" s="283"/>
      <c r="G11" s="283"/>
      <c r="H11" s="283"/>
      <c r="I11" s="283"/>
    </row>
    <row r="12" spans="1:9" s="268" customFormat="1" ht="26.1" customHeight="1">
      <c r="A12" s="283" t="s">
        <v>9</v>
      </c>
      <c r="B12" s="283"/>
      <c r="C12" s="283"/>
      <c r="D12" s="283"/>
      <c r="E12" s="283"/>
      <c r="F12" s="283"/>
      <c r="G12" s="283"/>
      <c r="H12" s="283"/>
      <c r="I12" s="283"/>
    </row>
    <row r="13" spans="1:9" s="268" customFormat="1" ht="26.1" customHeight="1">
      <c r="A13" s="283" t="s">
        <v>10</v>
      </c>
      <c r="B13" s="283"/>
      <c r="C13" s="283"/>
      <c r="D13" s="283"/>
      <c r="E13" s="283"/>
      <c r="F13" s="283"/>
      <c r="G13" s="283"/>
      <c r="H13" s="283"/>
      <c r="I13" s="283"/>
    </row>
    <row r="14" spans="1:9" s="268" customFormat="1" ht="26.1" customHeight="1">
      <c r="A14" s="283" t="s">
        <v>11</v>
      </c>
      <c r="B14" s="283"/>
      <c r="C14" s="283"/>
      <c r="D14" s="283"/>
      <c r="E14" s="283"/>
      <c r="F14" s="283"/>
      <c r="G14" s="283"/>
      <c r="H14" s="283"/>
      <c r="I14" s="283"/>
    </row>
    <row r="15" spans="1:9" s="268" customFormat="1" ht="26.1" customHeight="1">
      <c r="A15" s="283"/>
      <c r="B15" s="283"/>
      <c r="C15" s="283"/>
      <c r="D15" s="283"/>
      <c r="E15" s="283"/>
      <c r="F15" s="283"/>
      <c r="G15" s="283"/>
      <c r="H15" s="283"/>
      <c r="I15" s="283"/>
    </row>
    <row r="16" spans="1:9" s="268" customFormat="1" ht="26.1" customHeight="1">
      <c r="A16" s="285"/>
      <c r="B16" s="283"/>
      <c r="C16" s="283"/>
      <c r="D16" s="283"/>
      <c r="E16" s="283"/>
      <c r="F16" s="283"/>
      <c r="G16" s="283"/>
      <c r="H16" s="283"/>
      <c r="I16" s="283"/>
    </row>
    <row r="17" s="269" customFormat="1" ht="19.8"/>
    <row r="18" s="268" customFormat="1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027"/>
  <sheetViews>
    <sheetView zoomScale="80" zoomScaleNormal="80" zoomScaleSheetLayoutView="100" workbookViewId="0">
      <pane ySplit="81" topLeftCell="A82" activePane="bottomLeft" state="frozen"/>
      <selection pane="bottomLeft" activeCell="B83" sqref="B83"/>
    </sheetView>
  </sheetViews>
  <sheetFormatPr defaultColWidth="9" defaultRowHeight="16.2"/>
  <cols>
    <col min="1" max="1" width="16.44140625" style="50" customWidth="1"/>
    <col min="2" max="3" width="11.44140625" style="17" customWidth="1"/>
    <col min="4" max="5" width="11.44140625" style="22" customWidth="1"/>
    <col min="6" max="7" width="11.44140625" style="17" customWidth="1"/>
    <col min="8" max="9" width="11.44140625" style="22" customWidth="1"/>
    <col min="10" max="11" width="11.44140625" style="17" customWidth="1"/>
    <col min="12" max="13" width="11.44140625" style="22" customWidth="1"/>
    <col min="14" max="14" width="10.44140625" style="17" customWidth="1"/>
    <col min="15" max="15" width="10.33203125" style="17" customWidth="1"/>
    <col min="16" max="16" width="11.77734375" style="17" customWidth="1"/>
    <col min="17" max="18" width="11.109375" style="17" customWidth="1"/>
    <col min="19" max="19" width="10.6640625" style="17" customWidth="1"/>
    <col min="20" max="20" width="9.44140625" style="17" customWidth="1"/>
    <col min="21" max="21" width="10.21875" style="17" customWidth="1"/>
    <col min="22" max="22" width="9.33203125" style="17" customWidth="1"/>
    <col min="23" max="23" width="8.88671875" style="17" customWidth="1"/>
    <col min="24" max="24" width="10.6640625" style="22" customWidth="1"/>
    <col min="25" max="25" width="10.33203125" style="17" customWidth="1"/>
    <col min="26" max="26" width="9" style="17"/>
    <col min="27" max="27" width="10.6640625" style="17" bestFit="1" customWidth="1"/>
    <col min="28" max="28" width="9" style="17"/>
    <col min="29" max="29" width="9.21875" style="17" bestFit="1" customWidth="1"/>
    <col min="30" max="30" width="8" style="17" customWidth="1"/>
    <col min="31" max="16384" width="9" style="17"/>
  </cols>
  <sheetData>
    <row r="1" spans="1:30" ht="28.5" customHeight="1">
      <c r="A1" s="306" t="s">
        <v>1381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</row>
    <row r="2" spans="1:30" ht="15" customHeight="1" thickBot="1">
      <c r="A2" s="18"/>
      <c r="B2" s="19"/>
      <c r="C2" s="19"/>
      <c r="D2" s="20"/>
      <c r="E2" s="20"/>
      <c r="F2" s="19"/>
      <c r="G2" s="19"/>
      <c r="H2" s="20"/>
      <c r="I2" s="20"/>
      <c r="J2" s="19"/>
      <c r="K2" s="19"/>
      <c r="L2" s="20"/>
      <c r="M2" s="20"/>
      <c r="N2" s="19"/>
      <c r="O2" s="19"/>
      <c r="P2" s="19"/>
      <c r="Q2" s="19"/>
      <c r="R2" s="21"/>
      <c r="S2" s="21"/>
      <c r="T2" s="21"/>
      <c r="U2" s="21"/>
      <c r="AD2" s="23" t="s">
        <v>386</v>
      </c>
    </row>
    <row r="3" spans="1:30" s="24" customFormat="1" ht="26.25" hidden="1" customHeight="1">
      <c r="A3" s="307" t="s">
        <v>1235</v>
      </c>
      <c r="B3" s="310" t="s">
        <v>387</v>
      </c>
      <c r="C3" s="311"/>
      <c r="D3" s="311"/>
      <c r="E3" s="311"/>
      <c r="F3" s="312" t="s">
        <v>388</v>
      </c>
      <c r="G3" s="313"/>
      <c r="H3" s="313"/>
      <c r="I3" s="313"/>
      <c r="J3" s="314" t="s">
        <v>389</v>
      </c>
      <c r="K3" s="314"/>
      <c r="L3" s="314"/>
      <c r="M3" s="314"/>
      <c r="N3" s="352" t="s">
        <v>850</v>
      </c>
      <c r="O3" s="352"/>
      <c r="P3" s="352"/>
      <c r="Q3" s="352"/>
      <c r="R3" s="315" t="s">
        <v>1119</v>
      </c>
      <c r="S3" s="316"/>
      <c r="T3" s="317" t="s">
        <v>390</v>
      </c>
      <c r="U3" s="317"/>
      <c r="V3" s="317"/>
      <c r="W3" s="318" t="s">
        <v>391</v>
      </c>
      <c r="X3" s="319"/>
      <c r="Y3" s="320"/>
      <c r="Z3" s="321" t="s">
        <v>392</v>
      </c>
      <c r="AA3" s="286" t="s">
        <v>393</v>
      </c>
      <c r="AB3" s="286"/>
      <c r="AC3" s="286"/>
      <c r="AD3" s="287"/>
    </row>
    <row r="4" spans="1:30" s="25" customFormat="1" ht="21.9" hidden="1" customHeight="1">
      <c r="A4" s="308"/>
      <c r="B4" s="290" t="s">
        <v>1120</v>
      </c>
      <c r="C4" s="288" t="s">
        <v>394</v>
      </c>
      <c r="D4" s="294"/>
      <c r="E4" s="294"/>
      <c r="F4" s="295" t="s">
        <v>395</v>
      </c>
      <c r="G4" s="322" t="s">
        <v>396</v>
      </c>
      <c r="H4" s="323"/>
      <c r="I4" s="324"/>
      <c r="J4" s="288" t="s">
        <v>397</v>
      </c>
      <c r="K4" s="288" t="s">
        <v>396</v>
      </c>
      <c r="L4" s="294"/>
      <c r="M4" s="294"/>
      <c r="N4" s="353" t="s">
        <v>857</v>
      </c>
      <c r="O4" s="353" t="s">
        <v>858</v>
      </c>
      <c r="P4" s="354"/>
      <c r="Q4" s="354"/>
      <c r="R4" s="288" t="s">
        <v>398</v>
      </c>
      <c r="S4" s="288" t="s">
        <v>399</v>
      </c>
      <c r="T4" s="300" t="s">
        <v>400</v>
      </c>
      <c r="U4" s="303" t="s">
        <v>401</v>
      </c>
      <c r="V4" s="303"/>
      <c r="W4" s="290" t="s">
        <v>402</v>
      </c>
      <c r="X4" s="288" t="s">
        <v>403</v>
      </c>
      <c r="Y4" s="288" t="s">
        <v>1382</v>
      </c>
      <c r="Z4" s="298"/>
      <c r="AA4" s="288" t="s">
        <v>404</v>
      </c>
      <c r="AB4" s="288" t="s">
        <v>405</v>
      </c>
      <c r="AC4" s="288" t="s">
        <v>406</v>
      </c>
      <c r="AD4" s="327" t="s">
        <v>407</v>
      </c>
    </row>
    <row r="5" spans="1:30" s="25" customFormat="1" ht="21.9" hidden="1" customHeight="1">
      <c r="A5" s="308"/>
      <c r="B5" s="292"/>
      <c r="C5" s="288" t="s">
        <v>408</v>
      </c>
      <c r="D5" s="288" t="s">
        <v>12</v>
      </c>
      <c r="E5" s="288" t="s">
        <v>409</v>
      </c>
      <c r="F5" s="296"/>
      <c r="G5" s="304" t="s">
        <v>408</v>
      </c>
      <c r="H5" s="304" t="s">
        <v>12</v>
      </c>
      <c r="I5" s="300" t="s">
        <v>409</v>
      </c>
      <c r="J5" s="298"/>
      <c r="K5" s="288" t="s">
        <v>408</v>
      </c>
      <c r="L5" s="288" t="s">
        <v>12</v>
      </c>
      <c r="M5" s="325" t="s">
        <v>409</v>
      </c>
      <c r="N5" s="353"/>
      <c r="O5" s="353" t="s">
        <v>869</v>
      </c>
      <c r="P5" s="353" t="s">
        <v>870</v>
      </c>
      <c r="Q5" s="354" t="s">
        <v>868</v>
      </c>
      <c r="R5" s="298"/>
      <c r="S5" s="298"/>
      <c r="T5" s="301"/>
      <c r="U5" s="288" t="s">
        <v>410</v>
      </c>
      <c r="V5" s="290" t="s">
        <v>411</v>
      </c>
      <c r="W5" s="290"/>
      <c r="X5" s="288"/>
      <c r="Y5" s="288"/>
      <c r="Z5" s="298"/>
      <c r="AA5" s="288"/>
      <c r="AB5" s="288"/>
      <c r="AC5" s="288"/>
      <c r="AD5" s="327"/>
    </row>
    <row r="6" spans="1:30" s="25" customFormat="1" ht="21.9" hidden="1" customHeight="1" thickBot="1">
      <c r="A6" s="309"/>
      <c r="B6" s="293"/>
      <c r="C6" s="289"/>
      <c r="D6" s="289"/>
      <c r="E6" s="289"/>
      <c r="F6" s="297"/>
      <c r="G6" s="305"/>
      <c r="H6" s="305"/>
      <c r="I6" s="302"/>
      <c r="J6" s="299"/>
      <c r="K6" s="289"/>
      <c r="L6" s="289"/>
      <c r="M6" s="326"/>
      <c r="N6" s="355"/>
      <c r="O6" s="355"/>
      <c r="P6" s="355"/>
      <c r="Q6" s="356"/>
      <c r="R6" s="299"/>
      <c r="S6" s="299"/>
      <c r="T6" s="302"/>
      <c r="U6" s="289"/>
      <c r="V6" s="291"/>
      <c r="W6" s="291"/>
      <c r="X6" s="289"/>
      <c r="Y6" s="289"/>
      <c r="Z6" s="299"/>
      <c r="AA6" s="289"/>
      <c r="AB6" s="289"/>
      <c r="AC6" s="289"/>
      <c r="AD6" s="328"/>
    </row>
    <row r="7" spans="1:30" ht="26.1" hidden="1" customHeight="1">
      <c r="A7" s="14" t="s">
        <v>1383</v>
      </c>
      <c r="B7" s="10">
        <v>5064</v>
      </c>
      <c r="C7" s="13">
        <v>4964</v>
      </c>
      <c r="D7" s="12">
        <v>98.025276461295419</v>
      </c>
      <c r="E7" s="11">
        <v>0.279577430249347</v>
      </c>
      <c r="F7" s="13">
        <v>5064</v>
      </c>
      <c r="G7" s="13">
        <v>4848</v>
      </c>
      <c r="H7" s="12">
        <v>95.73459715639811</v>
      </c>
      <c r="I7" s="11">
        <v>-0.56755827172132456</v>
      </c>
      <c r="J7" s="13">
        <v>1021</v>
      </c>
      <c r="K7" s="13">
        <v>987</v>
      </c>
      <c r="L7" s="9">
        <v>96.669931439764937</v>
      </c>
      <c r="M7" s="11">
        <v>-2.7859989193210311</v>
      </c>
      <c r="R7" s="13">
        <v>22</v>
      </c>
      <c r="S7" s="13">
        <v>297</v>
      </c>
      <c r="T7" s="13">
        <v>429</v>
      </c>
      <c r="U7" s="13" t="s">
        <v>13</v>
      </c>
      <c r="V7" s="13" t="s">
        <v>13</v>
      </c>
      <c r="W7" s="13">
        <v>3</v>
      </c>
      <c r="X7" s="13">
        <v>60000</v>
      </c>
      <c r="Y7" s="9" t="s">
        <v>14</v>
      </c>
      <c r="Z7" s="13" t="s">
        <v>13</v>
      </c>
      <c r="AA7" s="13">
        <v>429</v>
      </c>
      <c r="AB7" s="8">
        <v>100</v>
      </c>
      <c r="AC7" s="13">
        <v>0</v>
      </c>
      <c r="AD7" s="7">
        <v>0</v>
      </c>
    </row>
    <row r="8" spans="1:30" ht="26.1" hidden="1" customHeight="1">
      <c r="A8" s="14" t="s">
        <v>1384</v>
      </c>
      <c r="B8" s="10">
        <v>5053</v>
      </c>
      <c r="C8" s="13">
        <v>4972</v>
      </c>
      <c r="D8" s="12">
        <v>98.396991886008308</v>
      </c>
      <c r="E8" s="11">
        <v>0.89502493085488766</v>
      </c>
      <c r="F8" s="13">
        <v>5053</v>
      </c>
      <c r="G8" s="13">
        <v>4871</v>
      </c>
      <c r="H8" s="12">
        <v>96.398179299426076</v>
      </c>
      <c r="I8" s="11">
        <v>0.43043736394220389</v>
      </c>
      <c r="J8" s="13">
        <v>1026</v>
      </c>
      <c r="K8" s="13">
        <v>1004</v>
      </c>
      <c r="L8" s="9">
        <v>97.855750487329431</v>
      </c>
      <c r="M8" s="11">
        <v>-1.5995872033023772</v>
      </c>
      <c r="R8" s="13">
        <v>15</v>
      </c>
      <c r="S8" s="13">
        <v>424</v>
      </c>
      <c r="T8" s="13">
        <v>94</v>
      </c>
      <c r="U8" s="13" t="s">
        <v>13</v>
      </c>
      <c r="V8" s="13" t="s">
        <v>13</v>
      </c>
      <c r="W8" s="13">
        <v>2</v>
      </c>
      <c r="X8" s="13">
        <v>40000</v>
      </c>
      <c r="Y8" s="9" t="s">
        <v>14</v>
      </c>
      <c r="Z8" s="13">
        <v>2</v>
      </c>
      <c r="AA8" s="13">
        <v>523</v>
      </c>
      <c r="AB8" s="8">
        <v>128</v>
      </c>
      <c r="AC8" s="13">
        <v>0</v>
      </c>
      <c r="AD8" s="7">
        <v>0</v>
      </c>
    </row>
    <row r="9" spans="1:30" ht="26.1" hidden="1" customHeight="1">
      <c r="A9" s="14" t="s">
        <v>1385</v>
      </c>
      <c r="B9" s="10">
        <v>5080</v>
      </c>
      <c r="C9" s="13">
        <v>4986</v>
      </c>
      <c r="D9" s="12">
        <v>98.149606299212593</v>
      </c>
      <c r="E9" s="11">
        <v>0.36790233376304116</v>
      </c>
      <c r="F9" s="13">
        <v>5080</v>
      </c>
      <c r="G9" s="13">
        <v>4912</v>
      </c>
      <c r="H9" s="12">
        <v>96.69291338582677</v>
      </c>
      <c r="I9" s="11">
        <v>3.0172906831879232E-2</v>
      </c>
      <c r="J9" s="13">
        <v>1030</v>
      </c>
      <c r="K9" s="13">
        <v>1010</v>
      </c>
      <c r="L9" s="9">
        <v>98.05825242718447</v>
      </c>
      <c r="M9" s="11">
        <v>-1.0750086779076327</v>
      </c>
      <c r="R9" s="13">
        <v>137</v>
      </c>
      <c r="S9" s="13">
        <v>4627</v>
      </c>
      <c r="T9" s="13">
        <v>48</v>
      </c>
      <c r="U9" s="13" t="s">
        <v>13</v>
      </c>
      <c r="V9" s="13" t="s">
        <v>13</v>
      </c>
      <c r="W9" s="13" t="s">
        <v>13</v>
      </c>
      <c r="X9" s="13" t="s">
        <v>13</v>
      </c>
      <c r="Y9" s="9" t="s">
        <v>14</v>
      </c>
      <c r="Z9" s="13">
        <v>1</v>
      </c>
      <c r="AA9" s="13">
        <v>571</v>
      </c>
      <c r="AB9" s="8">
        <v>119</v>
      </c>
      <c r="AC9" s="13">
        <v>0</v>
      </c>
      <c r="AD9" s="7">
        <v>0</v>
      </c>
    </row>
    <row r="10" spans="1:30" ht="26.1" hidden="1" customHeight="1">
      <c r="A10" s="14" t="s">
        <v>1386</v>
      </c>
      <c r="B10" s="10">
        <v>5085</v>
      </c>
      <c r="C10" s="13">
        <v>4996</v>
      </c>
      <c r="D10" s="12">
        <v>98.249754178957716</v>
      </c>
      <c r="E10" s="11">
        <v>0.50288897519595821</v>
      </c>
      <c r="F10" s="13">
        <v>5085</v>
      </c>
      <c r="G10" s="13">
        <v>4920</v>
      </c>
      <c r="H10" s="12">
        <v>96.755162241887902</v>
      </c>
      <c r="I10" s="11">
        <v>0.24262305693491726</v>
      </c>
      <c r="J10" s="13">
        <v>1032</v>
      </c>
      <c r="K10" s="13">
        <v>1013</v>
      </c>
      <c r="L10" s="9">
        <v>98.158914728682163</v>
      </c>
      <c r="M10" s="11">
        <v>-1.08677492649025</v>
      </c>
      <c r="R10" s="13">
        <v>106</v>
      </c>
      <c r="S10" s="13">
        <v>2272</v>
      </c>
      <c r="T10" s="13">
        <v>32</v>
      </c>
      <c r="U10" s="13" t="s">
        <v>13</v>
      </c>
      <c r="V10" s="13" t="s">
        <v>13</v>
      </c>
      <c r="W10" s="13">
        <v>1</v>
      </c>
      <c r="X10" s="13">
        <v>20000</v>
      </c>
      <c r="Y10" s="9" t="s">
        <v>14</v>
      </c>
      <c r="Z10" s="13">
        <v>1</v>
      </c>
      <c r="AA10" s="13">
        <v>603</v>
      </c>
      <c r="AB10" s="13">
        <v>0</v>
      </c>
      <c r="AC10" s="13">
        <v>0</v>
      </c>
      <c r="AD10" s="7">
        <v>0</v>
      </c>
    </row>
    <row r="11" spans="1:30" ht="26.1" hidden="1" customHeight="1">
      <c r="A11" s="14" t="s">
        <v>1387</v>
      </c>
      <c r="B11" s="10">
        <v>5117</v>
      </c>
      <c r="C11" s="13">
        <v>5017</v>
      </c>
      <c r="D11" s="12">
        <v>98.04572991987493</v>
      </c>
      <c r="E11" s="11">
        <v>0.26402595442537802</v>
      </c>
      <c r="F11" s="13">
        <v>5117</v>
      </c>
      <c r="G11" s="13">
        <v>4951</v>
      </c>
      <c r="H11" s="12">
        <v>96.755911666992375</v>
      </c>
      <c r="I11" s="11">
        <v>9.3171187997484139E-2</v>
      </c>
      <c r="J11" s="13">
        <v>1038</v>
      </c>
      <c r="K11" s="13">
        <v>1017</v>
      </c>
      <c r="L11" s="9">
        <v>97.97687861271676</v>
      </c>
      <c r="M11" s="11">
        <v>-1.156382492375343</v>
      </c>
      <c r="R11" s="13">
        <v>333</v>
      </c>
      <c r="S11" s="13">
        <v>10180</v>
      </c>
      <c r="T11" s="13">
        <v>30</v>
      </c>
      <c r="U11" s="13" t="s">
        <v>13</v>
      </c>
      <c r="V11" s="13" t="s">
        <v>13</v>
      </c>
      <c r="W11" s="13">
        <v>1</v>
      </c>
      <c r="X11" s="13">
        <v>20000</v>
      </c>
      <c r="Y11" s="9" t="s">
        <v>14</v>
      </c>
      <c r="Z11" s="13" t="s">
        <v>13</v>
      </c>
      <c r="AA11" s="13">
        <v>633</v>
      </c>
      <c r="AB11" s="8">
        <v>-27</v>
      </c>
      <c r="AC11" s="13">
        <v>0</v>
      </c>
      <c r="AD11" s="7">
        <v>0</v>
      </c>
    </row>
    <row r="12" spans="1:30" ht="26.1" hidden="1" customHeight="1">
      <c r="A12" s="14" t="s">
        <v>1388</v>
      </c>
      <c r="B12" s="10">
        <v>5091</v>
      </c>
      <c r="C12" s="13">
        <v>4992</v>
      </c>
      <c r="D12" s="12">
        <v>98.05539186800236</v>
      </c>
      <c r="E12" s="11">
        <v>0.85422568724435166</v>
      </c>
      <c r="F12" s="13">
        <v>5091</v>
      </c>
      <c r="G12" s="13">
        <v>4936</v>
      </c>
      <c r="H12" s="12">
        <v>96.955411510508739</v>
      </c>
      <c r="I12" s="11">
        <v>1.2702803151734514</v>
      </c>
      <c r="J12" s="13">
        <v>1049</v>
      </c>
      <c r="K12" s="13">
        <v>1024</v>
      </c>
      <c r="L12" s="9">
        <v>97.616777883698759</v>
      </c>
      <c r="M12" s="11">
        <v>-1.5266910670507059</v>
      </c>
      <c r="R12" s="13">
        <v>1417</v>
      </c>
      <c r="S12" s="13">
        <v>36736</v>
      </c>
      <c r="T12" s="13">
        <v>25</v>
      </c>
      <c r="U12" s="13" t="s">
        <v>13</v>
      </c>
      <c r="V12" s="13" t="s">
        <v>13</v>
      </c>
      <c r="W12" s="13">
        <v>1</v>
      </c>
      <c r="X12" s="13">
        <v>2000</v>
      </c>
      <c r="Y12" s="9" t="s">
        <v>14</v>
      </c>
      <c r="Z12" s="13">
        <v>1</v>
      </c>
      <c r="AA12" s="13">
        <v>658</v>
      </c>
      <c r="AB12" s="8">
        <v>-57</v>
      </c>
      <c r="AC12" s="13">
        <v>0</v>
      </c>
      <c r="AD12" s="7">
        <v>0</v>
      </c>
    </row>
    <row r="13" spans="1:30" ht="26.1" hidden="1" customHeight="1">
      <c r="A13" s="14" t="s">
        <v>1389</v>
      </c>
      <c r="B13" s="10">
        <v>5068</v>
      </c>
      <c r="C13" s="13">
        <v>4990</v>
      </c>
      <c r="D13" s="12">
        <v>98.46093133385952</v>
      </c>
      <c r="E13" s="11">
        <v>1.4615196845165173</v>
      </c>
      <c r="F13" s="13">
        <v>5068</v>
      </c>
      <c r="G13" s="13">
        <v>4915</v>
      </c>
      <c r="H13" s="12">
        <v>96.981057616416734</v>
      </c>
      <c r="I13" s="11">
        <v>1.9035914465795116</v>
      </c>
      <c r="J13" s="13">
        <v>1053</v>
      </c>
      <c r="K13" s="13">
        <v>1029</v>
      </c>
      <c r="L13" s="9">
        <v>97.720797720797719</v>
      </c>
      <c r="M13" s="11">
        <v>-0.69357860055535525</v>
      </c>
      <c r="R13" s="13">
        <v>19</v>
      </c>
      <c r="S13" s="13">
        <v>746</v>
      </c>
      <c r="T13" s="13">
        <v>469</v>
      </c>
      <c r="U13" s="13" t="s">
        <v>13</v>
      </c>
      <c r="V13" s="13" t="s">
        <v>13</v>
      </c>
      <c r="W13" s="13">
        <v>1</v>
      </c>
      <c r="X13" s="13">
        <v>2000</v>
      </c>
      <c r="Y13" s="9" t="s">
        <v>14</v>
      </c>
      <c r="Z13" s="13">
        <v>1</v>
      </c>
      <c r="AA13" s="13">
        <v>1127</v>
      </c>
      <c r="AB13" s="8">
        <v>-438</v>
      </c>
      <c r="AC13" s="13">
        <v>0</v>
      </c>
      <c r="AD13" s="7">
        <v>0</v>
      </c>
    </row>
    <row r="14" spans="1:30" ht="26.1" hidden="1" customHeight="1">
      <c r="A14" s="14" t="s">
        <v>1390</v>
      </c>
      <c r="B14" s="10">
        <v>5077</v>
      </c>
      <c r="C14" s="13">
        <v>4987</v>
      </c>
      <c r="D14" s="12">
        <v>98.227299586369895</v>
      </c>
      <c r="E14" s="11">
        <v>1.7233933363698952</v>
      </c>
      <c r="F14" s="13">
        <v>5077</v>
      </c>
      <c r="G14" s="13">
        <v>4899</v>
      </c>
      <c r="H14" s="12">
        <v>96.493992515264921</v>
      </c>
      <c r="I14" s="11">
        <v>2.2361800152649209</v>
      </c>
      <c r="J14" s="13">
        <v>1054</v>
      </c>
      <c r="K14" s="13">
        <v>1031</v>
      </c>
      <c r="L14" s="9">
        <v>97.817836812144208</v>
      </c>
      <c r="M14" s="11">
        <v>-0.59988470684314166</v>
      </c>
      <c r="R14" s="13">
        <v>58</v>
      </c>
      <c r="S14" s="13">
        <v>1138</v>
      </c>
      <c r="T14" s="13">
        <v>107</v>
      </c>
      <c r="U14" s="13" t="s">
        <v>13</v>
      </c>
      <c r="V14" s="13" t="s">
        <v>13</v>
      </c>
      <c r="W14" s="13" t="s">
        <v>13</v>
      </c>
      <c r="X14" s="13" t="s">
        <v>13</v>
      </c>
      <c r="Y14" s="9" t="s">
        <v>14</v>
      </c>
      <c r="Z14" s="13" t="s">
        <v>13</v>
      </c>
      <c r="AA14" s="13">
        <v>1234</v>
      </c>
      <c r="AB14" s="8">
        <v>-411</v>
      </c>
      <c r="AC14" s="13">
        <v>0</v>
      </c>
      <c r="AD14" s="7">
        <v>0</v>
      </c>
    </row>
    <row r="15" spans="1:30" ht="26.1" hidden="1" customHeight="1">
      <c r="A15" s="14" t="s">
        <v>1391</v>
      </c>
      <c r="B15" s="10">
        <v>5098</v>
      </c>
      <c r="C15" s="13">
        <v>4997</v>
      </c>
      <c r="D15" s="12">
        <v>98.018830914083949</v>
      </c>
      <c r="E15" s="11">
        <v>1.6318845271375721</v>
      </c>
      <c r="F15" s="13">
        <v>5098</v>
      </c>
      <c r="G15" s="13">
        <v>4917</v>
      </c>
      <c r="H15" s="12">
        <v>96.449588073754413</v>
      </c>
      <c r="I15" s="11">
        <v>2.0634186875850276</v>
      </c>
      <c r="J15" s="13">
        <v>1054</v>
      </c>
      <c r="K15" s="13">
        <v>1033</v>
      </c>
      <c r="L15" s="9">
        <v>98.007590132827332</v>
      </c>
      <c r="M15" s="11">
        <v>-0.31701719701560194</v>
      </c>
      <c r="R15" s="13">
        <v>116</v>
      </c>
      <c r="S15" s="13">
        <v>4868</v>
      </c>
      <c r="T15" s="13">
        <v>32</v>
      </c>
      <c r="U15" s="13" t="s">
        <v>13</v>
      </c>
      <c r="V15" s="13" t="s">
        <v>13</v>
      </c>
      <c r="W15" s="13">
        <v>1</v>
      </c>
      <c r="X15" s="13">
        <v>2000</v>
      </c>
      <c r="Y15" s="9" t="s">
        <v>14</v>
      </c>
      <c r="Z15" s="13">
        <v>1</v>
      </c>
      <c r="AA15" s="13">
        <v>1266</v>
      </c>
      <c r="AB15" s="8">
        <v>-429</v>
      </c>
      <c r="AC15" s="13">
        <v>0</v>
      </c>
      <c r="AD15" s="7">
        <v>0</v>
      </c>
    </row>
    <row r="16" spans="1:30" ht="26.1" hidden="1" customHeight="1">
      <c r="A16" s="14" t="s">
        <v>1392</v>
      </c>
      <c r="B16" s="10">
        <v>5109</v>
      </c>
      <c r="C16" s="13">
        <v>5008</v>
      </c>
      <c r="D16" s="12">
        <v>98.02309649637894</v>
      </c>
      <c r="E16" s="11">
        <v>1.1164817103867222</v>
      </c>
      <c r="F16" s="13">
        <v>5109</v>
      </c>
      <c r="G16" s="13">
        <v>4931</v>
      </c>
      <c r="H16" s="12">
        <v>96.515952241143083</v>
      </c>
      <c r="I16" s="11">
        <v>1.7883257819991201</v>
      </c>
      <c r="J16" s="13">
        <v>1058</v>
      </c>
      <c r="K16" s="13">
        <v>1039</v>
      </c>
      <c r="L16" s="9">
        <v>98.20415879017014</v>
      </c>
      <c r="M16" s="11">
        <v>1.7182150150697453</v>
      </c>
      <c r="R16" s="13">
        <v>202</v>
      </c>
      <c r="S16" s="13">
        <v>3904</v>
      </c>
      <c r="T16" s="13">
        <v>116</v>
      </c>
      <c r="U16" s="13" t="s">
        <v>13</v>
      </c>
      <c r="V16" s="13" t="s">
        <v>13</v>
      </c>
      <c r="W16" s="13">
        <v>3</v>
      </c>
      <c r="X16" s="13">
        <v>42000</v>
      </c>
      <c r="Y16" s="9" t="s">
        <v>14</v>
      </c>
      <c r="Z16" s="13" t="s">
        <v>13</v>
      </c>
      <c r="AA16" s="13">
        <v>1382</v>
      </c>
      <c r="AB16" s="8">
        <v>-378</v>
      </c>
      <c r="AC16" s="13">
        <v>0</v>
      </c>
      <c r="AD16" s="7">
        <v>0</v>
      </c>
    </row>
    <row r="17" spans="1:30" ht="26.1" hidden="1" customHeight="1">
      <c r="A17" s="14" t="s">
        <v>1393</v>
      </c>
      <c r="B17" s="10">
        <v>5130</v>
      </c>
      <c r="C17" s="13">
        <v>5043</v>
      </c>
      <c r="D17" s="12">
        <v>98.304093567251456</v>
      </c>
      <c r="E17" s="11">
        <v>0.96687296472474316</v>
      </c>
      <c r="F17" s="13">
        <v>5130</v>
      </c>
      <c r="G17" s="13">
        <v>4973</v>
      </c>
      <c r="H17" s="12">
        <v>96.939571150097464</v>
      </c>
      <c r="I17" s="11">
        <v>1.5654214902335184</v>
      </c>
      <c r="J17" s="13">
        <v>1064</v>
      </c>
      <c r="K17" s="13">
        <v>1043</v>
      </c>
      <c r="L17" s="9">
        <v>98.026315789473685</v>
      </c>
      <c r="M17" s="11">
        <v>1.3263157894736821</v>
      </c>
      <c r="R17" s="13">
        <v>472</v>
      </c>
      <c r="S17" s="13">
        <v>12362</v>
      </c>
      <c r="T17" s="13">
        <v>101</v>
      </c>
      <c r="U17" s="13" t="s">
        <v>13</v>
      </c>
      <c r="V17" s="13" t="s">
        <v>13</v>
      </c>
      <c r="W17" s="13">
        <v>1</v>
      </c>
      <c r="X17" s="13">
        <v>4000</v>
      </c>
      <c r="Y17" s="9" t="s">
        <v>14</v>
      </c>
      <c r="Z17" s="13">
        <v>1</v>
      </c>
      <c r="AA17" s="13">
        <v>1483</v>
      </c>
      <c r="AB17" s="8">
        <v>-497</v>
      </c>
      <c r="AC17" s="13">
        <v>0</v>
      </c>
      <c r="AD17" s="7">
        <v>0</v>
      </c>
    </row>
    <row r="18" spans="1:30" ht="26.1" hidden="1" customHeight="1">
      <c r="A18" s="14" t="s">
        <v>1394</v>
      </c>
      <c r="B18" s="10">
        <v>5110</v>
      </c>
      <c r="C18" s="13">
        <v>5015</v>
      </c>
      <c r="D18" s="12">
        <v>98.140900195694712</v>
      </c>
      <c r="E18" s="11">
        <v>0.76175051602086796</v>
      </c>
      <c r="F18" s="13">
        <v>5110</v>
      </c>
      <c r="G18" s="13">
        <v>4936</v>
      </c>
      <c r="H18" s="12">
        <v>96.594911937377688</v>
      </c>
      <c r="I18" s="11">
        <v>1.2930288078882768</v>
      </c>
      <c r="J18" s="13">
        <v>1064</v>
      </c>
      <c r="K18" s="13">
        <v>1042</v>
      </c>
      <c r="L18" s="9">
        <v>97.932330827067673</v>
      </c>
      <c r="M18" s="11">
        <v>1.2191834167091002</v>
      </c>
      <c r="R18" s="13">
        <v>1441</v>
      </c>
      <c r="S18" s="13">
        <v>36841</v>
      </c>
      <c r="T18" s="13">
        <v>34</v>
      </c>
      <c r="U18" s="13" t="s">
        <v>13</v>
      </c>
      <c r="V18" s="13" t="s">
        <v>13</v>
      </c>
      <c r="W18" s="13">
        <v>2</v>
      </c>
      <c r="X18" s="13">
        <v>40000</v>
      </c>
      <c r="Y18" s="9" t="s">
        <v>14</v>
      </c>
      <c r="Z18" s="13" t="s">
        <v>13</v>
      </c>
      <c r="AA18" s="13">
        <v>1517</v>
      </c>
      <c r="AB18" s="8">
        <v>-500</v>
      </c>
      <c r="AC18" s="13">
        <v>0</v>
      </c>
      <c r="AD18" s="7">
        <v>0</v>
      </c>
    </row>
    <row r="19" spans="1:30" ht="26.1" hidden="1" customHeight="1">
      <c r="A19" s="14" t="s">
        <v>1395</v>
      </c>
      <c r="B19" s="10">
        <v>5085</v>
      </c>
      <c r="C19" s="13">
        <v>5004</v>
      </c>
      <c r="D19" s="12">
        <v>98.407079646017706</v>
      </c>
      <c r="E19" s="11">
        <v>0.38180318472228691</v>
      </c>
      <c r="F19" s="13">
        <v>5085</v>
      </c>
      <c r="G19" s="13">
        <v>4939</v>
      </c>
      <c r="H19" s="12">
        <v>97.128810226155366</v>
      </c>
      <c r="I19" s="11">
        <v>1.3942130697572566</v>
      </c>
      <c r="J19" s="13">
        <v>1068</v>
      </c>
      <c r="K19" s="13">
        <v>1046</v>
      </c>
      <c r="L19" s="9">
        <v>97.94007490636703</v>
      </c>
      <c r="M19" s="11">
        <v>1.270143466602093</v>
      </c>
      <c r="R19" s="13">
        <v>23</v>
      </c>
      <c r="S19" s="13">
        <v>517</v>
      </c>
      <c r="T19" s="13">
        <v>482</v>
      </c>
      <c r="U19" s="13" t="s">
        <v>13</v>
      </c>
      <c r="V19" s="13" t="s">
        <v>13</v>
      </c>
      <c r="W19" s="13">
        <v>3</v>
      </c>
      <c r="X19" s="13">
        <v>42000</v>
      </c>
      <c r="Y19" s="9" t="s">
        <v>14</v>
      </c>
      <c r="Z19" s="13" t="s">
        <v>13</v>
      </c>
      <c r="AA19" s="13">
        <v>482</v>
      </c>
      <c r="AB19" s="8">
        <v>53</v>
      </c>
      <c r="AC19" s="13">
        <v>0</v>
      </c>
      <c r="AD19" s="7">
        <v>0</v>
      </c>
    </row>
    <row r="20" spans="1:30" ht="26.1" hidden="1" customHeight="1">
      <c r="A20" s="14" t="s">
        <v>1396</v>
      </c>
      <c r="B20" s="10">
        <v>5114</v>
      </c>
      <c r="C20" s="13">
        <v>5027</v>
      </c>
      <c r="D20" s="12">
        <v>98.298787641767689</v>
      </c>
      <c r="E20" s="11">
        <v>-9.8204244240619687E-2</v>
      </c>
      <c r="F20" s="13">
        <v>5114</v>
      </c>
      <c r="G20" s="13">
        <v>4954</v>
      </c>
      <c r="H20" s="12">
        <v>96.871333594055528</v>
      </c>
      <c r="I20" s="11">
        <v>0.47315429462945247</v>
      </c>
      <c r="J20" s="13">
        <v>1071</v>
      </c>
      <c r="K20" s="13">
        <v>1048</v>
      </c>
      <c r="L20" s="9">
        <v>97.852474323062552</v>
      </c>
      <c r="M20" s="11">
        <v>-3.2761642668788227E-3</v>
      </c>
      <c r="R20" s="13">
        <v>32</v>
      </c>
      <c r="S20" s="13">
        <v>678</v>
      </c>
      <c r="T20" s="13">
        <v>43</v>
      </c>
      <c r="U20" s="13" t="s">
        <v>13</v>
      </c>
      <c r="V20" s="13" t="s">
        <v>13</v>
      </c>
      <c r="W20" s="13">
        <v>1</v>
      </c>
      <c r="X20" s="13">
        <v>2000</v>
      </c>
      <c r="Y20" s="9" t="s">
        <v>14</v>
      </c>
      <c r="Z20" s="13">
        <v>1</v>
      </c>
      <c r="AA20" s="13">
        <v>525</v>
      </c>
      <c r="AB20" s="8">
        <v>2</v>
      </c>
      <c r="AC20" s="13">
        <v>0</v>
      </c>
      <c r="AD20" s="7">
        <v>0</v>
      </c>
    </row>
    <row r="21" spans="1:30" ht="26.1" hidden="1" customHeight="1">
      <c r="A21" s="14" t="s">
        <v>1397</v>
      </c>
      <c r="B21" s="10">
        <v>5138</v>
      </c>
      <c r="C21" s="13">
        <v>5052</v>
      </c>
      <c r="D21" s="12">
        <v>98.326196963799134</v>
      </c>
      <c r="E21" s="11">
        <v>0.17659066458654138</v>
      </c>
      <c r="F21" s="13">
        <v>5138</v>
      </c>
      <c r="G21" s="13">
        <v>4993</v>
      </c>
      <c r="H21" s="12">
        <v>97.177890229661344</v>
      </c>
      <c r="I21" s="11">
        <v>0.4849768438345734</v>
      </c>
      <c r="J21" s="13">
        <v>1082</v>
      </c>
      <c r="K21" s="13">
        <v>1061</v>
      </c>
      <c r="L21" s="9">
        <v>98.059149722735668</v>
      </c>
      <c r="M21" s="11">
        <v>8.9729555119788529E-4</v>
      </c>
      <c r="R21" s="13">
        <v>244</v>
      </c>
      <c r="S21" s="13">
        <v>9045</v>
      </c>
      <c r="T21" s="13">
        <v>41</v>
      </c>
      <c r="U21" s="13" t="s">
        <v>13</v>
      </c>
      <c r="V21" s="13" t="s">
        <v>13</v>
      </c>
      <c r="W21" s="13">
        <v>3</v>
      </c>
      <c r="X21" s="13">
        <v>23437</v>
      </c>
      <c r="Y21" s="9" t="s">
        <v>14</v>
      </c>
      <c r="Z21" s="13">
        <v>1</v>
      </c>
      <c r="AA21" s="13">
        <v>566</v>
      </c>
      <c r="AB21" s="8">
        <v>-5</v>
      </c>
      <c r="AC21" s="13">
        <v>0</v>
      </c>
      <c r="AD21" s="7">
        <v>0</v>
      </c>
    </row>
    <row r="22" spans="1:30" ht="26.1" hidden="1" customHeight="1">
      <c r="A22" s="14" t="s">
        <v>1398</v>
      </c>
      <c r="B22" s="10">
        <v>5157</v>
      </c>
      <c r="C22" s="13">
        <v>5071</v>
      </c>
      <c r="D22" s="12">
        <v>98.332363777389958</v>
      </c>
      <c r="E22" s="11">
        <v>8.2609598432242137E-2</v>
      </c>
      <c r="F22" s="13">
        <v>5157</v>
      </c>
      <c r="G22" s="13">
        <v>4995</v>
      </c>
      <c r="H22" s="12">
        <v>96.858638743455501</v>
      </c>
      <c r="I22" s="11">
        <v>0.10347650156759869</v>
      </c>
      <c r="J22" s="13">
        <v>1095</v>
      </c>
      <c r="K22" s="13">
        <v>1070</v>
      </c>
      <c r="L22" s="9">
        <v>97.716894977168948</v>
      </c>
      <c r="M22" s="11">
        <v>-0.44201975151321449</v>
      </c>
      <c r="R22" s="13">
        <v>207</v>
      </c>
      <c r="S22" s="13">
        <v>5175</v>
      </c>
      <c r="T22" s="13">
        <v>23</v>
      </c>
      <c r="U22" s="13" t="s">
        <v>13</v>
      </c>
      <c r="V22" s="13" t="s">
        <v>13</v>
      </c>
      <c r="W22" s="13">
        <v>3</v>
      </c>
      <c r="X22" s="13">
        <v>28563</v>
      </c>
      <c r="Y22" s="9" t="s">
        <v>14</v>
      </c>
      <c r="Z22" s="13" t="s">
        <v>13</v>
      </c>
      <c r="AA22" s="13">
        <v>589</v>
      </c>
      <c r="AB22" s="8">
        <v>-14</v>
      </c>
      <c r="AC22" s="13">
        <v>0</v>
      </c>
      <c r="AD22" s="7">
        <v>0</v>
      </c>
    </row>
    <row r="23" spans="1:30" ht="26.1" hidden="1" customHeight="1">
      <c r="A23" s="14" t="s">
        <v>1399</v>
      </c>
      <c r="B23" s="10">
        <v>5211</v>
      </c>
      <c r="C23" s="13">
        <v>5092</v>
      </c>
      <c r="D23" s="12">
        <v>97.716369218959898</v>
      </c>
      <c r="E23" s="11">
        <v>-0.32936070091503211</v>
      </c>
      <c r="F23" s="13">
        <v>5211</v>
      </c>
      <c r="G23" s="13">
        <v>5004</v>
      </c>
      <c r="H23" s="12">
        <v>96.027633851468053</v>
      </c>
      <c r="I23" s="11">
        <v>-0.72827781552432214</v>
      </c>
      <c r="J23" s="13">
        <v>1100</v>
      </c>
      <c r="K23" s="13">
        <v>1072</v>
      </c>
      <c r="L23" s="9">
        <v>97.454545454545453</v>
      </c>
      <c r="M23" s="11">
        <v>-0.52233315817130688</v>
      </c>
      <c r="R23" s="13">
        <v>377</v>
      </c>
      <c r="S23" s="13">
        <v>11034</v>
      </c>
      <c r="T23" s="13">
        <v>18</v>
      </c>
      <c r="U23" s="13" t="s">
        <v>13</v>
      </c>
      <c r="V23" s="13" t="s">
        <v>13</v>
      </c>
      <c r="W23" s="13">
        <v>5</v>
      </c>
      <c r="X23" s="13">
        <v>70000</v>
      </c>
      <c r="Y23" s="9" t="s">
        <v>14</v>
      </c>
      <c r="Z23" s="13">
        <v>2</v>
      </c>
      <c r="AA23" s="13">
        <v>607</v>
      </c>
      <c r="AB23" s="8">
        <v>-26</v>
      </c>
      <c r="AC23" s="13">
        <v>0</v>
      </c>
      <c r="AD23" s="7">
        <v>0</v>
      </c>
    </row>
    <row r="24" spans="1:30" ht="26.1" hidden="1" customHeight="1">
      <c r="A24" s="14" t="s">
        <v>1400</v>
      </c>
      <c r="B24" s="10">
        <v>5193</v>
      </c>
      <c r="C24" s="13">
        <v>5086</v>
      </c>
      <c r="D24" s="12">
        <v>97.939533988060859</v>
      </c>
      <c r="E24" s="11">
        <v>-0.1158578799415011</v>
      </c>
      <c r="F24" s="13">
        <v>5193</v>
      </c>
      <c r="G24" s="13">
        <v>5015</v>
      </c>
      <c r="H24" s="12">
        <v>96.572308877334876</v>
      </c>
      <c r="I24" s="11">
        <v>-0.38310263317386273</v>
      </c>
      <c r="J24" s="13">
        <v>1115</v>
      </c>
      <c r="K24" s="13">
        <v>1080</v>
      </c>
      <c r="L24" s="9">
        <v>96.860986547085204</v>
      </c>
      <c r="M24" s="11">
        <v>-0.75579133661355513</v>
      </c>
      <c r="R24" s="13">
        <v>1469</v>
      </c>
      <c r="S24" s="13">
        <v>40257</v>
      </c>
      <c r="T24" s="13">
        <v>22</v>
      </c>
      <c r="U24" s="13" t="s">
        <v>13</v>
      </c>
      <c r="V24" s="13" t="s">
        <v>13</v>
      </c>
      <c r="W24" s="13" t="s">
        <v>13</v>
      </c>
      <c r="X24" s="13" t="s">
        <v>13</v>
      </c>
      <c r="Y24" s="9" t="s">
        <v>14</v>
      </c>
      <c r="Z24" s="13">
        <v>4</v>
      </c>
      <c r="AA24" s="13">
        <v>629</v>
      </c>
      <c r="AB24" s="8">
        <v>-29</v>
      </c>
      <c r="AC24" s="13">
        <v>0</v>
      </c>
      <c r="AD24" s="7">
        <v>0</v>
      </c>
    </row>
    <row r="25" spans="1:30" ht="26.1" hidden="1" customHeight="1">
      <c r="A25" s="14" t="s">
        <v>1401</v>
      </c>
      <c r="B25" s="10">
        <v>5182</v>
      </c>
      <c r="C25" s="13">
        <v>5088</v>
      </c>
      <c r="D25" s="12">
        <v>98.186028560401397</v>
      </c>
      <c r="E25" s="11">
        <v>-0.27490277345812331</v>
      </c>
      <c r="F25" s="13">
        <v>5182</v>
      </c>
      <c r="G25" s="13">
        <v>5023</v>
      </c>
      <c r="H25" s="12">
        <v>96.93168660748745</v>
      </c>
      <c r="I25" s="11">
        <v>-4.9371008929284699E-2</v>
      </c>
      <c r="J25" s="13">
        <v>1132</v>
      </c>
      <c r="K25" s="13">
        <v>1094</v>
      </c>
      <c r="L25" s="9">
        <v>96.643109540636047</v>
      </c>
      <c r="M25" s="11">
        <v>-1.0776881801616724</v>
      </c>
      <c r="R25" s="13">
        <v>29</v>
      </c>
      <c r="S25" s="13">
        <v>566</v>
      </c>
      <c r="T25" s="13">
        <v>272</v>
      </c>
      <c r="U25" s="13" t="s">
        <v>13</v>
      </c>
      <c r="V25" s="13" t="s">
        <v>13</v>
      </c>
      <c r="W25" s="13">
        <v>1</v>
      </c>
      <c r="X25" s="13">
        <v>12000</v>
      </c>
      <c r="Y25" s="9" t="s">
        <v>14</v>
      </c>
      <c r="Z25" s="13" t="s">
        <v>13</v>
      </c>
      <c r="AA25" s="13">
        <v>901</v>
      </c>
      <c r="AB25" s="8">
        <v>-226</v>
      </c>
      <c r="AC25" s="13">
        <v>0</v>
      </c>
      <c r="AD25" s="7">
        <v>0</v>
      </c>
    </row>
    <row r="26" spans="1:30" ht="26.1" hidden="1" customHeight="1">
      <c r="A26" s="14" t="s">
        <v>1402</v>
      </c>
      <c r="B26" s="10">
        <v>5201</v>
      </c>
      <c r="C26" s="13">
        <v>5102</v>
      </c>
      <c r="D26" s="12">
        <v>98.096519900019231</v>
      </c>
      <c r="E26" s="11">
        <v>-0.13077968635066384</v>
      </c>
      <c r="F26" s="13">
        <v>5201</v>
      </c>
      <c r="G26" s="13">
        <v>5049</v>
      </c>
      <c r="H26" s="12">
        <v>97.077485099019427</v>
      </c>
      <c r="I26" s="11">
        <v>0.58349258375450574</v>
      </c>
      <c r="J26" s="13">
        <v>1133</v>
      </c>
      <c r="K26" s="13">
        <v>1102</v>
      </c>
      <c r="L26" s="9">
        <v>97.263901147396297</v>
      </c>
      <c r="M26" s="11">
        <v>-0.55393566474791101</v>
      </c>
      <c r="R26" s="13">
        <v>74</v>
      </c>
      <c r="S26" s="13">
        <v>999</v>
      </c>
      <c r="T26" s="13">
        <v>39</v>
      </c>
      <c r="U26" s="13" t="s">
        <v>13</v>
      </c>
      <c r="V26" s="13" t="s">
        <v>13</v>
      </c>
      <c r="W26" s="13" t="s">
        <v>13</v>
      </c>
      <c r="X26" s="13" t="s">
        <v>13</v>
      </c>
      <c r="Y26" s="9" t="s">
        <v>14</v>
      </c>
      <c r="Z26" s="13" t="s">
        <v>13</v>
      </c>
      <c r="AA26" s="13">
        <v>940</v>
      </c>
      <c r="AB26" s="8">
        <v>-294</v>
      </c>
      <c r="AC26" s="13">
        <v>0</v>
      </c>
      <c r="AD26" s="7">
        <v>0</v>
      </c>
    </row>
    <row r="27" spans="1:30" ht="26.1" hidden="1" customHeight="1">
      <c r="A27" s="14" t="s">
        <v>1403</v>
      </c>
      <c r="B27" s="10">
        <v>5221</v>
      </c>
      <c r="C27" s="13">
        <v>5116</v>
      </c>
      <c r="D27" s="12">
        <v>97.988891017046541</v>
      </c>
      <c r="E27" s="11">
        <v>-2.9939897037408514E-2</v>
      </c>
      <c r="F27" s="13">
        <v>5221</v>
      </c>
      <c r="G27" s="13">
        <v>5078</v>
      </c>
      <c r="H27" s="12">
        <v>97.261061099406248</v>
      </c>
      <c r="I27" s="11">
        <v>0.81147302565183566</v>
      </c>
      <c r="J27" s="13">
        <v>1132</v>
      </c>
      <c r="K27" s="13">
        <v>1099</v>
      </c>
      <c r="L27" s="9">
        <v>97.084805653710248</v>
      </c>
      <c r="M27" s="11">
        <v>-0.92278447911708383</v>
      </c>
      <c r="R27" s="13">
        <v>290</v>
      </c>
      <c r="S27" s="13">
        <v>5359</v>
      </c>
      <c r="T27" s="13">
        <v>10</v>
      </c>
      <c r="U27" s="13" t="s">
        <v>13</v>
      </c>
      <c r="V27" s="13" t="s">
        <v>13</v>
      </c>
      <c r="W27" s="13" t="s">
        <v>13</v>
      </c>
      <c r="X27" s="13" t="s">
        <v>13</v>
      </c>
      <c r="Y27" s="9" t="s">
        <v>14</v>
      </c>
      <c r="Z27" s="13" t="s">
        <v>13</v>
      </c>
      <c r="AA27" s="13">
        <v>950</v>
      </c>
      <c r="AB27" s="8">
        <v>-316</v>
      </c>
      <c r="AC27" s="13">
        <v>0</v>
      </c>
      <c r="AD27" s="7">
        <v>0</v>
      </c>
    </row>
    <row r="28" spans="1:30" ht="26.1" hidden="1" customHeight="1">
      <c r="A28" s="14" t="s">
        <v>1404</v>
      </c>
      <c r="B28" s="10">
        <v>5218</v>
      </c>
      <c r="C28" s="13">
        <v>5150</v>
      </c>
      <c r="D28" s="12">
        <v>98.696818704484485</v>
      </c>
      <c r="E28" s="11">
        <v>0.67372220810554495</v>
      </c>
      <c r="F28" s="13">
        <v>5218</v>
      </c>
      <c r="G28" s="13">
        <v>5114</v>
      </c>
      <c r="H28" s="12">
        <v>98.006899195093908</v>
      </c>
      <c r="I28" s="11">
        <v>1.4909469539508251</v>
      </c>
      <c r="J28" s="13">
        <v>1150</v>
      </c>
      <c r="K28" s="13">
        <v>1119</v>
      </c>
      <c r="L28" s="9">
        <v>97.304347826086953</v>
      </c>
      <c r="M28" s="11">
        <v>-0.89981096408318706</v>
      </c>
      <c r="R28" s="13">
        <v>356</v>
      </c>
      <c r="S28" s="13">
        <v>8172</v>
      </c>
      <c r="T28" s="13">
        <v>87</v>
      </c>
      <c r="U28" s="13" t="s">
        <v>13</v>
      </c>
      <c r="V28" s="13" t="s">
        <v>13</v>
      </c>
      <c r="W28" s="13" t="s">
        <v>13</v>
      </c>
      <c r="X28" s="13" t="s">
        <v>13</v>
      </c>
      <c r="Y28" s="9" t="s">
        <v>14</v>
      </c>
      <c r="Z28" s="13">
        <v>1</v>
      </c>
      <c r="AA28" s="13">
        <v>1037</v>
      </c>
      <c r="AB28" s="8">
        <v>-345</v>
      </c>
      <c r="AC28" s="13">
        <v>0</v>
      </c>
      <c r="AD28" s="7">
        <v>0</v>
      </c>
    </row>
    <row r="29" spans="1:30" ht="26.1" hidden="1" customHeight="1">
      <c r="A29" s="14" t="s">
        <v>1405</v>
      </c>
      <c r="B29" s="10">
        <v>5223</v>
      </c>
      <c r="C29" s="13">
        <v>5149</v>
      </c>
      <c r="D29" s="12">
        <v>98.583189737698646</v>
      </c>
      <c r="E29" s="11">
        <v>0.27909617044718971</v>
      </c>
      <c r="F29" s="13">
        <v>5223</v>
      </c>
      <c r="G29" s="13">
        <v>5124</v>
      </c>
      <c r="H29" s="12">
        <v>98.104537622056284</v>
      </c>
      <c r="I29" s="11">
        <v>1.1649664719588202</v>
      </c>
      <c r="J29" s="13">
        <v>1155</v>
      </c>
      <c r="K29" s="13">
        <v>1128</v>
      </c>
      <c r="L29" s="9">
        <v>97.662337662337663</v>
      </c>
      <c r="M29" s="11">
        <v>-0.36397812713602207</v>
      </c>
      <c r="R29" s="13">
        <v>646</v>
      </c>
      <c r="S29" s="13">
        <v>16760</v>
      </c>
      <c r="T29" s="13">
        <v>82</v>
      </c>
      <c r="U29" s="13" t="s">
        <v>13</v>
      </c>
      <c r="V29" s="13" t="s">
        <v>13</v>
      </c>
      <c r="W29" s="13" t="s">
        <v>13</v>
      </c>
      <c r="X29" s="13" t="s">
        <v>13</v>
      </c>
      <c r="Y29" s="9" t="s">
        <v>14</v>
      </c>
      <c r="Z29" s="13" t="s">
        <v>13</v>
      </c>
      <c r="AA29" s="13">
        <v>1119</v>
      </c>
      <c r="AB29" s="8">
        <v>-364</v>
      </c>
      <c r="AC29" s="13">
        <v>0</v>
      </c>
      <c r="AD29" s="7">
        <v>0</v>
      </c>
    </row>
    <row r="30" spans="1:30" ht="26.1" hidden="1" customHeight="1">
      <c r="A30" s="14" t="s">
        <v>1406</v>
      </c>
      <c r="B30" s="10">
        <v>5199</v>
      </c>
      <c r="C30" s="13">
        <v>5130</v>
      </c>
      <c r="D30" s="12">
        <v>98.672821696480099</v>
      </c>
      <c r="E30" s="11">
        <v>0.53192150078538702</v>
      </c>
      <c r="F30" s="13">
        <v>5199</v>
      </c>
      <c r="G30" s="13">
        <v>5107</v>
      </c>
      <c r="H30" s="12">
        <v>98.230428928640123</v>
      </c>
      <c r="I30" s="11">
        <v>1.6355169912624348</v>
      </c>
      <c r="J30" s="13">
        <v>1179</v>
      </c>
      <c r="K30" s="13">
        <v>1144</v>
      </c>
      <c r="L30" s="9">
        <v>97.031382527565739</v>
      </c>
      <c r="M30" s="11">
        <v>-0.900948299501934</v>
      </c>
      <c r="R30" s="13">
        <v>1601</v>
      </c>
      <c r="S30" s="13">
        <v>43109</v>
      </c>
      <c r="T30" s="13">
        <v>13</v>
      </c>
      <c r="U30" s="13" t="s">
        <v>13</v>
      </c>
      <c r="V30" s="13" t="s">
        <v>13</v>
      </c>
      <c r="W30" s="13">
        <v>1</v>
      </c>
      <c r="X30" s="13">
        <v>2000</v>
      </c>
      <c r="Y30" s="9" t="s">
        <v>14</v>
      </c>
      <c r="Z30" s="13" t="s">
        <v>13</v>
      </c>
      <c r="AA30" s="13">
        <v>1132</v>
      </c>
      <c r="AB30" s="8">
        <v>-385</v>
      </c>
      <c r="AC30" s="13">
        <v>0</v>
      </c>
      <c r="AD30" s="7">
        <v>0</v>
      </c>
    </row>
    <row r="31" spans="1:30" ht="26.1" hidden="1" customHeight="1">
      <c r="A31" s="14" t="s">
        <v>1407</v>
      </c>
      <c r="B31" s="10">
        <v>5195</v>
      </c>
      <c r="C31" s="13">
        <v>5143</v>
      </c>
      <c r="D31" s="12">
        <v>98.999037536092388</v>
      </c>
      <c r="E31" s="11">
        <v>0.59195789007468136</v>
      </c>
      <c r="F31" s="13">
        <v>5195</v>
      </c>
      <c r="G31" s="13">
        <v>5124</v>
      </c>
      <c r="H31" s="12">
        <v>98.633301251203079</v>
      </c>
      <c r="I31" s="11">
        <v>1.504491025047713</v>
      </c>
      <c r="J31" s="13">
        <v>1202</v>
      </c>
      <c r="K31" s="13">
        <v>1151</v>
      </c>
      <c r="L31" s="9">
        <v>95.757071547420963</v>
      </c>
      <c r="M31" s="11">
        <v>-2.1830033589460669</v>
      </c>
      <c r="R31" s="13">
        <v>34</v>
      </c>
      <c r="S31" s="13">
        <v>626</v>
      </c>
      <c r="T31" s="13">
        <v>113</v>
      </c>
      <c r="U31" s="13" t="s">
        <v>13</v>
      </c>
      <c r="V31" s="13" t="s">
        <v>13</v>
      </c>
      <c r="W31" s="13" t="s">
        <v>13</v>
      </c>
      <c r="X31" s="13" t="s">
        <v>13</v>
      </c>
      <c r="Y31" s="9" t="s">
        <v>14</v>
      </c>
      <c r="Z31" s="13">
        <v>1</v>
      </c>
      <c r="AA31" s="13">
        <v>113</v>
      </c>
      <c r="AB31" s="8">
        <v>-369</v>
      </c>
      <c r="AC31" s="13">
        <v>0</v>
      </c>
      <c r="AD31" s="7">
        <v>0</v>
      </c>
    </row>
    <row r="32" spans="1:30" ht="26.1" hidden="1" customHeight="1">
      <c r="A32" s="14" t="s">
        <v>1408</v>
      </c>
      <c r="B32" s="10">
        <v>5198</v>
      </c>
      <c r="C32" s="13">
        <v>5147</v>
      </c>
      <c r="D32" s="12">
        <v>99.018853405155824</v>
      </c>
      <c r="E32" s="11">
        <v>0.72006576338813488</v>
      </c>
      <c r="F32" s="13">
        <v>5198</v>
      </c>
      <c r="G32" s="13">
        <v>5130</v>
      </c>
      <c r="H32" s="12">
        <v>98.691804540207769</v>
      </c>
      <c r="I32" s="11">
        <v>1.8204709461522413</v>
      </c>
      <c r="J32" s="13">
        <v>1206</v>
      </c>
      <c r="K32" s="13">
        <v>1155</v>
      </c>
      <c r="L32" s="9">
        <v>95.771144278606968</v>
      </c>
      <c r="M32" s="11">
        <v>-2.0813300444555836</v>
      </c>
      <c r="R32" s="13">
        <v>31</v>
      </c>
      <c r="S32" s="13">
        <v>871</v>
      </c>
      <c r="T32" s="13">
        <v>23</v>
      </c>
      <c r="U32" s="13" t="s">
        <v>13</v>
      </c>
      <c r="V32" s="13" t="s">
        <v>13</v>
      </c>
      <c r="W32" s="13" t="s">
        <v>13</v>
      </c>
      <c r="X32" s="13" t="s">
        <v>13</v>
      </c>
      <c r="Y32" s="9" t="s">
        <v>14</v>
      </c>
      <c r="Z32" s="13" t="s">
        <v>13</v>
      </c>
      <c r="AA32" s="13">
        <v>136</v>
      </c>
      <c r="AB32" s="8">
        <v>-389</v>
      </c>
      <c r="AC32" s="13">
        <v>0</v>
      </c>
      <c r="AD32" s="7">
        <v>0</v>
      </c>
    </row>
    <row r="33" spans="1:30" ht="27" hidden="1" customHeight="1">
      <c r="A33" s="14" t="s">
        <v>1409</v>
      </c>
      <c r="B33" s="10">
        <v>5207</v>
      </c>
      <c r="C33" s="13">
        <v>5149</v>
      </c>
      <c r="D33" s="12">
        <v>98.886114845400414</v>
      </c>
      <c r="E33" s="11">
        <v>0.55991788160127953</v>
      </c>
      <c r="F33" s="13">
        <v>5207</v>
      </c>
      <c r="G33" s="13">
        <v>5134</v>
      </c>
      <c r="H33" s="12">
        <v>98.598041098521222</v>
      </c>
      <c r="I33" s="11">
        <v>1.4201508688598778</v>
      </c>
      <c r="J33" s="13">
        <v>1211</v>
      </c>
      <c r="K33" s="13">
        <v>1161</v>
      </c>
      <c r="L33" s="9">
        <v>95.871180842279117</v>
      </c>
      <c r="M33" s="11">
        <v>-2.1879688804565518</v>
      </c>
      <c r="R33" s="13">
        <v>284</v>
      </c>
      <c r="S33" s="13">
        <v>6657</v>
      </c>
      <c r="T33" s="13">
        <v>27</v>
      </c>
      <c r="U33" s="13" t="s">
        <v>13</v>
      </c>
      <c r="V33" s="13" t="s">
        <v>13</v>
      </c>
      <c r="W33" s="13" t="s">
        <v>13</v>
      </c>
      <c r="X33" s="13" t="s">
        <v>13</v>
      </c>
      <c r="Y33" s="9" t="s">
        <v>14</v>
      </c>
      <c r="Z33" s="13" t="s">
        <v>13</v>
      </c>
      <c r="AA33" s="13">
        <v>163</v>
      </c>
      <c r="AB33" s="8">
        <v>-403</v>
      </c>
      <c r="AC33" s="13">
        <v>0</v>
      </c>
      <c r="AD33" s="7">
        <v>0</v>
      </c>
    </row>
    <row r="34" spans="1:30" ht="26.4" hidden="1" customHeight="1">
      <c r="A34" s="14" t="s">
        <v>1410</v>
      </c>
      <c r="B34" s="10">
        <v>5215</v>
      </c>
      <c r="C34" s="13">
        <v>5161</v>
      </c>
      <c r="D34" s="12">
        <v>98.964525407478433</v>
      </c>
      <c r="E34" s="11">
        <v>0.63216163008847559</v>
      </c>
      <c r="F34" s="13">
        <v>5215</v>
      </c>
      <c r="G34" s="13">
        <v>5145</v>
      </c>
      <c r="H34" s="12">
        <v>98.65771812080537</v>
      </c>
      <c r="I34" s="11">
        <v>1.7990793773498694</v>
      </c>
      <c r="J34" s="13">
        <v>1220</v>
      </c>
      <c r="K34" s="13">
        <v>1177</v>
      </c>
      <c r="L34" s="9">
        <v>96.47540983606558</v>
      </c>
      <c r="M34" s="11">
        <v>-1.2414851411033681</v>
      </c>
      <c r="R34" s="13">
        <v>276</v>
      </c>
      <c r="S34" s="13">
        <v>6091</v>
      </c>
      <c r="T34" s="13">
        <v>25</v>
      </c>
      <c r="U34" s="13" t="s">
        <v>13</v>
      </c>
      <c r="V34" s="13" t="s">
        <v>13</v>
      </c>
      <c r="W34" s="13">
        <v>2</v>
      </c>
      <c r="X34" s="13">
        <v>24789</v>
      </c>
      <c r="Y34" s="9" t="s">
        <v>14</v>
      </c>
      <c r="Z34" s="13" t="s">
        <v>13</v>
      </c>
      <c r="AA34" s="13">
        <v>188</v>
      </c>
      <c r="AB34" s="8">
        <v>-401</v>
      </c>
      <c r="AC34" s="13">
        <v>0</v>
      </c>
      <c r="AD34" s="7">
        <v>0</v>
      </c>
    </row>
    <row r="35" spans="1:30" ht="26.1" hidden="1" customHeight="1">
      <c r="A35" s="14" t="s">
        <v>1411</v>
      </c>
      <c r="B35" s="10">
        <v>5233</v>
      </c>
      <c r="C35" s="13">
        <v>5173</v>
      </c>
      <c r="D35" s="12">
        <v>98.853430154786921</v>
      </c>
      <c r="E35" s="11">
        <v>1.1370609358270229</v>
      </c>
      <c r="F35" s="13">
        <v>5233</v>
      </c>
      <c r="G35" s="13">
        <v>5158</v>
      </c>
      <c r="H35" s="12">
        <v>98.566787693483661</v>
      </c>
      <c r="I35" s="11">
        <v>2.5391538420156081</v>
      </c>
      <c r="J35" s="13">
        <v>1222</v>
      </c>
      <c r="K35" s="13">
        <v>1184</v>
      </c>
      <c r="L35" s="9">
        <v>96.890343698854338</v>
      </c>
      <c r="M35" s="11">
        <v>-0.56420175569111564</v>
      </c>
      <c r="R35" s="13">
        <v>616</v>
      </c>
      <c r="S35" s="13">
        <v>16792</v>
      </c>
      <c r="T35" s="13">
        <v>8</v>
      </c>
      <c r="U35" s="13" t="s">
        <v>13</v>
      </c>
      <c r="V35" s="13" t="s">
        <v>13</v>
      </c>
      <c r="W35" s="13" t="s">
        <v>13</v>
      </c>
      <c r="X35" s="13" t="s">
        <v>13</v>
      </c>
      <c r="Y35" s="9" t="s">
        <v>14</v>
      </c>
      <c r="Z35" s="13" t="s">
        <v>13</v>
      </c>
      <c r="AA35" s="13">
        <v>196</v>
      </c>
      <c r="AB35" s="8">
        <v>-411</v>
      </c>
      <c r="AC35" s="13">
        <v>0</v>
      </c>
      <c r="AD35" s="7">
        <v>0</v>
      </c>
    </row>
    <row r="36" spans="1:30" ht="26.1" hidden="1" customHeight="1">
      <c r="A36" s="14" t="s">
        <v>1412</v>
      </c>
      <c r="B36" s="10">
        <v>5208</v>
      </c>
      <c r="C36" s="13">
        <v>5162</v>
      </c>
      <c r="D36" s="12">
        <v>99.116743471582183</v>
      </c>
      <c r="E36" s="11">
        <v>1.1772094835213238</v>
      </c>
      <c r="F36" s="13">
        <v>5208</v>
      </c>
      <c r="G36" s="13">
        <v>5147</v>
      </c>
      <c r="H36" s="12">
        <v>98.828725038402453</v>
      </c>
      <c r="I36" s="11">
        <v>2.2564161610675768</v>
      </c>
      <c r="J36" s="13">
        <v>1234</v>
      </c>
      <c r="K36" s="13">
        <v>1192</v>
      </c>
      <c r="L36" s="9">
        <v>96.5964343598055</v>
      </c>
      <c r="M36" s="11">
        <v>-0.26455218727970475</v>
      </c>
      <c r="R36" s="13">
        <v>1667</v>
      </c>
      <c r="S36" s="13">
        <v>47222</v>
      </c>
      <c r="T36" s="13">
        <v>26</v>
      </c>
      <c r="U36" s="13" t="s">
        <v>13</v>
      </c>
      <c r="V36" s="13" t="s">
        <v>13</v>
      </c>
      <c r="W36" s="13">
        <v>1</v>
      </c>
      <c r="X36" s="13">
        <v>20000</v>
      </c>
      <c r="Y36" s="9" t="s">
        <v>14</v>
      </c>
      <c r="Z36" s="13" t="s">
        <v>13</v>
      </c>
      <c r="AA36" s="13">
        <v>222</v>
      </c>
      <c r="AB36" s="8">
        <v>-407</v>
      </c>
      <c r="AC36" s="13">
        <v>0</v>
      </c>
      <c r="AD36" s="7">
        <v>0</v>
      </c>
    </row>
    <row r="37" spans="1:30" ht="26.1" hidden="1" customHeight="1">
      <c r="A37" s="14" t="s">
        <v>1413</v>
      </c>
      <c r="B37" s="10">
        <v>5190</v>
      </c>
      <c r="C37" s="13">
        <v>5148</v>
      </c>
      <c r="D37" s="12">
        <v>99.190751445086704</v>
      </c>
      <c r="E37" s="11">
        <v>1.0047228846853073</v>
      </c>
      <c r="F37" s="13">
        <v>5190</v>
      </c>
      <c r="G37" s="13">
        <v>5127</v>
      </c>
      <c r="H37" s="12">
        <v>98.786127167630056</v>
      </c>
      <c r="I37" s="11">
        <v>1.8544405601426064</v>
      </c>
      <c r="J37" s="13">
        <v>1244</v>
      </c>
      <c r="K37" s="13">
        <v>1202</v>
      </c>
      <c r="L37" s="9">
        <v>96.623794212218655</v>
      </c>
      <c r="M37" s="11">
        <v>-1.9315328417391697E-2</v>
      </c>
      <c r="R37" s="13">
        <v>46</v>
      </c>
      <c r="S37" s="13">
        <v>897</v>
      </c>
      <c r="T37" s="13">
        <v>103</v>
      </c>
      <c r="U37" s="13" t="s">
        <v>13</v>
      </c>
      <c r="V37" s="13" t="s">
        <v>13</v>
      </c>
      <c r="W37" s="13" t="s">
        <v>13</v>
      </c>
      <c r="X37" s="13" t="s">
        <v>13</v>
      </c>
      <c r="Y37" s="9" t="s">
        <v>14</v>
      </c>
      <c r="Z37" s="13" t="s">
        <v>13</v>
      </c>
      <c r="AA37" s="13">
        <v>325</v>
      </c>
      <c r="AB37" s="8">
        <v>-576</v>
      </c>
      <c r="AC37" s="13">
        <v>0</v>
      </c>
      <c r="AD37" s="7">
        <v>0</v>
      </c>
    </row>
    <row r="38" spans="1:30" ht="26.1" hidden="1" customHeight="1">
      <c r="A38" s="14" t="s">
        <v>1414</v>
      </c>
      <c r="B38" s="10">
        <v>5205</v>
      </c>
      <c r="C38" s="13">
        <v>5152</v>
      </c>
      <c r="D38" s="12">
        <v>98.981748318924119</v>
      </c>
      <c r="E38" s="11">
        <v>0.88522841890488735</v>
      </c>
      <c r="F38" s="13">
        <v>5205</v>
      </c>
      <c r="G38" s="13">
        <v>5132</v>
      </c>
      <c r="H38" s="12">
        <v>98.597502401536985</v>
      </c>
      <c r="I38" s="11">
        <v>1.5200173025175587</v>
      </c>
      <c r="J38" s="13">
        <v>1246</v>
      </c>
      <c r="K38" s="13">
        <v>1205</v>
      </c>
      <c r="L38" s="9">
        <v>96.709470304975923</v>
      </c>
      <c r="M38" s="11">
        <v>-0.55443084242037344</v>
      </c>
      <c r="R38" s="13">
        <v>64</v>
      </c>
      <c r="S38" s="13">
        <v>1067</v>
      </c>
      <c r="T38" s="13">
        <v>59</v>
      </c>
      <c r="U38" s="13" t="s">
        <v>13</v>
      </c>
      <c r="V38" s="13" t="s">
        <v>13</v>
      </c>
      <c r="W38" s="13" t="s">
        <v>13</v>
      </c>
      <c r="X38" s="13" t="s">
        <v>13</v>
      </c>
      <c r="Y38" s="9" t="s">
        <v>14</v>
      </c>
      <c r="Z38" s="13" t="s">
        <v>13</v>
      </c>
      <c r="AA38" s="13">
        <v>384</v>
      </c>
      <c r="AB38" s="8">
        <v>-556</v>
      </c>
      <c r="AC38" s="13">
        <v>0</v>
      </c>
      <c r="AD38" s="7">
        <v>0</v>
      </c>
    </row>
    <row r="39" spans="1:30" ht="26.1" hidden="1" customHeight="1">
      <c r="A39" s="14" t="s">
        <v>1415</v>
      </c>
      <c r="B39" s="10">
        <v>5185</v>
      </c>
      <c r="C39" s="13">
        <v>5122</v>
      </c>
      <c r="D39" s="12">
        <v>98.784956605593052</v>
      </c>
      <c r="E39" s="11">
        <v>0.79606558854651155</v>
      </c>
      <c r="F39" s="13">
        <v>5185</v>
      </c>
      <c r="G39" s="13">
        <v>5103</v>
      </c>
      <c r="H39" s="12">
        <v>98.418514946962389</v>
      </c>
      <c r="I39" s="11">
        <v>1.1574538475561411</v>
      </c>
      <c r="J39" s="13">
        <v>1256</v>
      </c>
      <c r="K39" s="13">
        <v>1218</v>
      </c>
      <c r="L39" s="9">
        <v>96.974522292993626</v>
      </c>
      <c r="M39" s="11">
        <v>-0.11028336071662181</v>
      </c>
      <c r="R39" s="13">
        <v>223</v>
      </c>
      <c r="S39" s="13">
        <v>5439</v>
      </c>
      <c r="T39" s="13">
        <v>53</v>
      </c>
      <c r="U39" s="13" t="s">
        <v>13</v>
      </c>
      <c r="V39" s="13" t="s">
        <v>13</v>
      </c>
      <c r="W39" s="13" t="s">
        <v>13</v>
      </c>
      <c r="X39" s="13" t="s">
        <v>13</v>
      </c>
      <c r="Y39" s="9" t="s">
        <v>14</v>
      </c>
      <c r="Z39" s="13" t="s">
        <v>13</v>
      </c>
      <c r="AA39" s="13">
        <v>437</v>
      </c>
      <c r="AB39" s="8">
        <v>-513</v>
      </c>
      <c r="AC39" s="13">
        <v>0</v>
      </c>
      <c r="AD39" s="7">
        <v>0</v>
      </c>
    </row>
    <row r="40" spans="1:30" ht="26.1" hidden="1" customHeight="1">
      <c r="A40" s="14" t="s">
        <v>1416</v>
      </c>
      <c r="B40" s="10">
        <v>5157</v>
      </c>
      <c r="C40" s="13">
        <v>5104</v>
      </c>
      <c r="D40" s="12">
        <v>98.972270700019394</v>
      </c>
      <c r="E40" s="11">
        <v>0.27545199553490818</v>
      </c>
      <c r="F40" s="13">
        <v>5157</v>
      </c>
      <c r="G40" s="13">
        <v>5086</v>
      </c>
      <c r="H40" s="12">
        <v>98.623230560403329</v>
      </c>
      <c r="I40" s="11">
        <v>0.61633136530942068</v>
      </c>
      <c r="J40" s="13">
        <v>1270</v>
      </c>
      <c r="K40" s="13">
        <v>1232</v>
      </c>
      <c r="L40" s="9">
        <v>97.00787401574803</v>
      </c>
      <c r="M40" s="11">
        <v>-0.29647381033892373</v>
      </c>
      <c r="R40" s="13">
        <v>324</v>
      </c>
      <c r="S40" s="13">
        <v>8366</v>
      </c>
      <c r="T40" s="13">
        <v>145</v>
      </c>
      <c r="U40" s="13" t="s">
        <v>13</v>
      </c>
      <c r="V40" s="13" t="s">
        <v>13</v>
      </c>
      <c r="W40" s="13" t="s">
        <v>13</v>
      </c>
      <c r="X40" s="13" t="s">
        <v>13</v>
      </c>
      <c r="Y40" s="9" t="s">
        <v>14</v>
      </c>
      <c r="Z40" s="13">
        <v>1</v>
      </c>
      <c r="AA40" s="13">
        <v>582</v>
      </c>
      <c r="AB40" s="8">
        <v>-455</v>
      </c>
      <c r="AC40" s="13">
        <v>0</v>
      </c>
      <c r="AD40" s="7">
        <v>0</v>
      </c>
    </row>
    <row r="41" spans="1:30" ht="26.1" hidden="1" customHeight="1">
      <c r="A41" s="14" t="s">
        <v>1417</v>
      </c>
      <c r="B41" s="10">
        <v>5166</v>
      </c>
      <c r="C41" s="13">
        <v>5109</v>
      </c>
      <c r="D41" s="12">
        <v>98.896631823461092</v>
      </c>
      <c r="E41" s="11">
        <v>0.31344208576244625</v>
      </c>
      <c r="F41" s="13">
        <v>5166</v>
      </c>
      <c r="G41" s="13">
        <v>5092</v>
      </c>
      <c r="H41" s="12">
        <v>98.567557104142466</v>
      </c>
      <c r="I41" s="11">
        <v>0.46301948208618171</v>
      </c>
      <c r="J41" s="13">
        <v>1274</v>
      </c>
      <c r="K41" s="13">
        <v>1239</v>
      </c>
      <c r="L41" s="9">
        <v>97.252747252747255</v>
      </c>
      <c r="M41" s="11">
        <v>-0.40959040959040749</v>
      </c>
      <c r="R41" s="13">
        <v>557</v>
      </c>
      <c r="S41" s="13">
        <v>16888</v>
      </c>
      <c r="T41" s="13">
        <v>30</v>
      </c>
      <c r="U41" s="13" t="s">
        <v>13</v>
      </c>
      <c r="V41" s="13" t="s">
        <v>13</v>
      </c>
      <c r="W41" s="13" t="s">
        <v>13</v>
      </c>
      <c r="X41" s="13" t="s">
        <v>13</v>
      </c>
      <c r="Y41" s="9" t="s">
        <v>14</v>
      </c>
      <c r="Z41" s="13" t="s">
        <v>13</v>
      </c>
      <c r="AA41" s="13">
        <v>612</v>
      </c>
      <c r="AB41" s="8">
        <v>-507</v>
      </c>
      <c r="AC41" s="13">
        <v>0</v>
      </c>
      <c r="AD41" s="7">
        <v>0</v>
      </c>
    </row>
    <row r="42" spans="1:30" ht="26.1" hidden="1" customHeight="1">
      <c r="A42" s="14" t="s">
        <v>1418</v>
      </c>
      <c r="B42" s="10">
        <v>5170</v>
      </c>
      <c r="C42" s="13">
        <v>5103</v>
      </c>
      <c r="D42" s="12">
        <v>98.704061895551249</v>
      </c>
      <c r="E42" s="11">
        <v>3.1240199071149277E-2</v>
      </c>
      <c r="F42" s="13">
        <v>5170</v>
      </c>
      <c r="G42" s="13">
        <v>5087</v>
      </c>
      <c r="H42" s="12">
        <v>98.394584139264992</v>
      </c>
      <c r="I42" s="11">
        <v>0.1641552106248696</v>
      </c>
      <c r="J42" s="13">
        <v>1292</v>
      </c>
      <c r="K42" s="13">
        <v>1247</v>
      </c>
      <c r="L42" s="9">
        <v>96.517027863777088</v>
      </c>
      <c r="M42" s="11">
        <v>-0.51435466378865158</v>
      </c>
      <c r="R42" s="13">
        <v>1724</v>
      </c>
      <c r="S42" s="13">
        <v>44209</v>
      </c>
      <c r="T42" s="13">
        <v>27</v>
      </c>
      <c r="U42" s="13" t="s">
        <v>13</v>
      </c>
      <c r="V42" s="13" t="s">
        <v>13</v>
      </c>
      <c r="W42" s="13">
        <v>1</v>
      </c>
      <c r="X42" s="13">
        <v>20000</v>
      </c>
      <c r="Y42" s="9" t="s">
        <v>14</v>
      </c>
      <c r="Z42" s="13">
        <v>1</v>
      </c>
      <c r="AA42" s="13">
        <v>639</v>
      </c>
      <c r="AB42" s="8">
        <v>-493</v>
      </c>
      <c r="AC42" s="13">
        <v>0</v>
      </c>
      <c r="AD42" s="7">
        <v>0</v>
      </c>
    </row>
    <row r="43" spans="1:30" ht="26.1" hidden="1" customHeight="1">
      <c r="A43" s="14" t="s">
        <v>1419</v>
      </c>
      <c r="B43" s="10">
        <v>5170</v>
      </c>
      <c r="C43" s="13">
        <v>5105</v>
      </c>
      <c r="D43" s="12">
        <v>98.742746615087043</v>
      </c>
      <c r="E43" s="11">
        <v>-0.25629092100534479</v>
      </c>
      <c r="F43" s="13">
        <v>5170</v>
      </c>
      <c r="G43" s="13">
        <v>5088</v>
      </c>
      <c r="H43" s="12">
        <v>98.413926499032883</v>
      </c>
      <c r="I43" s="11">
        <v>-0.21937475217019653</v>
      </c>
      <c r="J43" s="13">
        <v>1304</v>
      </c>
      <c r="K43" s="13">
        <v>1257</v>
      </c>
      <c r="L43" s="9">
        <f>ROUND(+K43/J43*100,2)</f>
        <v>96.4</v>
      </c>
      <c r="M43" s="11">
        <v>0.63863397405143019</v>
      </c>
      <c r="R43" s="13">
        <v>29</v>
      </c>
      <c r="S43" s="13">
        <v>684</v>
      </c>
      <c r="T43" s="13">
        <v>145</v>
      </c>
      <c r="U43" s="13" t="s">
        <v>13</v>
      </c>
      <c r="V43" s="13" t="s">
        <v>13</v>
      </c>
      <c r="W43" s="13">
        <v>2</v>
      </c>
      <c r="X43" s="13">
        <v>40000</v>
      </c>
      <c r="Y43" s="9" t="s">
        <v>14</v>
      </c>
      <c r="Z43" s="13">
        <v>1</v>
      </c>
      <c r="AA43" s="13">
        <v>145</v>
      </c>
      <c r="AB43" s="8">
        <v>32</v>
      </c>
      <c r="AC43" s="13">
        <v>0</v>
      </c>
      <c r="AD43" s="7">
        <v>0</v>
      </c>
    </row>
    <row r="44" spans="1:30" ht="26.1" hidden="1" customHeight="1">
      <c r="A44" s="14" t="s">
        <v>1420</v>
      </c>
      <c r="B44" s="10">
        <v>5177</v>
      </c>
      <c r="C44" s="13">
        <v>5115</v>
      </c>
      <c r="D44" s="12">
        <v>98.802395209580837</v>
      </c>
      <c r="E44" s="11">
        <v>-0.21645819557498669</v>
      </c>
      <c r="F44" s="13">
        <v>5177</v>
      </c>
      <c r="G44" s="13">
        <v>5096</v>
      </c>
      <c r="H44" s="12">
        <v>98.435387289936259</v>
      </c>
      <c r="I44" s="11">
        <v>-0.25641725027151097</v>
      </c>
      <c r="J44" s="13">
        <v>1311</v>
      </c>
      <c r="K44" s="13">
        <v>1266</v>
      </c>
      <c r="L44" s="9">
        <v>96.567505720823803</v>
      </c>
      <c r="M44" s="11">
        <v>0.7963614422168348</v>
      </c>
      <c r="R44" s="13">
        <v>33</v>
      </c>
      <c r="S44" s="13">
        <v>954</v>
      </c>
      <c r="T44" s="13">
        <v>25</v>
      </c>
      <c r="U44" s="13" t="s">
        <v>13</v>
      </c>
      <c r="V44" s="13" t="s">
        <v>13</v>
      </c>
      <c r="W44" s="13" t="s">
        <v>13</v>
      </c>
      <c r="X44" s="13" t="s">
        <v>13</v>
      </c>
      <c r="Y44" s="9" t="s">
        <v>14</v>
      </c>
      <c r="Z44" s="13">
        <v>1</v>
      </c>
      <c r="AA44" s="13">
        <v>170</v>
      </c>
      <c r="AB44" s="8">
        <v>34</v>
      </c>
      <c r="AC44" s="13">
        <v>0</v>
      </c>
      <c r="AD44" s="7">
        <v>0</v>
      </c>
    </row>
    <row r="45" spans="1:30" ht="26.1" hidden="1" customHeight="1">
      <c r="A45" s="14" t="s">
        <v>1421</v>
      </c>
      <c r="B45" s="10">
        <v>5204</v>
      </c>
      <c r="C45" s="13">
        <v>5139</v>
      </c>
      <c r="D45" s="12">
        <v>98.750960799385084</v>
      </c>
      <c r="E45" s="11">
        <v>-0.13515404601533021</v>
      </c>
      <c r="F45" s="13">
        <v>5204</v>
      </c>
      <c r="G45" s="13">
        <v>5108</v>
      </c>
      <c r="H45" s="12">
        <v>98.15526518063028</v>
      </c>
      <c r="I45" s="11">
        <v>-0.44277591789094117</v>
      </c>
      <c r="J45" s="13">
        <v>1320</v>
      </c>
      <c r="K45" s="13">
        <v>1276</v>
      </c>
      <c r="L45" s="9">
        <v>96.666666666666671</v>
      </c>
      <c r="M45" s="11">
        <v>0.79548582438755489</v>
      </c>
      <c r="R45" s="13">
        <v>230</v>
      </c>
      <c r="S45" s="13">
        <v>5377</v>
      </c>
      <c r="T45" s="13">
        <v>34</v>
      </c>
      <c r="U45" s="13" t="s">
        <v>13</v>
      </c>
      <c r="V45" s="13" t="s">
        <v>13</v>
      </c>
      <c r="W45" s="13" t="s">
        <v>13</v>
      </c>
      <c r="X45" s="13" t="s">
        <v>13</v>
      </c>
      <c r="Y45" s="9" t="s">
        <v>14</v>
      </c>
      <c r="Z45" s="13">
        <v>1</v>
      </c>
      <c r="AA45" s="13">
        <v>204</v>
      </c>
      <c r="AB45" s="8">
        <v>41</v>
      </c>
      <c r="AC45" s="13">
        <v>0</v>
      </c>
      <c r="AD45" s="7">
        <v>0</v>
      </c>
    </row>
    <row r="46" spans="1:30" ht="26.1" hidden="1" customHeight="1">
      <c r="A46" s="14" t="s">
        <v>1422</v>
      </c>
      <c r="B46" s="10">
        <v>5231</v>
      </c>
      <c r="C46" s="13">
        <v>5163</v>
      </c>
      <c r="D46" s="12">
        <v>98.7</v>
      </c>
      <c r="E46" s="11">
        <f>+D46-D34</f>
        <v>-0.26452540747843045</v>
      </c>
      <c r="F46" s="13">
        <v>5231</v>
      </c>
      <c r="G46" s="13">
        <v>5134</v>
      </c>
      <c r="H46" s="12">
        <v>98.15</v>
      </c>
      <c r="I46" s="11">
        <f>+H46-H34</f>
        <v>-0.50771812080536449</v>
      </c>
      <c r="J46" s="13">
        <v>1325</v>
      </c>
      <c r="K46" s="13">
        <v>1284</v>
      </c>
      <c r="L46" s="9">
        <v>96.91</v>
      </c>
      <c r="M46" s="11">
        <f>+L46-L34</f>
        <v>0.4345901639344163</v>
      </c>
      <c r="R46" s="13">
        <v>256</v>
      </c>
      <c r="S46" s="13">
        <v>5636</v>
      </c>
      <c r="T46" s="13">
        <v>21</v>
      </c>
      <c r="U46" s="13">
        <v>0</v>
      </c>
      <c r="V46" s="13">
        <v>0</v>
      </c>
      <c r="W46" s="13">
        <v>0</v>
      </c>
      <c r="X46" s="13">
        <v>0</v>
      </c>
      <c r="Y46" s="9" t="s">
        <v>14</v>
      </c>
      <c r="Z46" s="13">
        <v>1</v>
      </c>
      <c r="AA46" s="13">
        <v>225</v>
      </c>
      <c r="AB46" s="8">
        <v>37</v>
      </c>
      <c r="AC46" s="13">
        <v>0</v>
      </c>
      <c r="AD46" s="7">
        <v>0</v>
      </c>
    </row>
    <row r="47" spans="1:30" ht="26.1" hidden="1" customHeight="1">
      <c r="A47" s="14" t="s">
        <v>1423</v>
      </c>
      <c r="B47" s="10">
        <v>5255</v>
      </c>
      <c r="C47" s="13">
        <v>5177</v>
      </c>
      <c r="D47" s="12">
        <v>98.52</v>
      </c>
      <c r="E47" s="11">
        <v>-0.34</v>
      </c>
      <c r="F47" s="13">
        <v>5255</v>
      </c>
      <c r="G47" s="13">
        <v>5150</v>
      </c>
      <c r="H47" s="12">
        <v>98</v>
      </c>
      <c r="I47" s="11">
        <v>-0.56000000000000005</v>
      </c>
      <c r="J47" s="13">
        <v>1325</v>
      </c>
      <c r="K47" s="13">
        <v>1287</v>
      </c>
      <c r="L47" s="9">
        <v>97.13</v>
      </c>
      <c r="M47" s="11">
        <v>0.24</v>
      </c>
      <c r="R47" s="13">
        <v>595</v>
      </c>
      <c r="S47" s="13">
        <v>17381</v>
      </c>
      <c r="T47" s="13">
        <v>30</v>
      </c>
      <c r="U47" s="13">
        <v>0</v>
      </c>
      <c r="V47" s="13">
        <v>0</v>
      </c>
      <c r="W47" s="13">
        <v>0</v>
      </c>
      <c r="X47" s="13">
        <v>0</v>
      </c>
      <c r="Y47" s="9" t="s">
        <v>14</v>
      </c>
      <c r="Z47" s="13">
        <v>2</v>
      </c>
      <c r="AA47" s="13">
        <v>255</v>
      </c>
      <c r="AB47" s="8">
        <v>59</v>
      </c>
      <c r="AC47" s="13">
        <v>0</v>
      </c>
      <c r="AD47" s="7">
        <v>0</v>
      </c>
    </row>
    <row r="48" spans="1:30" ht="26.1" hidden="1" customHeight="1">
      <c r="A48" s="14" t="s">
        <v>1424</v>
      </c>
      <c r="B48" s="10">
        <v>5263</v>
      </c>
      <c r="C48" s="13">
        <v>5189</v>
      </c>
      <c r="D48" s="12">
        <v>98.59</v>
      </c>
      <c r="E48" s="11">
        <v>-0.52</v>
      </c>
      <c r="F48" s="13">
        <v>5263</v>
      </c>
      <c r="G48" s="13">
        <v>5165</v>
      </c>
      <c r="H48" s="12">
        <v>98.14</v>
      </c>
      <c r="I48" s="11">
        <v>-0.69</v>
      </c>
      <c r="J48" s="13">
        <v>1328</v>
      </c>
      <c r="K48" s="13">
        <v>1291</v>
      </c>
      <c r="L48" s="9">
        <v>97.21</v>
      </c>
      <c r="M48" s="11">
        <v>0.62</v>
      </c>
      <c r="R48" s="13">
        <v>3890</v>
      </c>
      <c r="S48" s="13">
        <v>115922</v>
      </c>
      <c r="T48" s="13">
        <v>22</v>
      </c>
      <c r="U48" s="13">
        <v>0</v>
      </c>
      <c r="V48" s="13">
        <v>0</v>
      </c>
      <c r="W48" s="13">
        <v>1</v>
      </c>
      <c r="X48" s="13">
        <v>20000</v>
      </c>
      <c r="Y48" s="26" t="s">
        <v>711</v>
      </c>
      <c r="Z48" s="13">
        <v>4</v>
      </c>
      <c r="AA48" s="13">
        <v>277</v>
      </c>
      <c r="AB48" s="8">
        <v>55</v>
      </c>
      <c r="AC48" s="13">
        <v>0</v>
      </c>
      <c r="AD48" s="7">
        <v>0</v>
      </c>
    </row>
    <row r="49" spans="1:30" ht="26.1" hidden="1" customHeight="1">
      <c r="A49" s="14" t="s">
        <v>1425</v>
      </c>
      <c r="B49" s="10">
        <v>5247</v>
      </c>
      <c r="C49" s="13">
        <v>5195</v>
      </c>
      <c r="D49" s="12">
        <v>99.01</v>
      </c>
      <c r="E49" s="11">
        <v>-0.18</v>
      </c>
      <c r="F49" s="13">
        <v>5247</v>
      </c>
      <c r="G49" s="13">
        <v>5164</v>
      </c>
      <c r="H49" s="12">
        <v>98.42</v>
      </c>
      <c r="I49" s="11">
        <f>+H49-H37</f>
        <v>-0.36612716763005437</v>
      </c>
      <c r="J49" s="13">
        <v>1349</v>
      </c>
      <c r="K49" s="13">
        <v>1302</v>
      </c>
      <c r="L49" s="9">
        <v>96.52</v>
      </c>
      <c r="M49" s="11">
        <v>-0.11</v>
      </c>
      <c r="R49" s="13">
        <v>40</v>
      </c>
      <c r="S49" s="13">
        <v>568</v>
      </c>
      <c r="T49" s="13">
        <v>177</v>
      </c>
      <c r="U49" s="13">
        <v>0</v>
      </c>
      <c r="V49" s="13">
        <v>0</v>
      </c>
      <c r="W49" s="13">
        <v>0</v>
      </c>
      <c r="X49" s="13">
        <v>0</v>
      </c>
      <c r="Y49" s="9" t="s">
        <v>14</v>
      </c>
      <c r="Z49" s="13">
        <v>2</v>
      </c>
      <c r="AA49" s="13">
        <v>454</v>
      </c>
      <c r="AB49" s="8">
        <v>129</v>
      </c>
      <c r="AC49" s="13">
        <v>0</v>
      </c>
      <c r="AD49" s="7">
        <v>0</v>
      </c>
    </row>
    <row r="50" spans="1:30" ht="26.1" hidden="1" customHeight="1">
      <c r="A50" s="14" t="s">
        <v>1426</v>
      </c>
      <c r="B50" s="10">
        <v>5256</v>
      </c>
      <c r="C50" s="13">
        <v>5212</v>
      </c>
      <c r="D50" s="12">
        <v>99.16</v>
      </c>
      <c r="E50" s="11">
        <v>0.18</v>
      </c>
      <c r="F50" s="13">
        <v>5256</v>
      </c>
      <c r="G50" s="13">
        <v>5178</v>
      </c>
      <c r="H50" s="12">
        <v>98.52</v>
      </c>
      <c r="I50" s="11">
        <v>-0.08</v>
      </c>
      <c r="J50" s="13">
        <v>1351</v>
      </c>
      <c r="K50" s="13">
        <v>1304</v>
      </c>
      <c r="L50" s="9">
        <v>96.52</v>
      </c>
      <c r="M50" s="11">
        <v>-0.19</v>
      </c>
      <c r="R50" s="13">
        <v>57</v>
      </c>
      <c r="S50" s="13">
        <v>801</v>
      </c>
      <c r="T50" s="13">
        <v>44</v>
      </c>
      <c r="U50" s="13">
        <v>0</v>
      </c>
      <c r="V50" s="13">
        <v>0</v>
      </c>
      <c r="W50" s="13">
        <v>1</v>
      </c>
      <c r="X50" s="13">
        <v>2780</v>
      </c>
      <c r="Y50" s="9" t="s">
        <v>14</v>
      </c>
      <c r="Z50" s="13">
        <v>1</v>
      </c>
      <c r="AA50" s="13">
        <v>498</v>
      </c>
      <c r="AB50" s="8">
        <v>114</v>
      </c>
      <c r="AC50" s="13">
        <v>0</v>
      </c>
      <c r="AD50" s="7">
        <v>0</v>
      </c>
    </row>
    <row r="51" spans="1:30" ht="26.1" hidden="1" customHeight="1">
      <c r="A51" s="14" t="s">
        <v>1427</v>
      </c>
      <c r="B51" s="10">
        <v>5237</v>
      </c>
      <c r="C51" s="13">
        <v>5203</v>
      </c>
      <c r="D51" s="12">
        <v>99.35</v>
      </c>
      <c r="E51" s="11">
        <v>0.56999999999999995</v>
      </c>
      <c r="F51" s="13">
        <v>5237</v>
      </c>
      <c r="G51" s="13">
        <v>5179</v>
      </c>
      <c r="H51" s="12">
        <v>98.89</v>
      </c>
      <c r="I51" s="11">
        <v>0.47</v>
      </c>
      <c r="J51" s="13">
        <v>1355</v>
      </c>
      <c r="K51" s="13">
        <v>1308</v>
      </c>
      <c r="L51" s="9">
        <v>96.53</v>
      </c>
      <c r="M51" s="11">
        <v>-0.44</v>
      </c>
      <c r="R51" s="13">
        <v>269</v>
      </c>
      <c r="S51" s="13">
        <v>5562</v>
      </c>
      <c r="T51" s="13">
        <v>33</v>
      </c>
      <c r="U51" s="13">
        <v>0</v>
      </c>
      <c r="V51" s="13">
        <v>0</v>
      </c>
      <c r="W51" s="13">
        <v>0</v>
      </c>
      <c r="X51" s="13">
        <v>0</v>
      </c>
      <c r="Y51" s="9" t="s">
        <v>14</v>
      </c>
      <c r="Z51" s="13">
        <v>0</v>
      </c>
      <c r="AA51" s="13">
        <v>531</v>
      </c>
      <c r="AB51" s="8">
        <v>94</v>
      </c>
      <c r="AC51" s="13">
        <v>0</v>
      </c>
      <c r="AD51" s="7">
        <v>0</v>
      </c>
    </row>
    <row r="52" spans="1:30" ht="26.1" hidden="1" customHeight="1">
      <c r="A52" s="14" t="s">
        <v>1428</v>
      </c>
      <c r="B52" s="10">
        <v>5239</v>
      </c>
      <c r="C52" s="13">
        <v>5214</v>
      </c>
      <c r="D52" s="12">
        <v>99.52</v>
      </c>
      <c r="E52" s="11">
        <v>0.55000000000000004</v>
      </c>
      <c r="F52" s="13">
        <v>5239</v>
      </c>
      <c r="G52" s="13">
        <v>5203</v>
      </c>
      <c r="H52" s="12">
        <v>99.31</v>
      </c>
      <c r="I52" s="11">
        <v>0.69</v>
      </c>
      <c r="J52" s="13">
        <v>1368</v>
      </c>
      <c r="K52" s="13">
        <v>1320</v>
      </c>
      <c r="L52" s="9">
        <v>96.49</v>
      </c>
      <c r="M52" s="11">
        <v>-0.52</v>
      </c>
      <c r="R52" s="13">
        <v>359</v>
      </c>
      <c r="S52" s="13">
        <v>10046</v>
      </c>
      <c r="T52" s="13">
        <v>151</v>
      </c>
      <c r="U52" s="13">
        <v>0</v>
      </c>
      <c r="V52" s="13">
        <v>0</v>
      </c>
      <c r="W52" s="13">
        <v>0</v>
      </c>
      <c r="X52" s="13">
        <v>0</v>
      </c>
      <c r="Y52" s="9" t="s">
        <v>14</v>
      </c>
      <c r="Z52" s="13">
        <v>0</v>
      </c>
      <c r="AA52" s="13">
        <v>682</v>
      </c>
      <c r="AB52" s="8">
        <v>100</v>
      </c>
      <c r="AC52" s="13">
        <v>0</v>
      </c>
      <c r="AD52" s="7">
        <v>0</v>
      </c>
    </row>
    <row r="53" spans="1:30" ht="26.1" hidden="1" customHeight="1">
      <c r="A53" s="14" t="s">
        <v>1429</v>
      </c>
      <c r="B53" s="10">
        <v>5243</v>
      </c>
      <c r="C53" s="13">
        <v>5214</v>
      </c>
      <c r="D53" s="12">
        <v>99.45</v>
      </c>
      <c r="E53" s="11">
        <v>0.55000000000000004</v>
      </c>
      <c r="F53" s="13">
        <v>5243</v>
      </c>
      <c r="G53" s="13">
        <v>5207</v>
      </c>
      <c r="H53" s="12">
        <v>99.31</v>
      </c>
      <c r="I53" s="11">
        <v>0.75</v>
      </c>
      <c r="J53" s="13">
        <v>1371</v>
      </c>
      <c r="K53" s="13">
        <v>1327</v>
      </c>
      <c r="L53" s="9">
        <v>96.79</v>
      </c>
      <c r="M53" s="11">
        <v>-0.46</v>
      </c>
      <c r="R53" s="13">
        <v>655</v>
      </c>
      <c r="S53" s="13">
        <v>19717</v>
      </c>
      <c r="T53" s="13">
        <v>45</v>
      </c>
      <c r="U53" s="13">
        <v>0</v>
      </c>
      <c r="V53" s="13">
        <v>0</v>
      </c>
      <c r="W53" s="13">
        <v>0</v>
      </c>
      <c r="X53" s="13">
        <v>0</v>
      </c>
      <c r="Y53" s="26" t="s">
        <v>711</v>
      </c>
      <c r="Z53" s="13">
        <v>0</v>
      </c>
      <c r="AA53" s="13">
        <v>727</v>
      </c>
      <c r="AB53" s="8">
        <v>115</v>
      </c>
      <c r="AC53" s="13">
        <v>0</v>
      </c>
      <c r="AD53" s="7">
        <v>0</v>
      </c>
    </row>
    <row r="54" spans="1:30" ht="26.1" hidden="1" customHeight="1">
      <c r="A54" s="14" t="s">
        <v>1430</v>
      </c>
      <c r="B54" s="10">
        <v>5261</v>
      </c>
      <c r="C54" s="13">
        <v>5229</v>
      </c>
      <c r="D54" s="12">
        <v>99.39</v>
      </c>
      <c r="E54" s="11">
        <v>0.69</v>
      </c>
      <c r="F54" s="13">
        <v>5261</v>
      </c>
      <c r="G54" s="13">
        <v>5226</v>
      </c>
      <c r="H54" s="12">
        <v>99.33</v>
      </c>
      <c r="I54" s="11">
        <v>0.94</v>
      </c>
      <c r="J54" s="13">
        <v>1378</v>
      </c>
      <c r="K54" s="13">
        <v>1340</v>
      </c>
      <c r="L54" s="9">
        <v>97.24</v>
      </c>
      <c r="M54" s="11">
        <v>0.73</v>
      </c>
      <c r="N54" s="13" t="s">
        <v>13</v>
      </c>
      <c r="O54" s="13" t="s">
        <v>13</v>
      </c>
      <c r="P54" s="13" t="s">
        <v>13</v>
      </c>
      <c r="Q54" s="13" t="s">
        <v>13</v>
      </c>
      <c r="R54" s="13">
        <v>3771</v>
      </c>
      <c r="S54" s="13">
        <v>115579</v>
      </c>
      <c r="T54" s="13">
        <v>48</v>
      </c>
      <c r="U54" s="13">
        <v>0</v>
      </c>
      <c r="V54" s="13">
        <v>0</v>
      </c>
      <c r="W54" s="13">
        <v>3</v>
      </c>
      <c r="X54" s="13">
        <v>45847</v>
      </c>
      <c r="Y54" s="26" t="s">
        <v>711</v>
      </c>
      <c r="Z54" s="13">
        <v>0</v>
      </c>
      <c r="AA54" s="13">
        <v>775</v>
      </c>
      <c r="AB54" s="8">
        <v>136</v>
      </c>
      <c r="AC54" s="13">
        <v>0</v>
      </c>
      <c r="AD54" s="7">
        <v>0</v>
      </c>
    </row>
    <row r="55" spans="1:30" ht="26.1" hidden="1" customHeight="1">
      <c r="A55" s="14" t="s">
        <v>1431</v>
      </c>
      <c r="B55" s="10">
        <v>5269</v>
      </c>
      <c r="C55" s="13">
        <v>5232</v>
      </c>
      <c r="D55" s="12">
        <v>99.3</v>
      </c>
      <c r="E55" s="11">
        <v>0.56000000000000005</v>
      </c>
      <c r="F55" s="13">
        <v>5269</v>
      </c>
      <c r="G55" s="13">
        <v>5226</v>
      </c>
      <c r="H55" s="12">
        <v>99.18</v>
      </c>
      <c r="I55" s="11">
        <v>0.77</v>
      </c>
      <c r="J55" s="13">
        <v>1382</v>
      </c>
      <c r="K55" s="13">
        <v>1345</v>
      </c>
      <c r="L55" s="9">
        <v>97.32</v>
      </c>
      <c r="M55" s="11">
        <v>0.93</v>
      </c>
      <c r="N55" s="13" t="s">
        <v>13</v>
      </c>
      <c r="O55" s="13" t="s">
        <v>13</v>
      </c>
      <c r="P55" s="13" t="s">
        <v>13</v>
      </c>
      <c r="Q55" s="13" t="s">
        <v>13</v>
      </c>
      <c r="R55" s="13">
        <v>53</v>
      </c>
      <c r="S55" s="13">
        <v>617</v>
      </c>
      <c r="T55" s="13">
        <v>165</v>
      </c>
      <c r="U55" s="13">
        <v>0</v>
      </c>
      <c r="V55" s="13">
        <v>0</v>
      </c>
      <c r="W55" s="13">
        <v>1</v>
      </c>
      <c r="X55" s="13">
        <v>15505</v>
      </c>
      <c r="Y55" s="26" t="s">
        <v>711</v>
      </c>
      <c r="Z55" s="13">
        <v>1</v>
      </c>
      <c r="AA55" s="13">
        <v>165</v>
      </c>
      <c r="AB55" s="8">
        <v>20</v>
      </c>
      <c r="AC55" s="13">
        <v>0</v>
      </c>
      <c r="AD55" s="7">
        <v>0</v>
      </c>
    </row>
    <row r="56" spans="1:30" ht="26.1" hidden="1" customHeight="1">
      <c r="A56" s="14" t="s">
        <v>1432</v>
      </c>
      <c r="B56" s="10">
        <v>5296</v>
      </c>
      <c r="C56" s="13">
        <v>5241</v>
      </c>
      <c r="D56" s="12">
        <v>98.96</v>
      </c>
      <c r="E56" s="11">
        <v>0.16</v>
      </c>
      <c r="F56" s="13">
        <v>5296</v>
      </c>
      <c r="G56" s="13">
        <v>5236</v>
      </c>
      <c r="H56" s="12">
        <v>98.87</v>
      </c>
      <c r="I56" s="11">
        <v>0.43</v>
      </c>
      <c r="J56" s="13">
        <v>1394</v>
      </c>
      <c r="K56" s="13">
        <v>1353</v>
      </c>
      <c r="L56" s="9">
        <v>97.06</v>
      </c>
      <c r="M56" s="11">
        <v>0.49</v>
      </c>
      <c r="N56" s="13" t="s">
        <v>13</v>
      </c>
      <c r="O56" s="13" t="s">
        <v>13</v>
      </c>
      <c r="P56" s="13" t="s">
        <v>13</v>
      </c>
      <c r="Q56" s="13" t="s">
        <v>13</v>
      </c>
      <c r="R56" s="13">
        <v>70</v>
      </c>
      <c r="S56" s="13">
        <v>1137</v>
      </c>
      <c r="T56" s="13">
        <v>54</v>
      </c>
      <c r="U56" s="13">
        <v>0</v>
      </c>
      <c r="V56" s="13">
        <v>0</v>
      </c>
      <c r="W56" s="13">
        <v>0</v>
      </c>
      <c r="X56" s="13">
        <v>0</v>
      </c>
      <c r="Y56" s="26" t="s">
        <v>711</v>
      </c>
      <c r="Z56" s="13">
        <v>2</v>
      </c>
      <c r="AA56" s="13">
        <v>219</v>
      </c>
      <c r="AB56" s="8">
        <v>49</v>
      </c>
      <c r="AC56" s="13">
        <v>0</v>
      </c>
      <c r="AD56" s="7">
        <v>0</v>
      </c>
    </row>
    <row r="57" spans="1:30" ht="13.8" hidden="1" customHeight="1">
      <c r="A57" s="14" t="s">
        <v>1433</v>
      </c>
      <c r="B57" s="10">
        <v>5319</v>
      </c>
      <c r="C57" s="13">
        <v>5259</v>
      </c>
      <c r="D57" s="12">
        <v>98.87</v>
      </c>
      <c r="E57" s="11">
        <v>0.12</v>
      </c>
      <c r="F57" s="13">
        <v>5319</v>
      </c>
      <c r="G57" s="13">
        <v>5253</v>
      </c>
      <c r="H57" s="12">
        <v>98.76</v>
      </c>
      <c r="I57" s="11">
        <v>0.6</v>
      </c>
      <c r="J57" s="13">
        <v>1398</v>
      </c>
      <c r="K57" s="13">
        <v>1357</v>
      </c>
      <c r="L57" s="9">
        <v>97.07</v>
      </c>
      <c r="M57" s="11">
        <v>0.4</v>
      </c>
      <c r="N57" s="13" t="s">
        <v>13</v>
      </c>
      <c r="O57" s="13" t="s">
        <v>13</v>
      </c>
      <c r="P57" s="13" t="s">
        <v>13</v>
      </c>
      <c r="Q57" s="13" t="s">
        <v>13</v>
      </c>
      <c r="R57" s="13">
        <v>352</v>
      </c>
      <c r="S57" s="13">
        <v>4965</v>
      </c>
      <c r="T57" s="13">
        <v>52</v>
      </c>
      <c r="U57" s="13">
        <v>0</v>
      </c>
      <c r="V57" s="13">
        <v>0</v>
      </c>
      <c r="W57" s="13">
        <v>0</v>
      </c>
      <c r="X57" s="13">
        <v>0</v>
      </c>
      <c r="Y57" s="26" t="s">
        <v>711</v>
      </c>
      <c r="Z57" s="13">
        <v>1</v>
      </c>
      <c r="AA57" s="13">
        <v>271</v>
      </c>
      <c r="AB57" s="8">
        <v>67</v>
      </c>
      <c r="AC57" s="13">
        <v>0</v>
      </c>
      <c r="AD57" s="7">
        <v>0</v>
      </c>
    </row>
    <row r="58" spans="1:30" ht="26.1" hidden="1" customHeight="1">
      <c r="A58" s="14" t="s">
        <v>1434</v>
      </c>
      <c r="B58" s="10">
        <v>5322</v>
      </c>
      <c r="C58" s="13">
        <v>5260</v>
      </c>
      <c r="D58" s="12">
        <v>98.84</v>
      </c>
      <c r="E58" s="11">
        <v>0.13</v>
      </c>
      <c r="F58" s="13">
        <v>5322</v>
      </c>
      <c r="G58" s="13">
        <v>5253</v>
      </c>
      <c r="H58" s="12">
        <v>98.7</v>
      </c>
      <c r="I58" s="11">
        <v>0.56000000000000005</v>
      </c>
      <c r="J58" s="13">
        <v>1399</v>
      </c>
      <c r="K58" s="13">
        <v>1363</v>
      </c>
      <c r="L58" s="9">
        <v>97.43</v>
      </c>
      <c r="M58" s="11">
        <v>0.52</v>
      </c>
      <c r="N58" s="13" t="s">
        <v>13</v>
      </c>
      <c r="O58" s="13" t="s">
        <v>13</v>
      </c>
      <c r="P58" s="13" t="s">
        <v>13</v>
      </c>
      <c r="Q58" s="13" t="s">
        <v>13</v>
      </c>
      <c r="R58" s="13">
        <v>250</v>
      </c>
      <c r="S58" s="13">
        <v>5601</v>
      </c>
      <c r="T58" s="13">
        <v>27</v>
      </c>
      <c r="U58" s="13">
        <v>0</v>
      </c>
      <c r="V58" s="13">
        <v>0</v>
      </c>
      <c r="W58" s="13">
        <v>0</v>
      </c>
      <c r="X58" s="13">
        <v>0</v>
      </c>
      <c r="Y58" s="9" t="s">
        <v>14</v>
      </c>
      <c r="Z58" s="13">
        <v>1</v>
      </c>
      <c r="AA58" s="13">
        <v>298</v>
      </c>
      <c r="AB58" s="8">
        <v>73</v>
      </c>
      <c r="AC58" s="13">
        <v>0</v>
      </c>
      <c r="AD58" s="7">
        <v>0</v>
      </c>
    </row>
    <row r="59" spans="1:30" ht="26.1" hidden="1" customHeight="1">
      <c r="A59" s="14" t="s">
        <v>1435</v>
      </c>
      <c r="B59" s="10">
        <v>5335</v>
      </c>
      <c r="C59" s="13">
        <v>5272</v>
      </c>
      <c r="D59" s="12">
        <v>98.82</v>
      </c>
      <c r="E59" s="11">
        <v>0.3</v>
      </c>
      <c r="F59" s="13">
        <v>5335</v>
      </c>
      <c r="G59" s="13">
        <v>5258</v>
      </c>
      <c r="H59" s="12">
        <v>98.56</v>
      </c>
      <c r="I59" s="11">
        <v>0.55000000000000004</v>
      </c>
      <c r="J59" s="13">
        <v>1400</v>
      </c>
      <c r="K59" s="13">
        <v>1363</v>
      </c>
      <c r="L59" s="9">
        <v>97.36</v>
      </c>
      <c r="M59" s="11">
        <v>0.23</v>
      </c>
      <c r="N59" s="13" t="s">
        <v>13</v>
      </c>
      <c r="O59" s="13" t="s">
        <v>13</v>
      </c>
      <c r="P59" s="13" t="s">
        <v>13</v>
      </c>
      <c r="Q59" s="13" t="s">
        <v>13</v>
      </c>
      <c r="R59" s="13">
        <v>1068</v>
      </c>
      <c r="S59" s="13">
        <v>30571</v>
      </c>
      <c r="T59" s="13">
        <v>34</v>
      </c>
      <c r="U59" s="13">
        <v>0</v>
      </c>
      <c r="V59" s="13">
        <v>0</v>
      </c>
      <c r="W59" s="13">
        <v>1</v>
      </c>
      <c r="X59" s="13">
        <v>20000</v>
      </c>
      <c r="Y59" s="9" t="s">
        <v>14</v>
      </c>
      <c r="Z59" s="13">
        <v>0</v>
      </c>
      <c r="AA59" s="13">
        <v>332</v>
      </c>
      <c r="AB59" s="8">
        <v>77</v>
      </c>
      <c r="AC59" s="13">
        <v>0</v>
      </c>
      <c r="AD59" s="7">
        <v>0</v>
      </c>
    </row>
    <row r="60" spans="1:30" ht="26.1" hidden="1" customHeight="1">
      <c r="A60" s="14" t="s">
        <v>1436</v>
      </c>
      <c r="B60" s="10">
        <v>5346</v>
      </c>
      <c r="C60" s="13">
        <v>5280</v>
      </c>
      <c r="D60" s="12">
        <v>98.77</v>
      </c>
      <c r="E60" s="11">
        <v>0.17</v>
      </c>
      <c r="F60" s="13">
        <v>5346</v>
      </c>
      <c r="G60" s="13">
        <v>5263</v>
      </c>
      <c r="H60" s="12">
        <v>98.45</v>
      </c>
      <c r="I60" s="11">
        <v>0.31</v>
      </c>
      <c r="J60" s="13">
        <v>1404</v>
      </c>
      <c r="K60" s="13">
        <v>1365</v>
      </c>
      <c r="L60" s="9">
        <v>97.22</v>
      </c>
      <c r="M60" s="11">
        <v>0.01</v>
      </c>
      <c r="N60" s="13" t="s">
        <v>13</v>
      </c>
      <c r="O60" s="13" t="s">
        <v>13</v>
      </c>
      <c r="P60" s="13" t="s">
        <v>13</v>
      </c>
      <c r="Q60" s="13" t="s">
        <v>13</v>
      </c>
      <c r="R60" s="13">
        <v>2133</v>
      </c>
      <c r="S60" s="13">
        <v>67108</v>
      </c>
      <c r="T60" s="13">
        <v>29</v>
      </c>
      <c r="U60" s="13">
        <v>0</v>
      </c>
      <c r="V60" s="13">
        <v>0</v>
      </c>
      <c r="W60" s="13">
        <v>1</v>
      </c>
      <c r="X60" s="13">
        <v>20000</v>
      </c>
      <c r="Y60" s="9" t="s">
        <v>14</v>
      </c>
      <c r="Z60" s="13">
        <v>0</v>
      </c>
      <c r="AA60" s="13">
        <v>361</v>
      </c>
      <c r="AB60" s="8">
        <v>84</v>
      </c>
      <c r="AC60" s="13">
        <v>0</v>
      </c>
      <c r="AD60" s="7">
        <v>0</v>
      </c>
    </row>
    <row r="61" spans="1:30" ht="26.1" hidden="1" customHeight="1">
      <c r="A61" s="14" t="s">
        <v>1437</v>
      </c>
      <c r="B61" s="10">
        <v>5352</v>
      </c>
      <c r="C61" s="13">
        <v>5299</v>
      </c>
      <c r="D61" s="12">
        <v>99.01</v>
      </c>
      <c r="E61" s="13">
        <v>0</v>
      </c>
      <c r="F61" s="13">
        <v>5352</v>
      </c>
      <c r="G61" s="13">
        <v>5285</v>
      </c>
      <c r="H61" s="12">
        <v>98.75</v>
      </c>
      <c r="I61" s="11">
        <v>0.33</v>
      </c>
      <c r="J61" s="13">
        <v>1417</v>
      </c>
      <c r="K61" s="13">
        <v>1371</v>
      </c>
      <c r="L61" s="9">
        <v>96.75</v>
      </c>
      <c r="M61" s="11">
        <v>0.24</v>
      </c>
      <c r="N61" s="13" t="s">
        <v>13</v>
      </c>
      <c r="O61" s="13" t="s">
        <v>13</v>
      </c>
      <c r="P61" s="13" t="s">
        <v>13</v>
      </c>
      <c r="Q61" s="13" t="s">
        <v>13</v>
      </c>
      <c r="R61" s="13">
        <v>1280</v>
      </c>
      <c r="S61" s="13">
        <v>33433</v>
      </c>
      <c r="T61" s="13">
        <v>213</v>
      </c>
      <c r="U61" s="13">
        <v>0</v>
      </c>
      <c r="V61" s="13">
        <v>0</v>
      </c>
      <c r="W61" s="13">
        <v>0</v>
      </c>
      <c r="X61" s="13">
        <v>0</v>
      </c>
      <c r="Y61" s="9" t="s">
        <v>14</v>
      </c>
      <c r="Z61" s="13">
        <v>0</v>
      </c>
      <c r="AA61" s="13">
        <v>574</v>
      </c>
      <c r="AB61" s="8">
        <v>120</v>
      </c>
      <c r="AC61" s="13">
        <v>0</v>
      </c>
      <c r="AD61" s="7">
        <v>0</v>
      </c>
    </row>
    <row r="62" spans="1:30" ht="26.1" hidden="1" customHeight="1">
      <c r="A62" s="14" t="s">
        <v>1438</v>
      </c>
      <c r="B62" s="10">
        <v>5358</v>
      </c>
      <c r="C62" s="13">
        <v>5323</v>
      </c>
      <c r="D62" s="12">
        <v>99.35</v>
      </c>
      <c r="E62" s="11">
        <v>0.18</v>
      </c>
      <c r="F62" s="13">
        <v>5358</v>
      </c>
      <c r="G62" s="13">
        <v>5308</v>
      </c>
      <c r="H62" s="12">
        <v>99.07</v>
      </c>
      <c r="I62" s="11">
        <v>0.55000000000000004</v>
      </c>
      <c r="J62" s="13">
        <v>1424</v>
      </c>
      <c r="K62" s="13">
        <v>1378</v>
      </c>
      <c r="L62" s="9">
        <v>96.77</v>
      </c>
      <c r="M62" s="11">
        <v>0.25</v>
      </c>
      <c r="N62" s="13" t="s">
        <v>13</v>
      </c>
      <c r="O62" s="13" t="s">
        <v>13</v>
      </c>
      <c r="P62" s="13" t="s">
        <v>13</v>
      </c>
      <c r="Q62" s="13" t="s">
        <v>13</v>
      </c>
      <c r="R62" s="13">
        <v>130</v>
      </c>
      <c r="S62" s="13">
        <v>3312</v>
      </c>
      <c r="T62" s="13">
        <v>98</v>
      </c>
      <c r="U62" s="13">
        <v>0</v>
      </c>
      <c r="V62" s="13">
        <v>0</v>
      </c>
      <c r="W62" s="13">
        <v>0</v>
      </c>
      <c r="X62" s="13">
        <v>0</v>
      </c>
      <c r="Y62" s="9" t="s">
        <v>14</v>
      </c>
      <c r="Z62" s="13">
        <v>0</v>
      </c>
      <c r="AA62" s="13">
        <v>672</v>
      </c>
      <c r="AB62" s="8">
        <v>174</v>
      </c>
      <c r="AC62" s="13">
        <v>0</v>
      </c>
      <c r="AD62" s="7">
        <v>0</v>
      </c>
    </row>
    <row r="63" spans="1:30" ht="26.1" hidden="1" customHeight="1">
      <c r="A63" s="14" t="s">
        <v>1439</v>
      </c>
      <c r="B63" s="10">
        <v>5378</v>
      </c>
      <c r="C63" s="13">
        <v>5333</v>
      </c>
      <c r="D63" s="12">
        <v>99.16</v>
      </c>
      <c r="E63" s="11">
        <v>-0.19</v>
      </c>
      <c r="F63" s="13">
        <v>5378</v>
      </c>
      <c r="G63" s="13">
        <v>5324</v>
      </c>
      <c r="H63" s="12">
        <v>99</v>
      </c>
      <c r="I63" s="11">
        <v>0.1</v>
      </c>
      <c r="J63" s="13">
        <v>1432</v>
      </c>
      <c r="K63" s="13">
        <v>1397</v>
      </c>
      <c r="L63" s="9">
        <v>97.56</v>
      </c>
      <c r="M63" s="11">
        <v>1.02</v>
      </c>
      <c r="N63" s="13" t="s">
        <v>13</v>
      </c>
      <c r="O63" s="13" t="s">
        <v>13</v>
      </c>
      <c r="P63" s="13" t="s">
        <v>13</v>
      </c>
      <c r="Q63" s="13" t="s">
        <v>13</v>
      </c>
      <c r="R63" s="13">
        <v>302</v>
      </c>
      <c r="S63" s="13">
        <v>11207</v>
      </c>
      <c r="T63" s="13">
        <v>25</v>
      </c>
      <c r="U63" s="13">
        <v>0</v>
      </c>
      <c r="V63" s="13">
        <v>0</v>
      </c>
      <c r="W63" s="13">
        <v>0</v>
      </c>
      <c r="X63" s="13">
        <v>0</v>
      </c>
      <c r="Y63" s="9" t="s">
        <v>14</v>
      </c>
      <c r="Z63" s="13">
        <v>0</v>
      </c>
      <c r="AA63" s="13">
        <v>697</v>
      </c>
      <c r="AB63" s="8">
        <v>166</v>
      </c>
      <c r="AC63" s="13">
        <v>0</v>
      </c>
      <c r="AD63" s="7">
        <v>0</v>
      </c>
    </row>
    <row r="64" spans="1:30" ht="26.1" hidden="1" customHeight="1">
      <c r="A64" s="14" t="s">
        <v>1440</v>
      </c>
      <c r="B64" s="10">
        <v>5385</v>
      </c>
      <c r="C64" s="13">
        <v>5338</v>
      </c>
      <c r="D64" s="12">
        <v>99.13</v>
      </c>
      <c r="E64" s="11">
        <v>-0.4</v>
      </c>
      <c r="F64" s="13">
        <v>5385</v>
      </c>
      <c r="G64" s="13">
        <v>5330</v>
      </c>
      <c r="H64" s="12">
        <v>98.98</v>
      </c>
      <c r="I64" s="11">
        <v>-0.33</v>
      </c>
      <c r="J64" s="13">
        <v>1437</v>
      </c>
      <c r="K64" s="13">
        <v>1405</v>
      </c>
      <c r="L64" s="9">
        <v>97.77</v>
      </c>
      <c r="M64" s="11">
        <v>1.28</v>
      </c>
      <c r="N64" s="13" t="s">
        <v>13</v>
      </c>
      <c r="O64" s="13" t="s">
        <v>13</v>
      </c>
      <c r="P64" s="13" t="s">
        <v>13</v>
      </c>
      <c r="Q64" s="13" t="s">
        <v>13</v>
      </c>
      <c r="R64" s="13">
        <v>508</v>
      </c>
      <c r="S64" s="13">
        <v>12807</v>
      </c>
      <c r="T64" s="13">
        <v>25</v>
      </c>
      <c r="U64" s="13">
        <v>0</v>
      </c>
      <c r="V64" s="13">
        <v>0</v>
      </c>
      <c r="W64" s="13">
        <v>0</v>
      </c>
      <c r="X64" s="13">
        <v>0</v>
      </c>
      <c r="Y64" s="9" t="s">
        <v>14</v>
      </c>
      <c r="Z64" s="13">
        <v>0</v>
      </c>
      <c r="AA64" s="13">
        <v>722</v>
      </c>
      <c r="AB64" s="8">
        <v>40</v>
      </c>
      <c r="AC64" s="13">
        <v>0</v>
      </c>
      <c r="AD64" s="7">
        <v>0</v>
      </c>
    </row>
    <row r="65" spans="1:30" ht="26.1" hidden="1" customHeight="1">
      <c r="A65" s="14" t="s">
        <v>1441</v>
      </c>
      <c r="B65" s="10">
        <v>5411</v>
      </c>
      <c r="C65" s="13">
        <v>5362</v>
      </c>
      <c r="D65" s="12">
        <v>99.09</v>
      </c>
      <c r="E65" s="11">
        <v>-0.35</v>
      </c>
      <c r="F65" s="13">
        <v>5411</v>
      </c>
      <c r="G65" s="13">
        <v>5349</v>
      </c>
      <c r="H65" s="12">
        <v>98.85</v>
      </c>
      <c r="I65" s="11">
        <v>-0.46</v>
      </c>
      <c r="J65" s="13">
        <v>1446</v>
      </c>
      <c r="K65" s="13">
        <v>1417</v>
      </c>
      <c r="L65" s="9">
        <v>97.99</v>
      </c>
      <c r="M65" s="11">
        <v>1.2</v>
      </c>
      <c r="N65" s="13" t="s">
        <v>13</v>
      </c>
      <c r="O65" s="13" t="s">
        <v>13</v>
      </c>
      <c r="P65" s="13" t="s">
        <v>13</v>
      </c>
      <c r="Q65" s="13" t="s">
        <v>13</v>
      </c>
      <c r="R65" s="13">
        <v>830</v>
      </c>
      <c r="S65" s="13">
        <v>24547</v>
      </c>
      <c r="T65" s="13">
        <v>41</v>
      </c>
      <c r="U65" s="13">
        <v>1</v>
      </c>
      <c r="V65" s="13">
        <v>20000</v>
      </c>
      <c r="W65" s="13">
        <v>0</v>
      </c>
      <c r="X65" s="13">
        <v>0</v>
      </c>
      <c r="Y65" s="9">
        <v>0</v>
      </c>
      <c r="Z65" s="13">
        <v>0</v>
      </c>
      <c r="AA65" s="13">
        <v>763</v>
      </c>
      <c r="AB65" s="8">
        <v>36</v>
      </c>
      <c r="AC65" s="13">
        <v>1</v>
      </c>
      <c r="AD65" s="7">
        <v>1</v>
      </c>
    </row>
    <row r="66" spans="1:30" ht="26.1" hidden="1" customHeight="1" thickBot="1">
      <c r="A66" s="14" t="s">
        <v>1442</v>
      </c>
      <c r="B66" s="10">
        <v>5413</v>
      </c>
      <c r="C66" s="13">
        <v>5374</v>
      </c>
      <c r="D66" s="12">
        <v>99.28</v>
      </c>
      <c r="E66" s="11">
        <v>-0.11</v>
      </c>
      <c r="F66" s="13">
        <v>5413</v>
      </c>
      <c r="G66" s="13">
        <v>5364</v>
      </c>
      <c r="H66" s="12">
        <v>99.09</v>
      </c>
      <c r="I66" s="11">
        <v>-0.24</v>
      </c>
      <c r="J66" s="13">
        <v>1458</v>
      </c>
      <c r="K66" s="13">
        <v>1426</v>
      </c>
      <c r="L66" s="9">
        <v>97.81</v>
      </c>
      <c r="M66" s="11">
        <v>0.56000000000000005</v>
      </c>
      <c r="N66" s="13" t="s">
        <v>13</v>
      </c>
      <c r="O66" s="13" t="s">
        <v>13</v>
      </c>
      <c r="P66" s="13" t="s">
        <v>13</v>
      </c>
      <c r="Q66" s="13" t="s">
        <v>13</v>
      </c>
      <c r="R66" s="13">
        <v>2366</v>
      </c>
      <c r="S66" s="13">
        <v>75977</v>
      </c>
      <c r="T66" s="13">
        <v>65</v>
      </c>
      <c r="U66" s="13">
        <v>0</v>
      </c>
      <c r="V66" s="13">
        <v>0</v>
      </c>
      <c r="W66" s="13">
        <v>0</v>
      </c>
      <c r="X66" s="13">
        <v>0</v>
      </c>
      <c r="Y66" s="9" t="s">
        <v>14</v>
      </c>
      <c r="Z66" s="13">
        <v>0</v>
      </c>
      <c r="AA66" s="13">
        <v>828</v>
      </c>
      <c r="AB66" s="8">
        <v>53</v>
      </c>
      <c r="AC66" s="13">
        <v>1</v>
      </c>
      <c r="AD66" s="7">
        <v>1</v>
      </c>
    </row>
    <row r="67" spans="1:30" s="27" customFormat="1" ht="26.1" customHeight="1">
      <c r="A67" s="345" t="s">
        <v>1255</v>
      </c>
      <c r="B67" s="344" t="s">
        <v>847</v>
      </c>
      <c r="C67" s="340"/>
      <c r="D67" s="340"/>
      <c r="E67" s="341"/>
      <c r="F67" s="339" t="s">
        <v>848</v>
      </c>
      <c r="G67" s="340"/>
      <c r="H67" s="340"/>
      <c r="I67" s="341"/>
      <c r="J67" s="339" t="s">
        <v>849</v>
      </c>
      <c r="K67" s="340"/>
      <c r="L67" s="340"/>
      <c r="M67" s="341"/>
      <c r="N67" s="340" t="s">
        <v>850</v>
      </c>
      <c r="O67" s="340"/>
      <c r="P67" s="340"/>
      <c r="Q67" s="341"/>
      <c r="R67" s="342" t="s">
        <v>1296</v>
      </c>
      <c r="S67" s="343"/>
      <c r="T67" s="350" t="s">
        <v>851</v>
      </c>
      <c r="U67" s="350"/>
      <c r="V67" s="350"/>
      <c r="W67" s="350" t="s">
        <v>852</v>
      </c>
      <c r="X67" s="350"/>
      <c r="Y67" s="350"/>
      <c r="Z67" s="351" t="s">
        <v>853</v>
      </c>
      <c r="AA67" s="339" t="s">
        <v>854</v>
      </c>
      <c r="AB67" s="340"/>
      <c r="AC67" s="340"/>
      <c r="AD67" s="340"/>
    </row>
    <row r="68" spans="1:30" s="27" customFormat="1" ht="26.1" customHeight="1">
      <c r="A68" s="346"/>
      <c r="B68" s="348" t="s">
        <v>855</v>
      </c>
      <c r="C68" s="335" t="s">
        <v>856</v>
      </c>
      <c r="D68" s="336"/>
      <c r="E68" s="337"/>
      <c r="F68" s="331" t="s">
        <v>857</v>
      </c>
      <c r="G68" s="335" t="s">
        <v>858</v>
      </c>
      <c r="H68" s="336"/>
      <c r="I68" s="337"/>
      <c r="J68" s="331" t="s">
        <v>857</v>
      </c>
      <c r="K68" s="335" t="s">
        <v>858</v>
      </c>
      <c r="L68" s="336"/>
      <c r="M68" s="337"/>
      <c r="N68" s="331" t="s">
        <v>857</v>
      </c>
      <c r="O68" s="335" t="s">
        <v>858</v>
      </c>
      <c r="P68" s="336"/>
      <c r="Q68" s="337"/>
      <c r="R68" s="331" t="s">
        <v>859</v>
      </c>
      <c r="S68" s="331" t="s">
        <v>860</v>
      </c>
      <c r="T68" s="331" t="s">
        <v>861</v>
      </c>
      <c r="U68" s="335" t="s">
        <v>862</v>
      </c>
      <c r="V68" s="337"/>
      <c r="W68" s="331" t="s">
        <v>872</v>
      </c>
      <c r="X68" s="333" t="s">
        <v>863</v>
      </c>
      <c r="Y68" s="331" t="s">
        <v>864</v>
      </c>
      <c r="Z68" s="338"/>
      <c r="AA68" s="338" t="s">
        <v>873</v>
      </c>
      <c r="AB68" s="338" t="s">
        <v>865</v>
      </c>
      <c r="AC68" s="338" t="s">
        <v>874</v>
      </c>
      <c r="AD68" s="329" t="s">
        <v>875</v>
      </c>
    </row>
    <row r="69" spans="1:30" s="27" customFormat="1" ht="48" customHeight="1" thickBot="1">
      <c r="A69" s="347"/>
      <c r="B69" s="349"/>
      <c r="C69" s="28" t="s">
        <v>866</v>
      </c>
      <c r="D69" s="29" t="s">
        <v>867</v>
      </c>
      <c r="E69" s="29" t="s">
        <v>868</v>
      </c>
      <c r="F69" s="332"/>
      <c r="G69" s="30" t="s">
        <v>866</v>
      </c>
      <c r="H69" s="29" t="s">
        <v>867</v>
      </c>
      <c r="I69" s="29" t="s">
        <v>868</v>
      </c>
      <c r="J69" s="332"/>
      <c r="K69" s="29" t="s">
        <v>869</v>
      </c>
      <c r="L69" s="29" t="s">
        <v>870</v>
      </c>
      <c r="M69" s="29" t="s">
        <v>868</v>
      </c>
      <c r="N69" s="332"/>
      <c r="O69" s="29" t="s">
        <v>869</v>
      </c>
      <c r="P69" s="29" t="s">
        <v>870</v>
      </c>
      <c r="Q69" s="29" t="s">
        <v>868</v>
      </c>
      <c r="R69" s="332"/>
      <c r="S69" s="332"/>
      <c r="T69" s="332"/>
      <c r="U69" s="29" t="s">
        <v>872</v>
      </c>
      <c r="V69" s="29" t="s">
        <v>871</v>
      </c>
      <c r="W69" s="332"/>
      <c r="X69" s="334"/>
      <c r="Y69" s="332"/>
      <c r="Z69" s="332"/>
      <c r="AA69" s="332"/>
      <c r="AB69" s="332"/>
      <c r="AC69" s="332"/>
      <c r="AD69" s="330"/>
    </row>
    <row r="70" spans="1:30" ht="21.6" hidden="1" customHeight="1">
      <c r="A70" s="14" t="s">
        <v>1443</v>
      </c>
      <c r="B70" s="10">
        <v>5412</v>
      </c>
      <c r="C70" s="13">
        <v>5376</v>
      </c>
      <c r="D70" s="12">
        <v>99.33</v>
      </c>
      <c r="E70" s="11">
        <v>0.04</v>
      </c>
      <c r="F70" s="13">
        <v>5412</v>
      </c>
      <c r="G70" s="13">
        <v>5365</v>
      </c>
      <c r="H70" s="12">
        <v>99.13</v>
      </c>
      <c r="I70" s="11">
        <v>-0.05</v>
      </c>
      <c r="J70" s="13">
        <v>1468</v>
      </c>
      <c r="K70" s="13">
        <v>1437</v>
      </c>
      <c r="L70" s="9">
        <v>97.89</v>
      </c>
      <c r="M70" s="11">
        <v>0.56999999999999995</v>
      </c>
      <c r="N70" s="13">
        <v>13</v>
      </c>
      <c r="O70" s="13">
        <v>13</v>
      </c>
      <c r="P70" s="31">
        <v>100</v>
      </c>
      <c r="Q70" s="26" t="s">
        <v>1122</v>
      </c>
      <c r="R70" s="13">
        <v>92</v>
      </c>
      <c r="S70" s="13">
        <v>1355</v>
      </c>
      <c r="T70" s="13">
        <v>182</v>
      </c>
      <c r="U70" s="9">
        <v>0</v>
      </c>
      <c r="V70" s="13">
        <v>0</v>
      </c>
      <c r="W70" s="13">
        <v>2</v>
      </c>
      <c r="X70" s="8">
        <v>30000</v>
      </c>
      <c r="Y70" s="9" t="s">
        <v>14</v>
      </c>
      <c r="Z70" s="7">
        <v>0</v>
      </c>
      <c r="AA70" s="7">
        <v>182</v>
      </c>
      <c r="AB70" s="7">
        <v>17</v>
      </c>
      <c r="AC70" s="7">
        <v>0</v>
      </c>
      <c r="AD70" s="7">
        <v>0</v>
      </c>
    </row>
    <row r="71" spans="1:30" ht="26.1" hidden="1" customHeight="1">
      <c r="A71" s="14" t="s">
        <v>1444</v>
      </c>
      <c r="B71" s="10">
        <v>5416</v>
      </c>
      <c r="C71" s="13">
        <v>5385</v>
      </c>
      <c r="D71" s="12">
        <v>99.43</v>
      </c>
      <c r="E71" s="11">
        <v>0.47</v>
      </c>
      <c r="F71" s="13">
        <v>5416</v>
      </c>
      <c r="G71" s="13">
        <v>5377</v>
      </c>
      <c r="H71" s="12">
        <v>99.28</v>
      </c>
      <c r="I71" s="11">
        <v>0.41</v>
      </c>
      <c r="J71" s="13">
        <v>1471</v>
      </c>
      <c r="K71" s="13">
        <v>1439</v>
      </c>
      <c r="L71" s="9">
        <v>97.82</v>
      </c>
      <c r="M71" s="11">
        <v>0.77</v>
      </c>
      <c r="N71" s="13">
        <v>8</v>
      </c>
      <c r="O71" s="13">
        <v>8</v>
      </c>
      <c r="P71" s="31">
        <v>100</v>
      </c>
      <c r="Q71" s="9" t="s">
        <v>14</v>
      </c>
      <c r="R71" s="13">
        <v>166</v>
      </c>
      <c r="S71" s="13">
        <v>4361</v>
      </c>
      <c r="T71" s="13">
        <v>60</v>
      </c>
      <c r="U71" s="9">
        <v>0</v>
      </c>
      <c r="V71" s="13">
        <v>0</v>
      </c>
      <c r="W71" s="13">
        <v>0</v>
      </c>
      <c r="X71" s="13">
        <v>0</v>
      </c>
      <c r="Y71" s="9" t="s">
        <v>14</v>
      </c>
      <c r="Z71" s="7">
        <v>1</v>
      </c>
      <c r="AA71" s="7">
        <v>242</v>
      </c>
      <c r="AB71" s="7">
        <v>23</v>
      </c>
      <c r="AC71" s="7">
        <v>0</v>
      </c>
      <c r="AD71" s="7">
        <v>0</v>
      </c>
    </row>
    <row r="72" spans="1:30" ht="26.1" hidden="1" customHeight="1">
      <c r="A72" s="14" t="s">
        <v>1445</v>
      </c>
      <c r="B72" s="10">
        <v>5455</v>
      </c>
      <c r="C72" s="13">
        <v>5408</v>
      </c>
      <c r="D72" s="12">
        <v>99.14</v>
      </c>
      <c r="E72" s="11">
        <v>0.27</v>
      </c>
      <c r="F72" s="13">
        <v>5455</v>
      </c>
      <c r="G72" s="13">
        <v>5401</v>
      </c>
      <c r="H72" s="12">
        <v>99.01</v>
      </c>
      <c r="I72" s="11">
        <v>0.25</v>
      </c>
      <c r="J72" s="13">
        <v>1483</v>
      </c>
      <c r="K72" s="13">
        <v>1456</v>
      </c>
      <c r="L72" s="9">
        <v>98.18</v>
      </c>
      <c r="M72" s="11">
        <v>1.1100000000000001</v>
      </c>
      <c r="N72" s="13">
        <v>11</v>
      </c>
      <c r="O72" s="13">
        <v>11</v>
      </c>
      <c r="P72" s="31">
        <v>100</v>
      </c>
      <c r="Q72" s="9" t="s">
        <v>14</v>
      </c>
      <c r="R72" s="13">
        <v>516</v>
      </c>
      <c r="S72" s="13">
        <v>10622</v>
      </c>
      <c r="T72" s="13">
        <v>75</v>
      </c>
      <c r="U72" s="32">
        <v>1</v>
      </c>
      <c r="V72" s="13">
        <v>20000</v>
      </c>
      <c r="W72" s="13">
        <v>0</v>
      </c>
      <c r="X72" s="13">
        <v>0</v>
      </c>
      <c r="Y72" s="9">
        <v>0</v>
      </c>
      <c r="Z72" s="7">
        <v>0</v>
      </c>
      <c r="AA72" s="7">
        <v>317</v>
      </c>
      <c r="AB72" s="7">
        <v>46</v>
      </c>
      <c r="AC72" s="7">
        <v>1</v>
      </c>
      <c r="AD72" s="7">
        <v>1</v>
      </c>
    </row>
    <row r="73" spans="1:30" ht="26.1" hidden="1" customHeight="1">
      <c r="A73" s="14" t="s">
        <v>1446</v>
      </c>
      <c r="B73" s="10">
        <v>5479</v>
      </c>
      <c r="C73" s="13">
        <v>5426</v>
      </c>
      <c r="D73" s="12">
        <v>99.03</v>
      </c>
      <c r="E73" s="11">
        <v>0.2</v>
      </c>
      <c r="F73" s="13">
        <v>5479</v>
      </c>
      <c r="G73" s="13">
        <v>5411</v>
      </c>
      <c r="H73" s="12">
        <v>98.76</v>
      </c>
      <c r="I73" s="11">
        <v>0.06</v>
      </c>
      <c r="J73" s="13">
        <v>1494</v>
      </c>
      <c r="K73" s="13">
        <v>1463</v>
      </c>
      <c r="L73" s="9">
        <v>97.93</v>
      </c>
      <c r="M73" s="11">
        <v>0.5</v>
      </c>
      <c r="N73" s="13">
        <v>15</v>
      </c>
      <c r="O73" s="13">
        <v>15</v>
      </c>
      <c r="P73" s="31">
        <v>100</v>
      </c>
      <c r="Q73" s="9" t="s">
        <v>14</v>
      </c>
      <c r="R73" s="13">
        <v>927</v>
      </c>
      <c r="S73" s="13">
        <v>20351</v>
      </c>
      <c r="T73" s="13">
        <v>51</v>
      </c>
      <c r="U73" s="32">
        <v>1</v>
      </c>
      <c r="V73" s="13">
        <v>20000</v>
      </c>
      <c r="W73" s="13">
        <v>0</v>
      </c>
      <c r="X73" s="13">
        <v>0</v>
      </c>
      <c r="Y73" s="26">
        <v>0</v>
      </c>
      <c r="Z73" s="7">
        <v>0</v>
      </c>
      <c r="AA73" s="7">
        <v>368</v>
      </c>
      <c r="AB73" s="7">
        <v>70</v>
      </c>
      <c r="AC73" s="7">
        <v>2</v>
      </c>
      <c r="AD73" s="7">
        <v>2</v>
      </c>
    </row>
    <row r="74" spans="1:30" ht="26.1" hidden="1" customHeight="1">
      <c r="A74" s="14" t="s">
        <v>1447</v>
      </c>
      <c r="B74" s="10">
        <v>5503</v>
      </c>
      <c r="C74" s="13">
        <v>5449</v>
      </c>
      <c r="D74" s="12">
        <v>99.02</v>
      </c>
      <c r="E74" s="11">
        <v>0.2</v>
      </c>
      <c r="F74" s="13">
        <v>5503</v>
      </c>
      <c r="G74" s="13">
        <v>5436</v>
      </c>
      <c r="H74" s="12">
        <v>98.78</v>
      </c>
      <c r="I74" s="11">
        <v>0.23</v>
      </c>
      <c r="J74" s="13">
        <v>1493</v>
      </c>
      <c r="K74" s="13">
        <v>1469</v>
      </c>
      <c r="L74" s="9">
        <v>98.39</v>
      </c>
      <c r="M74" s="11">
        <v>1.04</v>
      </c>
      <c r="N74" s="13">
        <v>8</v>
      </c>
      <c r="O74" s="13">
        <v>8</v>
      </c>
      <c r="P74" s="31">
        <v>100</v>
      </c>
      <c r="Q74" s="9" t="s">
        <v>14</v>
      </c>
      <c r="R74" s="13">
        <v>1551</v>
      </c>
      <c r="S74" s="13">
        <v>36153</v>
      </c>
      <c r="T74" s="13">
        <v>16</v>
      </c>
      <c r="U74" s="32">
        <v>1</v>
      </c>
      <c r="V74" s="13">
        <v>20000</v>
      </c>
      <c r="W74" s="13">
        <v>0</v>
      </c>
      <c r="X74" s="13">
        <v>0</v>
      </c>
      <c r="Y74" s="26">
        <v>0</v>
      </c>
      <c r="Z74" s="7">
        <v>0</v>
      </c>
      <c r="AA74" s="7">
        <v>384</v>
      </c>
      <c r="AB74" s="7">
        <v>52</v>
      </c>
      <c r="AC74" s="7">
        <v>3</v>
      </c>
      <c r="AD74" s="7">
        <v>3</v>
      </c>
    </row>
    <row r="75" spans="1:30" ht="26.1" hidden="1" customHeight="1">
      <c r="A75" s="14" t="s">
        <v>1448</v>
      </c>
      <c r="B75" s="10">
        <v>5510</v>
      </c>
      <c r="C75" s="13">
        <v>5457</v>
      </c>
      <c r="D75" s="12">
        <v>99.04</v>
      </c>
      <c r="E75" s="11">
        <v>0.27</v>
      </c>
      <c r="F75" s="13">
        <v>5510</v>
      </c>
      <c r="G75" s="13">
        <v>5449</v>
      </c>
      <c r="H75" s="12">
        <v>98.89</v>
      </c>
      <c r="I75" s="11">
        <v>0.45</v>
      </c>
      <c r="J75" s="13">
        <v>1493</v>
      </c>
      <c r="K75" s="13">
        <v>1471</v>
      </c>
      <c r="L75" s="9">
        <v>98.53</v>
      </c>
      <c r="M75" s="11">
        <v>1.3</v>
      </c>
      <c r="N75" s="13">
        <v>14</v>
      </c>
      <c r="O75" s="13">
        <v>14</v>
      </c>
      <c r="P75" s="31">
        <v>100</v>
      </c>
      <c r="Q75" s="9" t="s">
        <v>14</v>
      </c>
      <c r="R75" s="13">
        <v>2122</v>
      </c>
      <c r="S75" s="13">
        <v>49561</v>
      </c>
      <c r="T75" s="13">
        <v>0</v>
      </c>
      <c r="U75" s="32">
        <v>0</v>
      </c>
      <c r="V75" s="13">
        <v>0</v>
      </c>
      <c r="W75" s="13">
        <v>0</v>
      </c>
      <c r="X75" s="13">
        <v>0</v>
      </c>
      <c r="Y75" s="26" t="s">
        <v>14</v>
      </c>
      <c r="Z75" s="7">
        <v>0</v>
      </c>
      <c r="AA75" s="7">
        <v>384</v>
      </c>
      <c r="AB75" s="7">
        <v>23</v>
      </c>
      <c r="AC75" s="7">
        <v>3</v>
      </c>
      <c r="AD75" s="7">
        <v>3</v>
      </c>
    </row>
    <row r="76" spans="1:30" ht="23.4" hidden="1" customHeight="1">
      <c r="A76" s="14" t="s">
        <v>1449</v>
      </c>
      <c r="B76" s="10">
        <v>5495</v>
      </c>
      <c r="C76" s="13">
        <v>5444</v>
      </c>
      <c r="D76" s="12">
        <v>99.07</v>
      </c>
      <c r="E76" s="11">
        <v>0.06</v>
      </c>
      <c r="F76" s="13">
        <v>5495</v>
      </c>
      <c r="G76" s="13">
        <v>5434</v>
      </c>
      <c r="H76" s="12">
        <v>98.89</v>
      </c>
      <c r="I76" s="11">
        <v>0.14000000000000001</v>
      </c>
      <c r="J76" s="13">
        <v>1490</v>
      </c>
      <c r="K76" s="13">
        <v>1470</v>
      </c>
      <c r="L76" s="9">
        <v>98.66</v>
      </c>
      <c r="M76" s="11">
        <v>1.9</v>
      </c>
      <c r="N76" s="13">
        <v>13</v>
      </c>
      <c r="O76" s="13">
        <v>13</v>
      </c>
      <c r="P76" s="31">
        <v>100</v>
      </c>
      <c r="Q76" s="9" t="s">
        <v>14</v>
      </c>
      <c r="R76" s="13">
        <v>2309</v>
      </c>
      <c r="S76" s="13">
        <v>52946</v>
      </c>
      <c r="T76" s="13">
        <v>6</v>
      </c>
      <c r="U76" s="32">
        <v>0</v>
      </c>
      <c r="V76" s="13">
        <v>0</v>
      </c>
      <c r="W76" s="13">
        <v>1</v>
      </c>
      <c r="X76" s="13">
        <v>20000</v>
      </c>
      <c r="Y76" s="26" t="s">
        <v>14</v>
      </c>
      <c r="Z76" s="7">
        <v>0</v>
      </c>
      <c r="AA76" s="7">
        <v>390</v>
      </c>
      <c r="AB76" s="8">
        <v>-184</v>
      </c>
      <c r="AC76" s="7">
        <v>3</v>
      </c>
      <c r="AD76" s="7">
        <v>3</v>
      </c>
    </row>
    <row r="77" spans="1:30" ht="26.1" hidden="1" customHeight="1">
      <c r="A77" s="14" t="s">
        <v>1450</v>
      </c>
      <c r="B77" s="10">
        <v>5494</v>
      </c>
      <c r="C77" s="13">
        <v>5444</v>
      </c>
      <c r="D77" s="12">
        <v>99.09</v>
      </c>
      <c r="E77" s="11">
        <v>-0.26</v>
      </c>
      <c r="F77" s="13">
        <v>5494</v>
      </c>
      <c r="G77" s="13">
        <v>5434</v>
      </c>
      <c r="H77" s="12">
        <v>98.91</v>
      </c>
      <c r="I77" s="11">
        <v>-0.16</v>
      </c>
      <c r="J77" s="13">
        <v>1489</v>
      </c>
      <c r="K77" s="13">
        <v>1468</v>
      </c>
      <c r="L77" s="9">
        <v>98.59</v>
      </c>
      <c r="M77" s="11">
        <v>1.82</v>
      </c>
      <c r="N77" s="13">
        <v>18</v>
      </c>
      <c r="O77" s="13">
        <v>18</v>
      </c>
      <c r="P77" s="31">
        <v>100</v>
      </c>
      <c r="Q77" s="9" t="s">
        <v>14</v>
      </c>
      <c r="R77" s="13">
        <v>2458</v>
      </c>
      <c r="S77" s="13">
        <v>56508</v>
      </c>
      <c r="T77" s="13">
        <v>41</v>
      </c>
      <c r="U77" s="32">
        <v>0</v>
      </c>
      <c r="V77" s="13">
        <v>0</v>
      </c>
      <c r="W77" s="13">
        <v>0</v>
      </c>
      <c r="X77" s="13">
        <v>0</v>
      </c>
      <c r="Y77" s="26" t="s">
        <v>14</v>
      </c>
      <c r="Z77" s="7">
        <v>0</v>
      </c>
      <c r="AA77" s="7">
        <v>431</v>
      </c>
      <c r="AB77" s="8">
        <v>-241</v>
      </c>
      <c r="AC77" s="7">
        <v>3</v>
      </c>
      <c r="AD77" s="7">
        <v>3</v>
      </c>
    </row>
    <row r="78" spans="1:30" ht="26.1" hidden="1" customHeight="1">
      <c r="A78" s="14" t="s">
        <v>1451</v>
      </c>
      <c r="B78" s="10">
        <v>5504</v>
      </c>
      <c r="C78" s="13">
        <v>5443</v>
      </c>
      <c r="D78" s="12">
        <v>98.89</v>
      </c>
      <c r="E78" s="11">
        <v>-0.27</v>
      </c>
      <c r="F78" s="13">
        <v>5504</v>
      </c>
      <c r="G78" s="13">
        <v>5442</v>
      </c>
      <c r="H78" s="12">
        <v>98.87</v>
      </c>
      <c r="I78" s="11">
        <v>-0.12</v>
      </c>
      <c r="J78" s="13">
        <v>1487</v>
      </c>
      <c r="K78" s="13">
        <v>1466</v>
      </c>
      <c r="L78" s="9">
        <v>98.59</v>
      </c>
      <c r="M78" s="11">
        <v>1.03</v>
      </c>
      <c r="N78" s="13">
        <v>10</v>
      </c>
      <c r="O78" s="13">
        <v>10</v>
      </c>
      <c r="P78" s="31">
        <v>100</v>
      </c>
      <c r="Q78" s="9" t="s">
        <v>14</v>
      </c>
      <c r="R78" s="13">
        <v>2776</v>
      </c>
      <c r="S78" s="13">
        <v>64490</v>
      </c>
      <c r="T78" s="13">
        <v>24</v>
      </c>
      <c r="U78" s="32">
        <v>0</v>
      </c>
      <c r="V78" s="13">
        <v>0</v>
      </c>
      <c r="W78" s="13">
        <v>0</v>
      </c>
      <c r="X78" s="13">
        <v>0</v>
      </c>
      <c r="Y78" s="26" t="s">
        <v>14</v>
      </c>
      <c r="Z78" s="7">
        <v>0</v>
      </c>
      <c r="AA78" s="7">
        <v>455</v>
      </c>
      <c r="AB78" s="8">
        <v>-242</v>
      </c>
      <c r="AC78" s="7">
        <v>3</v>
      </c>
      <c r="AD78" s="7">
        <v>3</v>
      </c>
    </row>
    <row r="79" spans="1:30" ht="26.1" hidden="1" customHeight="1">
      <c r="A79" s="14" t="s">
        <v>1452</v>
      </c>
      <c r="B79" s="10">
        <v>5501</v>
      </c>
      <c r="C79" s="13">
        <v>5432</v>
      </c>
      <c r="D79" s="12">
        <v>98.75</v>
      </c>
      <c r="E79" s="11">
        <v>-0.38</v>
      </c>
      <c r="F79" s="13">
        <v>5501</v>
      </c>
      <c r="G79" s="13">
        <v>5428</v>
      </c>
      <c r="H79" s="12">
        <v>98.67</v>
      </c>
      <c r="I79" s="11">
        <v>-0.31</v>
      </c>
      <c r="J79" s="13">
        <v>1487</v>
      </c>
      <c r="K79" s="13">
        <v>1468</v>
      </c>
      <c r="L79" s="9">
        <v>98.72</v>
      </c>
      <c r="M79" s="11">
        <v>0.95</v>
      </c>
      <c r="N79" s="13">
        <v>7</v>
      </c>
      <c r="O79" s="13">
        <v>7</v>
      </c>
      <c r="P79" s="31">
        <v>100</v>
      </c>
      <c r="Q79" s="9" t="s">
        <v>14</v>
      </c>
      <c r="R79" s="13">
        <v>3308</v>
      </c>
      <c r="S79" s="13">
        <v>78669</v>
      </c>
      <c r="T79" s="13">
        <v>43</v>
      </c>
      <c r="U79" s="32">
        <v>0</v>
      </c>
      <c r="V79" s="13">
        <v>0</v>
      </c>
      <c r="W79" s="13">
        <v>0</v>
      </c>
      <c r="X79" s="13">
        <v>0</v>
      </c>
      <c r="Y79" s="26" t="s">
        <v>14</v>
      </c>
      <c r="Z79" s="7">
        <v>0</v>
      </c>
      <c r="AA79" s="7">
        <v>498</v>
      </c>
      <c r="AB79" s="8">
        <v>-224</v>
      </c>
      <c r="AC79" s="7">
        <v>3</v>
      </c>
      <c r="AD79" s="7">
        <v>3</v>
      </c>
    </row>
    <row r="80" spans="1:30" ht="26.1" hidden="1" customHeight="1">
      <c r="A80" s="14" t="s">
        <v>1453</v>
      </c>
      <c r="B80" s="10">
        <v>5536</v>
      </c>
      <c r="C80" s="13">
        <v>5469</v>
      </c>
      <c r="D80" s="12">
        <v>98.79</v>
      </c>
      <c r="E80" s="11">
        <v>-0.3</v>
      </c>
      <c r="F80" s="13">
        <v>5536</v>
      </c>
      <c r="G80" s="13">
        <v>5465</v>
      </c>
      <c r="H80" s="12">
        <v>98.72</v>
      </c>
      <c r="I80" s="11">
        <v>-0.14000000000000001</v>
      </c>
      <c r="J80" s="13">
        <v>1498</v>
      </c>
      <c r="K80" s="13">
        <v>1474</v>
      </c>
      <c r="L80" s="9">
        <v>98.4</v>
      </c>
      <c r="M80" s="11">
        <v>0.4</v>
      </c>
      <c r="N80" s="13">
        <v>14</v>
      </c>
      <c r="O80" s="13">
        <v>14</v>
      </c>
      <c r="P80" s="31">
        <v>100</v>
      </c>
      <c r="Q80" s="9" t="s">
        <v>14</v>
      </c>
      <c r="R80" s="13">
        <v>4370</v>
      </c>
      <c r="S80" s="13">
        <v>112168</v>
      </c>
      <c r="T80" s="13">
        <v>53</v>
      </c>
      <c r="U80" s="32">
        <v>1</v>
      </c>
      <c r="V80" s="13">
        <v>20000</v>
      </c>
      <c r="W80" s="13">
        <v>1</v>
      </c>
      <c r="X80" s="13">
        <v>20000</v>
      </c>
      <c r="Y80" s="26">
        <v>100</v>
      </c>
      <c r="Z80" s="7">
        <v>0</v>
      </c>
      <c r="AA80" s="7">
        <v>551</v>
      </c>
      <c r="AB80" s="8">
        <v>-212</v>
      </c>
      <c r="AC80" s="7">
        <v>4</v>
      </c>
      <c r="AD80" s="7">
        <v>3</v>
      </c>
    </row>
    <row r="81" spans="1:30" ht="26.1" hidden="1" customHeight="1">
      <c r="A81" s="14" t="s">
        <v>1454</v>
      </c>
      <c r="B81" s="10">
        <v>5532</v>
      </c>
      <c r="C81" s="13">
        <v>5475</v>
      </c>
      <c r="D81" s="12">
        <v>98.97</v>
      </c>
      <c r="E81" s="11">
        <v>-0.31</v>
      </c>
      <c r="F81" s="13">
        <v>5532</v>
      </c>
      <c r="G81" s="13">
        <v>5465</v>
      </c>
      <c r="H81" s="12">
        <v>98.79</v>
      </c>
      <c r="I81" s="11">
        <v>-0.31</v>
      </c>
      <c r="J81" s="13">
        <v>1512</v>
      </c>
      <c r="K81" s="13">
        <v>1481</v>
      </c>
      <c r="L81" s="9">
        <v>97.95</v>
      </c>
      <c r="M81" s="11">
        <v>0.14000000000000001</v>
      </c>
      <c r="N81" s="13">
        <v>12</v>
      </c>
      <c r="O81" s="13">
        <v>12</v>
      </c>
      <c r="P81" s="31">
        <v>100</v>
      </c>
      <c r="Q81" s="9" t="s">
        <v>14</v>
      </c>
      <c r="R81" s="13">
        <v>6774</v>
      </c>
      <c r="S81" s="13">
        <v>193378</v>
      </c>
      <c r="T81" s="13">
        <v>83</v>
      </c>
      <c r="U81" s="32">
        <v>0</v>
      </c>
      <c r="V81" s="13">
        <v>0</v>
      </c>
      <c r="W81" s="13">
        <v>0</v>
      </c>
      <c r="X81" s="13">
        <v>0</v>
      </c>
      <c r="Y81" s="26" t="s">
        <v>14</v>
      </c>
      <c r="Z81" s="7">
        <v>1</v>
      </c>
      <c r="AA81" s="7">
        <v>634</v>
      </c>
      <c r="AB81" s="8">
        <v>-194</v>
      </c>
      <c r="AC81" s="7">
        <v>4</v>
      </c>
      <c r="AD81" s="7">
        <v>3</v>
      </c>
    </row>
    <row r="82" spans="1:30" ht="26.1" customHeight="1">
      <c r="A82" s="14" t="s">
        <v>1455</v>
      </c>
      <c r="B82" s="10">
        <v>5504</v>
      </c>
      <c r="C82" s="13">
        <v>5466</v>
      </c>
      <c r="D82" s="12">
        <v>99.31</v>
      </c>
      <c r="E82" s="11">
        <v>-0.03</v>
      </c>
      <c r="F82" s="13">
        <v>5504</v>
      </c>
      <c r="G82" s="13">
        <v>5459</v>
      </c>
      <c r="H82" s="12">
        <v>99.18</v>
      </c>
      <c r="I82" s="11">
        <v>0.05</v>
      </c>
      <c r="J82" s="13">
        <v>1531</v>
      </c>
      <c r="K82" s="13">
        <v>1504</v>
      </c>
      <c r="L82" s="9">
        <v>98.24</v>
      </c>
      <c r="M82" s="11">
        <v>0.35</v>
      </c>
      <c r="N82" s="13">
        <v>18</v>
      </c>
      <c r="O82" s="13">
        <v>18</v>
      </c>
      <c r="P82" s="31">
        <v>100</v>
      </c>
      <c r="Q82" s="9">
        <v>0</v>
      </c>
      <c r="R82" s="13">
        <v>100</v>
      </c>
      <c r="S82" s="13">
        <v>1650</v>
      </c>
      <c r="T82" s="13">
        <v>315</v>
      </c>
      <c r="U82" s="32">
        <v>0</v>
      </c>
      <c r="V82" s="13">
        <v>0</v>
      </c>
      <c r="W82" s="13">
        <v>0</v>
      </c>
      <c r="X82" s="13">
        <v>0</v>
      </c>
      <c r="Y82" s="26" t="s">
        <v>14</v>
      </c>
      <c r="Z82" s="7">
        <v>0</v>
      </c>
      <c r="AA82" s="7">
        <v>315</v>
      </c>
      <c r="AB82" s="8">
        <v>133</v>
      </c>
      <c r="AC82" s="7">
        <v>0</v>
      </c>
      <c r="AD82" s="7">
        <v>0</v>
      </c>
    </row>
    <row r="83" spans="1:30" ht="26.1" customHeight="1">
      <c r="A83" s="14" t="s">
        <v>1456</v>
      </c>
      <c r="B83" s="10">
        <v>5513</v>
      </c>
      <c r="C83" s="13">
        <v>5472</v>
      </c>
      <c r="D83" s="12">
        <v>99.26</v>
      </c>
      <c r="E83" s="11">
        <v>-0.17</v>
      </c>
      <c r="F83" s="13">
        <v>5513</v>
      </c>
      <c r="G83" s="13">
        <v>5463</v>
      </c>
      <c r="H83" s="12">
        <v>99.09</v>
      </c>
      <c r="I83" s="11">
        <v>-0.19</v>
      </c>
      <c r="J83" s="13">
        <v>1544</v>
      </c>
      <c r="K83" s="13">
        <v>1515</v>
      </c>
      <c r="L83" s="9">
        <v>98.12</v>
      </c>
      <c r="M83" s="11">
        <v>0.3</v>
      </c>
      <c r="N83" s="13">
        <v>7</v>
      </c>
      <c r="O83" s="13">
        <v>7</v>
      </c>
      <c r="P83" s="31">
        <v>100</v>
      </c>
      <c r="Q83" s="9">
        <v>0</v>
      </c>
      <c r="R83" s="13">
        <v>182</v>
      </c>
      <c r="S83" s="13">
        <v>3347</v>
      </c>
      <c r="T83" s="13">
        <v>84</v>
      </c>
      <c r="U83" s="32">
        <v>0</v>
      </c>
      <c r="V83" s="13">
        <v>0</v>
      </c>
      <c r="W83" s="13">
        <v>0</v>
      </c>
      <c r="X83" s="13">
        <v>0</v>
      </c>
      <c r="Y83" s="26" t="s">
        <v>14</v>
      </c>
      <c r="Z83" s="7">
        <v>1</v>
      </c>
      <c r="AA83" s="7">
        <v>399</v>
      </c>
      <c r="AB83" s="8">
        <v>157</v>
      </c>
      <c r="AC83" s="7">
        <v>0</v>
      </c>
      <c r="AD83" s="7">
        <v>0</v>
      </c>
    </row>
    <row r="84" spans="1:30" ht="26.1" customHeight="1">
      <c r="A84" s="14" t="s">
        <v>1457</v>
      </c>
      <c r="B84" s="10">
        <v>5557</v>
      </c>
      <c r="C84" s="13">
        <v>5504</v>
      </c>
      <c r="D84" s="12">
        <v>99.05</v>
      </c>
      <c r="E84" s="11">
        <v>-0.09</v>
      </c>
      <c r="F84" s="13">
        <v>5557</v>
      </c>
      <c r="G84" s="13">
        <v>5497</v>
      </c>
      <c r="H84" s="12">
        <v>98.92</v>
      </c>
      <c r="I84" s="11">
        <v>-0.09</v>
      </c>
      <c r="J84" s="13">
        <v>1549</v>
      </c>
      <c r="K84" s="13">
        <v>1526</v>
      </c>
      <c r="L84" s="9">
        <v>98.52</v>
      </c>
      <c r="M84" s="11">
        <v>0.34</v>
      </c>
      <c r="N84" s="13">
        <v>18</v>
      </c>
      <c r="O84" s="13">
        <v>18</v>
      </c>
      <c r="P84" s="31">
        <v>100</v>
      </c>
      <c r="Q84" s="9">
        <v>0</v>
      </c>
      <c r="R84" s="13">
        <v>534</v>
      </c>
      <c r="S84" s="13">
        <v>9304</v>
      </c>
      <c r="T84" s="13">
        <v>81</v>
      </c>
      <c r="U84" s="32">
        <v>1</v>
      </c>
      <c r="V84" s="13">
        <v>20000</v>
      </c>
      <c r="W84" s="13">
        <v>1</v>
      </c>
      <c r="X84" s="13">
        <v>20000</v>
      </c>
      <c r="Y84" s="26">
        <v>100</v>
      </c>
      <c r="Z84" s="7">
        <v>0</v>
      </c>
      <c r="AA84" s="7">
        <v>480</v>
      </c>
      <c r="AB84" s="8">
        <v>163</v>
      </c>
      <c r="AC84" s="7">
        <v>1</v>
      </c>
      <c r="AD84" s="7">
        <v>0</v>
      </c>
    </row>
    <row r="85" spans="1:30" ht="26.1" customHeight="1">
      <c r="A85" s="14" t="s">
        <v>1458</v>
      </c>
      <c r="B85" s="10">
        <v>5595</v>
      </c>
      <c r="C85" s="13">
        <v>5526</v>
      </c>
      <c r="D85" s="12">
        <v>98.77</v>
      </c>
      <c r="E85" s="11">
        <v>-0.27</v>
      </c>
      <c r="F85" s="13">
        <v>5595</v>
      </c>
      <c r="G85" s="13">
        <v>5512</v>
      </c>
      <c r="H85" s="12">
        <v>98.52</v>
      </c>
      <c r="I85" s="11">
        <v>-0.24</v>
      </c>
      <c r="J85" s="13">
        <v>1564</v>
      </c>
      <c r="K85" s="13">
        <v>1535</v>
      </c>
      <c r="L85" s="9">
        <v>98.15</v>
      </c>
      <c r="M85" s="11">
        <v>0.22</v>
      </c>
      <c r="N85" s="13">
        <v>10</v>
      </c>
      <c r="O85" s="13">
        <v>10</v>
      </c>
      <c r="P85" s="31">
        <v>100</v>
      </c>
      <c r="Q85" s="9">
        <v>0</v>
      </c>
      <c r="R85" s="13">
        <v>937</v>
      </c>
      <c r="S85" s="13">
        <v>17995</v>
      </c>
      <c r="T85" s="13">
        <v>42</v>
      </c>
      <c r="U85" s="32">
        <v>0</v>
      </c>
      <c r="V85" s="13">
        <v>0</v>
      </c>
      <c r="W85" s="13">
        <v>0</v>
      </c>
      <c r="X85" s="13">
        <v>0</v>
      </c>
      <c r="Y85" s="26" t="s">
        <v>14</v>
      </c>
      <c r="Z85" s="7">
        <v>0</v>
      </c>
      <c r="AA85" s="7">
        <v>522</v>
      </c>
      <c r="AB85" s="8">
        <v>154</v>
      </c>
      <c r="AC85" s="7">
        <v>1</v>
      </c>
      <c r="AD85" s="8">
        <v>-1</v>
      </c>
    </row>
    <row r="86" spans="1:30" ht="26.1" customHeight="1">
      <c r="A86" s="14" t="s">
        <v>1459</v>
      </c>
      <c r="B86" s="10">
        <v>5613</v>
      </c>
      <c r="C86" s="13">
        <v>5553</v>
      </c>
      <c r="D86" s="12">
        <v>98.93</v>
      </c>
      <c r="E86" s="11">
        <v>-0.09</v>
      </c>
      <c r="F86" s="13">
        <v>5613</v>
      </c>
      <c r="G86" s="13">
        <v>5536</v>
      </c>
      <c r="H86" s="12">
        <v>98.63</v>
      </c>
      <c r="I86" s="11">
        <v>-0.15</v>
      </c>
      <c r="J86" s="13">
        <v>1574</v>
      </c>
      <c r="K86" s="13">
        <v>1548</v>
      </c>
      <c r="L86" s="9">
        <v>98.35</v>
      </c>
      <c r="M86" s="11">
        <v>-0.04</v>
      </c>
      <c r="N86" s="13">
        <v>20</v>
      </c>
      <c r="O86" s="13">
        <v>20</v>
      </c>
      <c r="P86" s="31">
        <v>100</v>
      </c>
      <c r="Q86" s="9">
        <v>0</v>
      </c>
      <c r="R86" s="13">
        <v>1675</v>
      </c>
      <c r="S86" s="13">
        <v>34023</v>
      </c>
      <c r="T86" s="13">
        <v>20</v>
      </c>
      <c r="U86" s="32">
        <v>2</v>
      </c>
      <c r="V86" s="13">
        <v>40000</v>
      </c>
      <c r="W86" s="13">
        <v>1</v>
      </c>
      <c r="X86" s="13">
        <v>20000</v>
      </c>
      <c r="Y86" s="26">
        <v>50</v>
      </c>
      <c r="Z86" s="7">
        <v>1</v>
      </c>
      <c r="AA86" s="7">
        <v>542</v>
      </c>
      <c r="AB86" s="8">
        <v>158</v>
      </c>
      <c r="AC86" s="7">
        <v>3</v>
      </c>
      <c r="AD86" s="7">
        <v>0</v>
      </c>
    </row>
    <row r="87" spans="1:30" ht="26.1" customHeight="1">
      <c r="A87" s="14" t="s">
        <v>1460</v>
      </c>
      <c r="B87" s="10">
        <v>5635</v>
      </c>
      <c r="C87" s="13">
        <v>5566</v>
      </c>
      <c r="D87" s="12">
        <v>98.78</v>
      </c>
      <c r="E87" s="11">
        <v>-0.26</v>
      </c>
      <c r="F87" s="13">
        <v>5635</v>
      </c>
      <c r="G87" s="13">
        <v>5554</v>
      </c>
      <c r="H87" s="12">
        <v>98.56</v>
      </c>
      <c r="I87" s="11">
        <v>-0.33</v>
      </c>
      <c r="J87" s="13">
        <v>1584</v>
      </c>
      <c r="K87" s="13">
        <v>1555</v>
      </c>
      <c r="L87" s="9">
        <v>98.17</v>
      </c>
      <c r="M87" s="11">
        <v>-0.36</v>
      </c>
      <c r="N87" s="13">
        <v>10</v>
      </c>
      <c r="O87" s="13">
        <v>10</v>
      </c>
      <c r="P87" s="31">
        <v>100</v>
      </c>
      <c r="Q87" s="9">
        <v>0</v>
      </c>
      <c r="R87" s="13">
        <v>3605</v>
      </c>
      <c r="S87" s="13">
        <v>78895</v>
      </c>
      <c r="T87" s="13">
        <v>50</v>
      </c>
      <c r="U87" s="32">
        <v>1</v>
      </c>
      <c r="V87" s="13">
        <v>20000</v>
      </c>
      <c r="W87" s="13">
        <v>0</v>
      </c>
      <c r="X87" s="13">
        <v>0</v>
      </c>
      <c r="Y87" s="26">
        <v>0</v>
      </c>
      <c r="Z87" s="7">
        <v>0</v>
      </c>
      <c r="AA87" s="7">
        <v>592</v>
      </c>
      <c r="AB87" s="8">
        <v>208</v>
      </c>
      <c r="AC87" s="7">
        <v>4</v>
      </c>
      <c r="AD87" s="8">
        <v>1</v>
      </c>
    </row>
    <row r="88" spans="1:30" ht="26.1" customHeight="1">
      <c r="A88" s="14" t="s">
        <v>1461</v>
      </c>
      <c r="B88" s="10">
        <v>5628</v>
      </c>
      <c r="C88" s="13">
        <v>5578</v>
      </c>
      <c r="D88" s="12">
        <v>99.11</v>
      </c>
      <c r="E88" s="11">
        <v>0.04</v>
      </c>
      <c r="F88" s="13">
        <v>5628</v>
      </c>
      <c r="G88" s="13">
        <v>5565</v>
      </c>
      <c r="H88" s="12">
        <v>98.88</v>
      </c>
      <c r="I88" s="11">
        <v>-0.01</v>
      </c>
      <c r="J88" s="13">
        <v>1589</v>
      </c>
      <c r="K88" s="13">
        <v>1559</v>
      </c>
      <c r="L88" s="9">
        <v>98.11</v>
      </c>
      <c r="M88" s="11">
        <v>-0.55000000000000004</v>
      </c>
      <c r="N88" s="13">
        <v>11</v>
      </c>
      <c r="O88" s="13">
        <v>11</v>
      </c>
      <c r="P88" s="31">
        <v>100</v>
      </c>
      <c r="Q88" s="9">
        <v>0</v>
      </c>
      <c r="R88" s="13">
        <v>4736</v>
      </c>
      <c r="S88" s="13">
        <v>110608</v>
      </c>
      <c r="T88" s="13">
        <v>239</v>
      </c>
      <c r="U88" s="32">
        <v>0</v>
      </c>
      <c r="V88" s="13">
        <v>0</v>
      </c>
      <c r="W88" s="13">
        <v>0</v>
      </c>
      <c r="X88" s="13">
        <v>0</v>
      </c>
      <c r="Y88" s="26" t="s">
        <v>14</v>
      </c>
      <c r="Z88" s="7">
        <v>0</v>
      </c>
      <c r="AA88" s="7">
        <v>831</v>
      </c>
      <c r="AB88" s="8">
        <v>441</v>
      </c>
      <c r="AC88" s="7">
        <v>4</v>
      </c>
      <c r="AD88" s="8">
        <v>1</v>
      </c>
    </row>
    <row r="89" spans="1:30" ht="26.1" customHeight="1">
      <c r="A89" s="14" t="s">
        <v>1462</v>
      </c>
      <c r="B89" s="10">
        <v>5650</v>
      </c>
      <c r="C89" s="13">
        <v>5596</v>
      </c>
      <c r="D89" s="12">
        <v>99.04</v>
      </c>
      <c r="E89" s="11">
        <v>-0.05</v>
      </c>
      <c r="F89" s="13">
        <v>5650</v>
      </c>
      <c r="G89" s="13">
        <v>5585</v>
      </c>
      <c r="H89" s="12">
        <v>98.85</v>
      </c>
      <c r="I89" s="11">
        <v>-0.06</v>
      </c>
      <c r="J89" s="13">
        <v>1592</v>
      </c>
      <c r="K89" s="13">
        <v>1572</v>
      </c>
      <c r="L89" s="9">
        <v>98.74</v>
      </c>
      <c r="M89" s="11">
        <v>0.15</v>
      </c>
      <c r="N89" s="13">
        <v>15</v>
      </c>
      <c r="O89" s="13">
        <v>15</v>
      </c>
      <c r="P89" s="31">
        <v>100</v>
      </c>
      <c r="Q89" s="9">
        <v>0</v>
      </c>
      <c r="R89" s="13">
        <v>4955</v>
      </c>
      <c r="S89" s="13">
        <v>115619</v>
      </c>
      <c r="T89" s="13">
        <v>3</v>
      </c>
      <c r="U89" s="32">
        <v>0</v>
      </c>
      <c r="V89" s="13">
        <v>0</v>
      </c>
      <c r="W89" s="13">
        <v>0</v>
      </c>
      <c r="X89" s="13">
        <v>0</v>
      </c>
      <c r="Y89" s="26" t="s">
        <v>14</v>
      </c>
      <c r="Z89" s="7">
        <v>0</v>
      </c>
      <c r="AA89" s="7">
        <v>834</v>
      </c>
      <c r="AB89" s="8">
        <v>403</v>
      </c>
      <c r="AC89" s="7">
        <v>4</v>
      </c>
      <c r="AD89" s="8">
        <v>1</v>
      </c>
    </row>
    <row r="90" spans="1:30" ht="26.1" customHeight="1">
      <c r="A90" s="14" t="s">
        <v>1463</v>
      </c>
      <c r="B90" s="10">
        <v>5666</v>
      </c>
      <c r="C90" s="13">
        <v>5612</v>
      </c>
      <c r="D90" s="12">
        <v>99.05</v>
      </c>
      <c r="E90" s="11">
        <v>0.16</v>
      </c>
      <c r="F90" s="13">
        <v>5666</v>
      </c>
      <c r="G90" s="13">
        <v>5604</v>
      </c>
      <c r="H90" s="12">
        <v>98.91</v>
      </c>
      <c r="I90" s="11">
        <v>0.03</v>
      </c>
      <c r="J90" s="13">
        <v>1594</v>
      </c>
      <c r="K90" s="13">
        <v>1576</v>
      </c>
      <c r="L90" s="9">
        <v>98.87</v>
      </c>
      <c r="M90" s="11">
        <v>0.28000000000000003</v>
      </c>
      <c r="N90" s="13">
        <v>17</v>
      </c>
      <c r="O90" s="13">
        <v>17</v>
      </c>
      <c r="P90" s="31">
        <v>100</v>
      </c>
      <c r="Q90" s="9">
        <v>0</v>
      </c>
      <c r="R90" s="13">
        <v>5283</v>
      </c>
      <c r="S90" s="13">
        <v>122829</v>
      </c>
      <c r="T90" s="13">
        <v>40</v>
      </c>
      <c r="U90" s="32">
        <v>0</v>
      </c>
      <c r="V90" s="13">
        <v>0</v>
      </c>
      <c r="W90" s="13">
        <v>0</v>
      </c>
      <c r="X90" s="13">
        <v>0</v>
      </c>
      <c r="Y90" s="26" t="s">
        <v>14</v>
      </c>
      <c r="Z90" s="7">
        <v>0</v>
      </c>
      <c r="AA90" s="7">
        <v>874</v>
      </c>
      <c r="AB90" s="8">
        <v>419</v>
      </c>
      <c r="AC90" s="7">
        <v>4</v>
      </c>
      <c r="AD90" s="8">
        <v>1</v>
      </c>
    </row>
    <row r="91" spans="1:30" ht="26.1" customHeight="1">
      <c r="A91" s="14" t="s">
        <v>1464</v>
      </c>
      <c r="B91" s="10">
        <v>5669</v>
      </c>
      <c r="C91" s="13">
        <v>5623</v>
      </c>
      <c r="D91" s="12">
        <v>99.19</v>
      </c>
      <c r="E91" s="11">
        <v>0.44</v>
      </c>
      <c r="F91" s="13">
        <v>5669</v>
      </c>
      <c r="G91" s="13">
        <v>5615</v>
      </c>
      <c r="H91" s="12">
        <v>99.05</v>
      </c>
      <c r="I91" s="11">
        <v>0.37</v>
      </c>
      <c r="J91" s="13">
        <v>1601</v>
      </c>
      <c r="K91" s="13">
        <v>1582</v>
      </c>
      <c r="L91" s="9">
        <v>98.81</v>
      </c>
      <c r="M91" s="11">
        <v>0.09</v>
      </c>
      <c r="N91" s="13">
        <v>15</v>
      </c>
      <c r="O91" s="13">
        <v>15</v>
      </c>
      <c r="P91" s="31">
        <v>100</v>
      </c>
      <c r="Q91" s="9">
        <v>0</v>
      </c>
      <c r="R91" s="13">
        <v>5762</v>
      </c>
      <c r="S91" s="13">
        <v>137762</v>
      </c>
      <c r="T91" s="13">
        <v>44</v>
      </c>
      <c r="U91" s="32">
        <v>2</v>
      </c>
      <c r="V91" s="13">
        <v>40000</v>
      </c>
      <c r="W91" s="13">
        <v>0</v>
      </c>
      <c r="X91" s="13">
        <v>0</v>
      </c>
      <c r="Y91" s="26">
        <v>0</v>
      </c>
      <c r="Z91" s="7">
        <v>1</v>
      </c>
      <c r="AA91" s="7">
        <v>918</v>
      </c>
      <c r="AB91" s="8">
        <v>420</v>
      </c>
      <c r="AC91" s="7">
        <v>6</v>
      </c>
      <c r="AD91" s="8">
        <v>3</v>
      </c>
    </row>
    <row r="92" spans="1:30" ht="26.1" customHeight="1">
      <c r="A92" s="14" t="s">
        <v>1465</v>
      </c>
      <c r="B92" s="10">
        <v>5703</v>
      </c>
      <c r="C92" s="13">
        <v>5649</v>
      </c>
      <c r="D92" s="12">
        <v>99.05</v>
      </c>
      <c r="E92" s="11">
        <v>0.26</v>
      </c>
      <c r="F92" s="13">
        <v>5703</v>
      </c>
      <c r="G92" s="13">
        <v>5644</v>
      </c>
      <c r="H92" s="12">
        <v>98.97</v>
      </c>
      <c r="I92" s="11">
        <v>0.25</v>
      </c>
      <c r="J92" s="13">
        <v>1605</v>
      </c>
      <c r="K92" s="13">
        <v>1591</v>
      </c>
      <c r="L92" s="9">
        <v>99.13</v>
      </c>
      <c r="M92" s="11">
        <v>0.73</v>
      </c>
      <c r="N92" s="13">
        <v>27</v>
      </c>
      <c r="O92" s="13">
        <v>27</v>
      </c>
      <c r="P92" s="31">
        <v>100</v>
      </c>
      <c r="Q92" s="9">
        <v>0</v>
      </c>
      <c r="R92" s="13">
        <v>6915</v>
      </c>
      <c r="S92" s="13">
        <v>175468</v>
      </c>
      <c r="T92" s="13">
        <v>56</v>
      </c>
      <c r="U92" s="32">
        <v>1</v>
      </c>
      <c r="V92" s="13">
        <v>20000</v>
      </c>
      <c r="W92" s="13">
        <v>3</v>
      </c>
      <c r="X92" s="13">
        <v>60000</v>
      </c>
      <c r="Y92" s="26">
        <v>300</v>
      </c>
      <c r="Z92" s="7">
        <v>1</v>
      </c>
      <c r="AA92" s="7">
        <v>974</v>
      </c>
      <c r="AB92" s="8">
        <v>423</v>
      </c>
      <c r="AC92" s="7">
        <v>7</v>
      </c>
      <c r="AD92" s="8">
        <v>3</v>
      </c>
    </row>
    <row r="93" spans="1:30" ht="26.1" customHeight="1">
      <c r="A93" s="14" t="s">
        <v>1466</v>
      </c>
      <c r="B93" s="10">
        <v>5707</v>
      </c>
      <c r="C93" s="13">
        <v>5656</v>
      </c>
      <c r="D93" s="12">
        <v>99.11</v>
      </c>
      <c r="E93" s="11">
        <v>0.14000000000000001</v>
      </c>
      <c r="F93" s="13">
        <v>5707</v>
      </c>
      <c r="G93" s="13">
        <v>5644</v>
      </c>
      <c r="H93" s="12">
        <v>98.9</v>
      </c>
      <c r="I93" s="11">
        <v>0.11</v>
      </c>
      <c r="J93" s="13">
        <v>1613</v>
      </c>
      <c r="K93" s="13">
        <v>1601</v>
      </c>
      <c r="L93" s="9">
        <v>99.26</v>
      </c>
      <c r="M93" s="11">
        <v>1.31</v>
      </c>
      <c r="N93" s="13">
        <v>14</v>
      </c>
      <c r="O93" s="13">
        <v>14</v>
      </c>
      <c r="P93" s="31">
        <v>100</v>
      </c>
      <c r="Q93" s="9">
        <v>0</v>
      </c>
      <c r="R93" s="13">
        <v>9123</v>
      </c>
      <c r="S93" s="13">
        <v>249623</v>
      </c>
      <c r="T93" s="13">
        <v>33</v>
      </c>
      <c r="U93" s="32">
        <v>1</v>
      </c>
      <c r="V93" s="13">
        <v>20000</v>
      </c>
      <c r="W93" s="13">
        <v>0</v>
      </c>
      <c r="X93" s="13">
        <v>0</v>
      </c>
      <c r="Y93" s="26">
        <v>0</v>
      </c>
      <c r="Z93" s="7">
        <v>2</v>
      </c>
      <c r="AA93" s="7">
        <v>1007</v>
      </c>
      <c r="AB93" s="8">
        <v>373</v>
      </c>
      <c r="AC93" s="7">
        <v>8</v>
      </c>
      <c r="AD93" s="8">
        <v>4</v>
      </c>
    </row>
    <row r="94" spans="1:30" ht="26.1" customHeight="1">
      <c r="A94" s="14" t="s">
        <v>1467</v>
      </c>
      <c r="B94" s="10">
        <v>5689</v>
      </c>
      <c r="C94" s="13">
        <v>5645</v>
      </c>
      <c r="D94" s="12">
        <v>99.23</v>
      </c>
      <c r="E94" s="11">
        <v>-0.08</v>
      </c>
      <c r="F94" s="13">
        <v>5689</v>
      </c>
      <c r="G94" s="13">
        <v>5636</v>
      </c>
      <c r="H94" s="12">
        <v>99.07</v>
      </c>
      <c r="I94" s="11">
        <v>-0.11</v>
      </c>
      <c r="J94" s="13">
        <v>1625</v>
      </c>
      <c r="K94" s="13">
        <v>1611</v>
      </c>
      <c r="L94" s="9">
        <v>99.14</v>
      </c>
      <c r="M94" s="11">
        <v>0.9</v>
      </c>
      <c r="N94" s="13">
        <v>10</v>
      </c>
      <c r="O94" s="13">
        <v>10</v>
      </c>
      <c r="P94" s="31">
        <v>100</v>
      </c>
      <c r="Q94" s="9">
        <v>0</v>
      </c>
      <c r="R94" s="13">
        <v>88</v>
      </c>
      <c r="S94" s="13">
        <v>2425</v>
      </c>
      <c r="T94" s="13">
        <v>336</v>
      </c>
      <c r="U94" s="32">
        <v>0</v>
      </c>
      <c r="V94" s="13">
        <v>0</v>
      </c>
      <c r="W94" s="13">
        <v>2</v>
      </c>
      <c r="X94" s="13">
        <v>40000</v>
      </c>
      <c r="Y94" s="26" t="s">
        <v>14</v>
      </c>
      <c r="Z94" s="7">
        <v>1</v>
      </c>
      <c r="AA94" s="7">
        <v>336</v>
      </c>
      <c r="AB94" s="8">
        <v>21</v>
      </c>
      <c r="AC94" s="7">
        <v>0</v>
      </c>
      <c r="AD94" s="7">
        <v>0</v>
      </c>
    </row>
    <row r="95" spans="1:30" ht="26.1" customHeight="1">
      <c r="A95" s="33" t="s">
        <v>102</v>
      </c>
      <c r="B95" s="10"/>
      <c r="C95" s="51"/>
      <c r="D95" s="51"/>
      <c r="E95" s="51"/>
      <c r="F95" s="51"/>
      <c r="G95" s="51"/>
      <c r="H95" s="51"/>
      <c r="I95" s="51"/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</row>
    <row r="96" spans="1:30" ht="26.1" customHeight="1">
      <c r="A96" s="34" t="s">
        <v>1047</v>
      </c>
      <c r="B96" s="10">
        <v>1094</v>
      </c>
      <c r="C96" s="13">
        <v>1080</v>
      </c>
      <c r="D96" s="12">
        <v>98.72</v>
      </c>
      <c r="E96" s="11">
        <v>-0.52</v>
      </c>
      <c r="F96" s="13">
        <v>1094</v>
      </c>
      <c r="G96" s="13">
        <v>1076</v>
      </c>
      <c r="H96" s="12">
        <v>98.35</v>
      </c>
      <c r="I96" s="11">
        <v>-0.41</v>
      </c>
      <c r="J96" s="13">
        <v>621</v>
      </c>
      <c r="K96" s="13">
        <v>617</v>
      </c>
      <c r="L96" s="9">
        <v>99.36</v>
      </c>
      <c r="M96" s="11">
        <v>0.72</v>
      </c>
      <c r="N96" s="13">
        <v>2</v>
      </c>
      <c r="O96" s="13">
        <v>2</v>
      </c>
      <c r="P96" s="9">
        <v>100</v>
      </c>
      <c r="Q96" s="9">
        <v>0</v>
      </c>
      <c r="R96" s="13">
        <v>22</v>
      </c>
      <c r="S96" s="13">
        <v>218</v>
      </c>
      <c r="T96" s="13">
        <v>80</v>
      </c>
      <c r="U96" s="13">
        <v>0</v>
      </c>
      <c r="V96" s="13">
        <v>0</v>
      </c>
      <c r="W96" s="13">
        <v>0</v>
      </c>
      <c r="X96" s="13">
        <v>0</v>
      </c>
      <c r="Y96" s="26" t="s">
        <v>14</v>
      </c>
      <c r="Z96" s="13">
        <v>1</v>
      </c>
      <c r="AA96" s="13">
        <v>80</v>
      </c>
      <c r="AB96" s="8">
        <v>-1</v>
      </c>
      <c r="AC96" s="13">
        <v>0</v>
      </c>
      <c r="AD96" s="7">
        <v>0</v>
      </c>
    </row>
    <row r="97" spans="1:30" ht="26.1" customHeight="1">
      <c r="A97" s="34" t="s">
        <v>1048</v>
      </c>
      <c r="B97" s="10">
        <v>1085</v>
      </c>
      <c r="C97" s="13">
        <v>1078</v>
      </c>
      <c r="D97" s="12">
        <v>99.35</v>
      </c>
      <c r="E97" s="11">
        <v>0.11</v>
      </c>
      <c r="F97" s="13">
        <v>1085</v>
      </c>
      <c r="G97" s="13">
        <v>1076</v>
      </c>
      <c r="H97" s="12">
        <v>99.17</v>
      </c>
      <c r="I97" s="11">
        <v>0.02</v>
      </c>
      <c r="J97" s="13">
        <v>373</v>
      </c>
      <c r="K97" s="13">
        <v>369</v>
      </c>
      <c r="L97" s="9">
        <v>98.93</v>
      </c>
      <c r="M97" s="11">
        <v>1.69</v>
      </c>
      <c r="N97" s="13">
        <v>1</v>
      </c>
      <c r="O97" s="13">
        <v>1</v>
      </c>
      <c r="P97" s="31">
        <v>100</v>
      </c>
      <c r="Q97" s="9">
        <v>0</v>
      </c>
      <c r="R97" s="13">
        <v>15</v>
      </c>
      <c r="S97" s="13">
        <v>367</v>
      </c>
      <c r="T97" s="13">
        <v>62</v>
      </c>
      <c r="U97" s="13">
        <v>0</v>
      </c>
      <c r="V97" s="13">
        <v>0</v>
      </c>
      <c r="W97" s="13">
        <v>1</v>
      </c>
      <c r="X97" s="13">
        <v>20000</v>
      </c>
      <c r="Y97" s="26" t="s">
        <v>14</v>
      </c>
      <c r="Z97" s="13">
        <v>0</v>
      </c>
      <c r="AA97" s="13">
        <v>62</v>
      </c>
      <c r="AB97" s="8">
        <v>17</v>
      </c>
      <c r="AC97" s="13">
        <v>0</v>
      </c>
      <c r="AD97" s="7">
        <v>0</v>
      </c>
    </row>
    <row r="98" spans="1:30" ht="26.1" customHeight="1">
      <c r="A98" s="34" t="s">
        <v>105</v>
      </c>
      <c r="B98" s="10">
        <v>172</v>
      </c>
      <c r="C98" s="13">
        <v>172</v>
      </c>
      <c r="D98" s="12">
        <v>100</v>
      </c>
      <c r="E98" s="11">
        <v>0.61</v>
      </c>
      <c r="F98" s="13">
        <v>172</v>
      </c>
      <c r="G98" s="13">
        <v>171</v>
      </c>
      <c r="H98" s="12">
        <v>99.42</v>
      </c>
      <c r="I98" s="11">
        <v>0.03</v>
      </c>
      <c r="J98" s="13">
        <v>15</v>
      </c>
      <c r="K98" s="13">
        <v>15</v>
      </c>
      <c r="L98" s="9">
        <v>100</v>
      </c>
      <c r="M98" s="9">
        <v>0</v>
      </c>
      <c r="N98" s="13">
        <v>0</v>
      </c>
      <c r="O98" s="13">
        <v>0</v>
      </c>
      <c r="P98" s="9" t="s">
        <v>14</v>
      </c>
      <c r="Q98" s="9" t="s">
        <v>14</v>
      </c>
      <c r="R98" s="13">
        <v>1</v>
      </c>
      <c r="S98" s="13">
        <v>30</v>
      </c>
      <c r="T98" s="13">
        <v>8</v>
      </c>
      <c r="U98" s="13">
        <v>0</v>
      </c>
      <c r="V98" s="13">
        <v>0</v>
      </c>
      <c r="W98" s="13">
        <v>0</v>
      </c>
      <c r="X98" s="13">
        <v>0</v>
      </c>
      <c r="Y98" s="26" t="s">
        <v>14</v>
      </c>
      <c r="Z98" s="13">
        <v>0</v>
      </c>
      <c r="AA98" s="13">
        <v>8</v>
      </c>
      <c r="AB98" s="8">
        <v>5</v>
      </c>
      <c r="AC98" s="13">
        <v>0</v>
      </c>
      <c r="AD98" s="7">
        <v>0</v>
      </c>
    </row>
    <row r="99" spans="1:30" ht="26.1" customHeight="1">
      <c r="A99" s="34" t="s">
        <v>1049</v>
      </c>
      <c r="B99" s="10">
        <v>444</v>
      </c>
      <c r="C99" s="13">
        <v>441</v>
      </c>
      <c r="D99" s="12">
        <v>99.32</v>
      </c>
      <c r="E99" s="11">
        <v>0.26</v>
      </c>
      <c r="F99" s="13">
        <v>444</v>
      </c>
      <c r="G99" s="13">
        <v>441</v>
      </c>
      <c r="H99" s="12">
        <v>99.32</v>
      </c>
      <c r="I99" s="11">
        <v>0.03</v>
      </c>
      <c r="J99" s="13">
        <v>63</v>
      </c>
      <c r="K99" s="13">
        <v>63</v>
      </c>
      <c r="L99" s="9">
        <v>100</v>
      </c>
      <c r="M99" s="11">
        <v>1.72</v>
      </c>
      <c r="N99" s="13">
        <v>0</v>
      </c>
      <c r="O99" s="13">
        <v>0</v>
      </c>
      <c r="P99" s="9" t="s">
        <v>14</v>
      </c>
      <c r="Q99" s="9" t="s">
        <v>14</v>
      </c>
      <c r="R99" s="13">
        <v>7</v>
      </c>
      <c r="S99" s="13">
        <v>98</v>
      </c>
      <c r="T99" s="13">
        <v>13</v>
      </c>
      <c r="U99" s="13">
        <v>0</v>
      </c>
      <c r="V99" s="13">
        <v>0</v>
      </c>
      <c r="W99" s="13">
        <v>0</v>
      </c>
      <c r="X99" s="13">
        <v>0</v>
      </c>
      <c r="Y99" s="26" t="s">
        <v>14</v>
      </c>
      <c r="Z99" s="13">
        <v>0</v>
      </c>
      <c r="AA99" s="13">
        <v>13</v>
      </c>
      <c r="AB99" s="8">
        <v>-9</v>
      </c>
      <c r="AC99" s="13">
        <v>0</v>
      </c>
      <c r="AD99" s="7">
        <v>0</v>
      </c>
    </row>
    <row r="100" spans="1:30" ht="26.1" customHeight="1">
      <c r="A100" s="34" t="s">
        <v>1050</v>
      </c>
      <c r="B100" s="10">
        <v>609</v>
      </c>
      <c r="C100" s="13">
        <v>608</v>
      </c>
      <c r="D100" s="12">
        <v>99.84</v>
      </c>
      <c r="E100" s="11">
        <v>0.51</v>
      </c>
      <c r="F100" s="13">
        <v>609</v>
      </c>
      <c r="G100" s="13">
        <v>607</v>
      </c>
      <c r="H100" s="12">
        <v>99.67</v>
      </c>
      <c r="I100" s="11">
        <v>0.51</v>
      </c>
      <c r="J100" s="13">
        <v>149</v>
      </c>
      <c r="K100" s="13">
        <v>149</v>
      </c>
      <c r="L100" s="11">
        <v>100</v>
      </c>
      <c r="M100" s="9">
        <v>0</v>
      </c>
      <c r="N100" s="13">
        <v>1</v>
      </c>
      <c r="O100" s="13">
        <v>1</v>
      </c>
      <c r="P100" s="9">
        <v>100</v>
      </c>
      <c r="Q100" s="9">
        <v>0</v>
      </c>
      <c r="R100" s="13">
        <v>4</v>
      </c>
      <c r="S100" s="13">
        <v>139</v>
      </c>
      <c r="T100" s="13">
        <v>22</v>
      </c>
      <c r="U100" s="13">
        <v>0</v>
      </c>
      <c r="V100" s="13">
        <v>0</v>
      </c>
      <c r="W100" s="13">
        <v>0</v>
      </c>
      <c r="X100" s="13">
        <v>0</v>
      </c>
      <c r="Y100" s="26" t="s">
        <v>14</v>
      </c>
      <c r="Z100" s="13">
        <v>0</v>
      </c>
      <c r="AA100" s="13">
        <v>22</v>
      </c>
      <c r="AB100" s="8">
        <v>-8</v>
      </c>
      <c r="AC100" s="13">
        <v>0</v>
      </c>
      <c r="AD100" s="7">
        <v>0</v>
      </c>
    </row>
    <row r="101" spans="1:30" ht="26.1" customHeight="1">
      <c r="A101" s="34" t="s">
        <v>108</v>
      </c>
      <c r="B101" s="10">
        <v>292</v>
      </c>
      <c r="C101" s="13">
        <v>290</v>
      </c>
      <c r="D101" s="12">
        <v>99.32</v>
      </c>
      <c r="E101" s="11">
        <v>0.34</v>
      </c>
      <c r="F101" s="13">
        <v>292</v>
      </c>
      <c r="G101" s="13">
        <v>289</v>
      </c>
      <c r="H101" s="12">
        <v>98.97</v>
      </c>
      <c r="I101" s="11">
        <v>-0.34</v>
      </c>
      <c r="J101" s="13">
        <v>35</v>
      </c>
      <c r="K101" s="13">
        <v>33</v>
      </c>
      <c r="L101" s="11">
        <v>94.29</v>
      </c>
      <c r="M101" s="11">
        <v>-2.6842857142857</v>
      </c>
      <c r="N101" s="13">
        <v>3</v>
      </c>
      <c r="O101" s="13">
        <v>3</v>
      </c>
      <c r="P101" s="9">
        <v>100</v>
      </c>
      <c r="Q101" s="9">
        <v>0</v>
      </c>
      <c r="R101" s="13">
        <v>2</v>
      </c>
      <c r="S101" s="13">
        <v>12</v>
      </c>
      <c r="T101" s="13">
        <v>14</v>
      </c>
      <c r="U101" s="13">
        <v>0</v>
      </c>
      <c r="V101" s="13">
        <v>0</v>
      </c>
      <c r="W101" s="13">
        <v>0</v>
      </c>
      <c r="X101" s="13">
        <v>0</v>
      </c>
      <c r="Y101" s="26" t="s">
        <v>14</v>
      </c>
      <c r="Z101" s="13">
        <v>0</v>
      </c>
      <c r="AA101" s="13">
        <v>14</v>
      </c>
      <c r="AB101" s="8">
        <v>3</v>
      </c>
      <c r="AC101" s="13">
        <v>0</v>
      </c>
      <c r="AD101" s="7">
        <v>0</v>
      </c>
    </row>
    <row r="102" spans="1:30" ht="26.1" customHeight="1">
      <c r="A102" s="34" t="s">
        <v>1051</v>
      </c>
      <c r="B102" s="10">
        <v>580</v>
      </c>
      <c r="C102" s="13">
        <v>571</v>
      </c>
      <c r="D102" s="12">
        <v>98.45</v>
      </c>
      <c r="E102" s="11">
        <v>-0.64</v>
      </c>
      <c r="F102" s="13">
        <v>580</v>
      </c>
      <c r="G102" s="13">
        <v>571</v>
      </c>
      <c r="H102" s="12">
        <v>98.45</v>
      </c>
      <c r="I102" s="11">
        <v>-0.64</v>
      </c>
      <c r="J102" s="13">
        <v>111</v>
      </c>
      <c r="K102" s="13">
        <v>109</v>
      </c>
      <c r="L102" s="9">
        <v>98.2</v>
      </c>
      <c r="M102" s="11">
        <v>1.3181981981982001</v>
      </c>
      <c r="N102" s="13">
        <v>2</v>
      </c>
      <c r="O102" s="13">
        <v>2</v>
      </c>
      <c r="P102" s="9">
        <v>100</v>
      </c>
      <c r="Q102" s="9">
        <v>0</v>
      </c>
      <c r="R102" s="13">
        <v>12</v>
      </c>
      <c r="S102" s="13">
        <v>1010</v>
      </c>
      <c r="T102" s="13">
        <v>51</v>
      </c>
      <c r="U102" s="13">
        <v>0</v>
      </c>
      <c r="V102" s="13">
        <v>0</v>
      </c>
      <c r="W102" s="13">
        <v>0</v>
      </c>
      <c r="X102" s="13">
        <v>0</v>
      </c>
      <c r="Y102" s="26" t="s">
        <v>14</v>
      </c>
      <c r="Z102" s="13">
        <v>0</v>
      </c>
      <c r="AA102" s="13">
        <v>51</v>
      </c>
      <c r="AB102" s="13">
        <v>0</v>
      </c>
      <c r="AC102" s="13">
        <v>0</v>
      </c>
      <c r="AD102" s="7">
        <v>0</v>
      </c>
    </row>
    <row r="103" spans="1:30" ht="26.1" customHeight="1">
      <c r="A103" s="34" t="s">
        <v>110</v>
      </c>
      <c r="B103" s="10">
        <v>274</v>
      </c>
      <c r="C103" s="13">
        <v>272</v>
      </c>
      <c r="D103" s="12">
        <v>99.27</v>
      </c>
      <c r="E103" s="52">
        <v>0.04</v>
      </c>
      <c r="F103" s="13">
        <v>274</v>
      </c>
      <c r="G103" s="13">
        <v>272</v>
      </c>
      <c r="H103" s="12">
        <v>99.27</v>
      </c>
      <c r="I103" s="11">
        <v>0.8</v>
      </c>
      <c r="J103" s="13">
        <v>135</v>
      </c>
      <c r="K103" s="13">
        <v>134</v>
      </c>
      <c r="L103" s="9">
        <v>99.26</v>
      </c>
      <c r="M103" s="11">
        <v>2.4092592592592998</v>
      </c>
      <c r="N103" s="13">
        <v>0</v>
      </c>
      <c r="O103" s="13">
        <v>0</v>
      </c>
      <c r="P103" s="9" t="s">
        <v>14</v>
      </c>
      <c r="Q103" s="9" t="s">
        <v>14</v>
      </c>
      <c r="R103" s="13">
        <v>6</v>
      </c>
      <c r="S103" s="13">
        <v>94</v>
      </c>
      <c r="T103" s="13">
        <v>47</v>
      </c>
      <c r="U103" s="13">
        <v>0</v>
      </c>
      <c r="V103" s="13">
        <v>0</v>
      </c>
      <c r="W103" s="13">
        <v>0</v>
      </c>
      <c r="X103" s="13">
        <v>0</v>
      </c>
      <c r="Y103" s="26" t="s">
        <v>14</v>
      </c>
      <c r="Z103" s="13">
        <v>0</v>
      </c>
      <c r="AA103" s="13">
        <v>47</v>
      </c>
      <c r="AB103" s="8">
        <v>5</v>
      </c>
      <c r="AC103" s="13">
        <v>0</v>
      </c>
      <c r="AD103" s="7">
        <v>0</v>
      </c>
    </row>
    <row r="104" spans="1:30" ht="26.1" customHeight="1">
      <c r="A104" s="34" t="s">
        <v>1052</v>
      </c>
      <c r="B104" s="10">
        <v>290</v>
      </c>
      <c r="C104" s="13">
        <v>287</v>
      </c>
      <c r="D104" s="11">
        <v>98.97</v>
      </c>
      <c r="E104" s="11">
        <v>-0.31</v>
      </c>
      <c r="F104" s="13">
        <v>290</v>
      </c>
      <c r="G104" s="13">
        <v>287</v>
      </c>
      <c r="H104" s="11">
        <v>98.97</v>
      </c>
      <c r="I104" s="11">
        <v>-0.31</v>
      </c>
      <c r="J104" s="13">
        <v>13</v>
      </c>
      <c r="K104" s="13">
        <v>13</v>
      </c>
      <c r="L104" s="11">
        <v>100</v>
      </c>
      <c r="M104" s="9">
        <v>0</v>
      </c>
      <c r="N104" s="13">
        <v>1</v>
      </c>
      <c r="O104" s="13">
        <v>1</v>
      </c>
      <c r="P104" s="9">
        <v>100</v>
      </c>
      <c r="Q104" s="9" t="s">
        <v>14</v>
      </c>
      <c r="R104" s="13">
        <v>6</v>
      </c>
      <c r="S104" s="13">
        <v>54</v>
      </c>
      <c r="T104" s="13">
        <v>5</v>
      </c>
      <c r="U104" s="13">
        <v>0</v>
      </c>
      <c r="V104" s="13">
        <v>0</v>
      </c>
      <c r="W104" s="13">
        <v>0</v>
      </c>
      <c r="X104" s="13">
        <v>0</v>
      </c>
      <c r="Y104" s="26" t="s">
        <v>14</v>
      </c>
      <c r="Z104" s="13">
        <v>0</v>
      </c>
      <c r="AA104" s="13">
        <v>5</v>
      </c>
      <c r="AB104" s="8">
        <v>3</v>
      </c>
      <c r="AC104" s="13">
        <v>0</v>
      </c>
      <c r="AD104" s="7">
        <v>0</v>
      </c>
    </row>
    <row r="105" spans="1:30" ht="26.1" customHeight="1">
      <c r="A105" s="34" t="s">
        <v>112</v>
      </c>
      <c r="B105" s="10">
        <v>396</v>
      </c>
      <c r="C105" s="13">
        <v>395</v>
      </c>
      <c r="D105" s="12">
        <v>99.75</v>
      </c>
      <c r="E105" s="11">
        <v>0.01</v>
      </c>
      <c r="F105" s="13">
        <v>396</v>
      </c>
      <c r="G105" s="13">
        <v>395</v>
      </c>
      <c r="H105" s="12">
        <v>99.75</v>
      </c>
      <c r="I105" s="11">
        <v>0.01</v>
      </c>
      <c r="J105" s="13">
        <v>104</v>
      </c>
      <c r="K105" s="13">
        <v>104</v>
      </c>
      <c r="L105" s="9">
        <v>100</v>
      </c>
      <c r="M105" s="9">
        <v>0</v>
      </c>
      <c r="N105" s="13">
        <v>0</v>
      </c>
      <c r="O105" s="13">
        <v>0</v>
      </c>
      <c r="P105" s="9" t="s">
        <v>14</v>
      </c>
      <c r="Q105" s="9" t="s">
        <v>14</v>
      </c>
      <c r="R105" s="13">
        <v>10</v>
      </c>
      <c r="S105" s="13">
        <v>252</v>
      </c>
      <c r="T105" s="13">
        <v>16</v>
      </c>
      <c r="U105" s="13">
        <v>0</v>
      </c>
      <c r="V105" s="13">
        <v>0</v>
      </c>
      <c r="W105" s="13">
        <v>1</v>
      </c>
      <c r="X105" s="13">
        <v>20000</v>
      </c>
      <c r="Y105" s="26" t="s">
        <v>14</v>
      </c>
      <c r="Z105" s="13">
        <v>0</v>
      </c>
      <c r="AA105" s="13">
        <v>16</v>
      </c>
      <c r="AB105" s="8">
        <v>8</v>
      </c>
      <c r="AC105" s="13">
        <v>0</v>
      </c>
      <c r="AD105" s="7">
        <v>0</v>
      </c>
    </row>
    <row r="106" spans="1:30" ht="26.1" customHeight="1">
      <c r="A106" s="34" t="s">
        <v>113</v>
      </c>
      <c r="B106" s="10">
        <v>143</v>
      </c>
      <c r="C106" s="13">
        <v>142</v>
      </c>
      <c r="D106" s="12">
        <v>99.3</v>
      </c>
      <c r="E106" s="53">
        <v>-0.7</v>
      </c>
      <c r="F106" s="13">
        <v>143</v>
      </c>
      <c r="G106" s="13">
        <v>142</v>
      </c>
      <c r="H106" s="12">
        <v>99.3</v>
      </c>
      <c r="I106" s="270">
        <v>-0.7</v>
      </c>
      <c r="J106" s="13">
        <v>4</v>
      </c>
      <c r="K106" s="13">
        <v>3</v>
      </c>
      <c r="L106" s="53">
        <v>75</v>
      </c>
      <c r="M106" s="53">
        <v>-25</v>
      </c>
      <c r="N106" s="13">
        <v>0</v>
      </c>
      <c r="O106" s="13">
        <v>0</v>
      </c>
      <c r="P106" s="9" t="s">
        <v>14</v>
      </c>
      <c r="Q106" s="9" t="s">
        <v>14</v>
      </c>
      <c r="R106" s="13">
        <v>0</v>
      </c>
      <c r="S106" s="13">
        <v>0</v>
      </c>
      <c r="T106" s="13">
        <v>3</v>
      </c>
      <c r="U106" s="13">
        <v>0</v>
      </c>
      <c r="V106" s="13">
        <v>0</v>
      </c>
      <c r="W106" s="13">
        <v>0</v>
      </c>
      <c r="X106" s="13">
        <v>0</v>
      </c>
      <c r="Y106" s="26" t="s">
        <v>14</v>
      </c>
      <c r="Z106" s="13">
        <v>0</v>
      </c>
      <c r="AA106" s="13">
        <v>3</v>
      </c>
      <c r="AB106" s="8">
        <v>-5</v>
      </c>
      <c r="AC106" s="13">
        <v>0</v>
      </c>
      <c r="AD106" s="7">
        <v>0</v>
      </c>
    </row>
    <row r="107" spans="1:30" ht="26.1" customHeight="1">
      <c r="A107" s="34" t="s">
        <v>114</v>
      </c>
      <c r="B107" s="10">
        <v>278</v>
      </c>
      <c r="C107" s="13">
        <v>277</v>
      </c>
      <c r="D107" s="12">
        <v>99.64</v>
      </c>
      <c r="E107" s="53">
        <v>-0.36</v>
      </c>
      <c r="F107" s="13">
        <v>278</v>
      </c>
      <c r="G107" s="13">
        <v>277</v>
      </c>
      <c r="H107" s="12">
        <v>99.64</v>
      </c>
      <c r="I107" s="11">
        <v>-0.36</v>
      </c>
      <c r="J107" s="13">
        <v>2</v>
      </c>
      <c r="K107" s="13">
        <v>2</v>
      </c>
      <c r="L107" s="9">
        <v>100</v>
      </c>
      <c r="M107" s="9">
        <v>0</v>
      </c>
      <c r="N107" s="13">
        <v>0</v>
      </c>
      <c r="O107" s="13">
        <v>0</v>
      </c>
      <c r="P107" s="9" t="s">
        <v>14</v>
      </c>
      <c r="Q107" s="9" t="s">
        <v>14</v>
      </c>
      <c r="R107" s="13">
        <v>2</v>
      </c>
      <c r="S107" s="13">
        <v>136</v>
      </c>
      <c r="T107" s="13">
        <v>15</v>
      </c>
      <c r="U107" s="13">
        <v>0</v>
      </c>
      <c r="V107" s="13">
        <v>0</v>
      </c>
      <c r="W107" s="13">
        <v>0</v>
      </c>
      <c r="X107" s="13">
        <v>0</v>
      </c>
      <c r="Y107" s="26" t="s">
        <v>14</v>
      </c>
      <c r="Z107" s="13">
        <v>0</v>
      </c>
      <c r="AA107" s="13">
        <v>15</v>
      </c>
      <c r="AB107" s="8">
        <v>3</v>
      </c>
      <c r="AC107" s="13">
        <v>0</v>
      </c>
      <c r="AD107" s="7">
        <v>0</v>
      </c>
    </row>
    <row r="108" spans="1:30" ht="26.1" customHeight="1" thickBot="1">
      <c r="A108" s="35" t="s">
        <v>1053</v>
      </c>
      <c r="B108" s="36">
        <v>32</v>
      </c>
      <c r="C108" s="37">
        <v>32</v>
      </c>
      <c r="D108" s="38">
        <v>100</v>
      </c>
      <c r="E108" s="37">
        <v>0</v>
      </c>
      <c r="F108" s="37">
        <v>32</v>
      </c>
      <c r="G108" s="37">
        <v>32</v>
      </c>
      <c r="H108" s="38">
        <v>100</v>
      </c>
      <c r="I108" s="37">
        <v>0</v>
      </c>
      <c r="J108" s="37">
        <v>0</v>
      </c>
      <c r="K108" s="37">
        <v>0</v>
      </c>
      <c r="L108" s="39" t="s">
        <v>14</v>
      </c>
      <c r="M108" s="39" t="s">
        <v>14</v>
      </c>
      <c r="N108" s="37">
        <v>0</v>
      </c>
      <c r="O108" s="37">
        <v>0</v>
      </c>
      <c r="P108" s="39" t="s">
        <v>14</v>
      </c>
      <c r="Q108" s="39" t="s">
        <v>14</v>
      </c>
      <c r="R108" s="37">
        <v>1</v>
      </c>
      <c r="S108" s="37">
        <v>15</v>
      </c>
      <c r="T108" s="37">
        <v>0</v>
      </c>
      <c r="U108" s="37">
        <v>0</v>
      </c>
      <c r="V108" s="37">
        <v>0</v>
      </c>
      <c r="W108" s="37">
        <v>0</v>
      </c>
      <c r="X108" s="37">
        <v>0</v>
      </c>
      <c r="Y108" s="37" t="s">
        <v>14</v>
      </c>
      <c r="Z108" s="37">
        <v>0</v>
      </c>
      <c r="AA108" s="37">
        <v>0</v>
      </c>
      <c r="AB108" s="37">
        <v>0</v>
      </c>
      <c r="AC108" s="37">
        <v>0</v>
      </c>
      <c r="AD108" s="40">
        <v>0</v>
      </c>
    </row>
    <row r="109" spans="1:30" ht="26.1" customHeight="1">
      <c r="A109" s="41" t="s">
        <v>185</v>
      </c>
      <c r="B109" s="42"/>
      <c r="C109" s="42"/>
      <c r="E109" s="44"/>
      <c r="F109" s="54"/>
      <c r="G109" s="42"/>
      <c r="H109" s="44"/>
      <c r="I109" s="44"/>
      <c r="J109" s="42"/>
      <c r="K109" s="42"/>
      <c r="L109" s="45"/>
      <c r="M109" s="45"/>
      <c r="U109" s="55"/>
      <c r="X109" s="17"/>
    </row>
    <row r="110" spans="1:30" ht="19.5" customHeight="1">
      <c r="D110" s="47"/>
      <c r="H110" s="47"/>
    </row>
    <row r="111" spans="1:30">
      <c r="D111" s="47"/>
      <c r="H111" s="47"/>
    </row>
    <row r="112" spans="1:30">
      <c r="D112" s="47"/>
      <c r="H112" s="47"/>
    </row>
    <row r="113" spans="4:8">
      <c r="D113" s="47"/>
      <c r="H113" s="47"/>
    </row>
    <row r="114" spans="4:8">
      <c r="D114" s="47"/>
      <c r="H114" s="47"/>
    </row>
    <row r="115" spans="4:8">
      <c r="D115" s="47"/>
      <c r="H115" s="47"/>
    </row>
    <row r="116" spans="4:8">
      <c r="D116" s="47"/>
      <c r="H116" s="47"/>
    </row>
    <row r="117" spans="4:8">
      <c r="D117" s="47"/>
      <c r="H117" s="47"/>
    </row>
    <row r="118" spans="4:8">
      <c r="D118" s="47"/>
      <c r="H118" s="47"/>
    </row>
    <row r="119" spans="4:8">
      <c r="D119" s="47"/>
      <c r="H119" s="47"/>
    </row>
    <row r="120" spans="4:8">
      <c r="D120" s="47"/>
      <c r="H120" s="47"/>
    </row>
    <row r="121" spans="4:8">
      <c r="D121" s="47"/>
      <c r="H121" s="47"/>
    </row>
    <row r="122" spans="4:8">
      <c r="D122" s="47"/>
      <c r="H122" s="47"/>
    </row>
    <row r="123" spans="4:8">
      <c r="D123" s="47"/>
      <c r="H123" s="47"/>
    </row>
    <row r="124" spans="4:8">
      <c r="D124" s="47"/>
      <c r="H124" s="47"/>
    </row>
    <row r="125" spans="4:8">
      <c r="D125" s="47"/>
      <c r="H125" s="47"/>
    </row>
    <row r="126" spans="4:8">
      <c r="D126" s="47"/>
      <c r="H126" s="47"/>
    </row>
    <row r="127" spans="4:8">
      <c r="D127" s="47"/>
      <c r="H127" s="47"/>
    </row>
    <row r="128" spans="4:8">
      <c r="D128" s="47"/>
      <c r="H128" s="47"/>
    </row>
    <row r="129" spans="4:8">
      <c r="D129" s="47"/>
      <c r="H129" s="47"/>
    </row>
    <row r="130" spans="4:8">
      <c r="D130" s="47"/>
      <c r="H130" s="47"/>
    </row>
    <row r="131" spans="4:8">
      <c r="D131" s="47"/>
      <c r="H131" s="47"/>
    </row>
    <row r="132" spans="4:8">
      <c r="D132" s="47"/>
      <c r="H132" s="47"/>
    </row>
    <row r="133" spans="4:8">
      <c r="D133" s="47"/>
      <c r="H133" s="47"/>
    </row>
    <row r="134" spans="4:8">
      <c r="D134" s="47"/>
      <c r="H134" s="47"/>
    </row>
    <row r="135" spans="4:8">
      <c r="D135" s="47"/>
      <c r="H135" s="47"/>
    </row>
    <row r="136" spans="4:8">
      <c r="D136" s="47"/>
      <c r="H136" s="47"/>
    </row>
    <row r="137" spans="4:8">
      <c r="D137" s="47"/>
      <c r="H137" s="47"/>
    </row>
    <row r="138" spans="4:8">
      <c r="D138" s="47"/>
      <c r="H138" s="47"/>
    </row>
    <row r="139" spans="4:8">
      <c r="D139" s="47"/>
      <c r="H139" s="47"/>
    </row>
    <row r="140" spans="4:8">
      <c r="D140" s="47"/>
      <c r="H140" s="47"/>
    </row>
    <row r="141" spans="4:8">
      <c r="D141" s="47"/>
      <c r="H141" s="47"/>
    </row>
    <row r="142" spans="4:8">
      <c r="D142" s="47"/>
      <c r="H142" s="47"/>
    </row>
    <row r="143" spans="4:8">
      <c r="D143" s="47"/>
      <c r="H143" s="47"/>
    </row>
    <row r="144" spans="4:8">
      <c r="D144" s="47"/>
      <c r="H144" s="47"/>
    </row>
    <row r="145" spans="4:8">
      <c r="D145" s="47"/>
      <c r="H145" s="47"/>
    </row>
    <row r="146" spans="4:8">
      <c r="D146" s="47"/>
      <c r="H146" s="47"/>
    </row>
    <row r="147" spans="4:8">
      <c r="D147" s="47"/>
      <c r="H147" s="47"/>
    </row>
    <row r="148" spans="4:8">
      <c r="D148" s="47"/>
      <c r="H148" s="47"/>
    </row>
    <row r="149" spans="4:8">
      <c r="D149" s="47"/>
      <c r="H149" s="47"/>
    </row>
    <row r="150" spans="4:8">
      <c r="D150" s="47"/>
      <c r="H150" s="47"/>
    </row>
    <row r="151" spans="4:8">
      <c r="D151" s="47"/>
      <c r="H151" s="47"/>
    </row>
    <row r="152" spans="4:8">
      <c r="D152" s="47"/>
      <c r="H152" s="47"/>
    </row>
    <row r="153" spans="4:8">
      <c r="D153" s="47"/>
      <c r="H153" s="47"/>
    </row>
    <row r="154" spans="4:8">
      <c r="D154" s="47"/>
      <c r="H154" s="47"/>
    </row>
    <row r="155" spans="4:8">
      <c r="D155" s="47"/>
      <c r="H155" s="47"/>
    </row>
    <row r="156" spans="4:8">
      <c r="D156" s="47"/>
      <c r="H156" s="47"/>
    </row>
    <row r="157" spans="4:8">
      <c r="D157" s="47"/>
      <c r="H157" s="47"/>
    </row>
    <row r="158" spans="4:8">
      <c r="D158" s="47"/>
      <c r="H158" s="47"/>
    </row>
    <row r="159" spans="4:8">
      <c r="D159" s="47"/>
      <c r="H159" s="47"/>
    </row>
    <row r="160" spans="4:8">
      <c r="D160" s="47"/>
      <c r="H160" s="47"/>
    </row>
    <row r="161" spans="4:8">
      <c r="D161" s="47"/>
      <c r="H161" s="47"/>
    </row>
    <row r="162" spans="4:8">
      <c r="D162" s="47"/>
      <c r="H162" s="47"/>
    </row>
    <row r="163" spans="4:8">
      <c r="D163" s="47"/>
      <c r="H163" s="47"/>
    </row>
    <row r="164" spans="4:8">
      <c r="D164" s="47"/>
      <c r="H164" s="47"/>
    </row>
    <row r="165" spans="4:8">
      <c r="D165" s="47"/>
      <c r="H165" s="47"/>
    </row>
    <row r="166" spans="4:8">
      <c r="D166" s="47"/>
      <c r="H166" s="47"/>
    </row>
    <row r="167" spans="4:8">
      <c r="D167" s="47"/>
      <c r="H167" s="47"/>
    </row>
    <row r="168" spans="4:8">
      <c r="D168" s="47"/>
      <c r="H168" s="47"/>
    </row>
    <row r="169" spans="4:8">
      <c r="D169" s="47"/>
      <c r="H169" s="47"/>
    </row>
    <row r="170" spans="4:8">
      <c r="D170" s="47"/>
      <c r="H170" s="47"/>
    </row>
    <row r="171" spans="4:8">
      <c r="D171" s="47"/>
      <c r="H171" s="47"/>
    </row>
    <row r="172" spans="4:8">
      <c r="D172" s="47"/>
      <c r="H172" s="47"/>
    </row>
    <row r="173" spans="4:8">
      <c r="D173" s="47"/>
      <c r="H173" s="47"/>
    </row>
    <row r="174" spans="4:8">
      <c r="D174" s="47"/>
      <c r="H174" s="47"/>
    </row>
    <row r="175" spans="4:8">
      <c r="D175" s="47"/>
      <c r="H175" s="47"/>
    </row>
    <row r="176" spans="4:8">
      <c r="D176" s="47"/>
      <c r="H176" s="47"/>
    </row>
    <row r="177" spans="4:8">
      <c r="D177" s="47"/>
      <c r="H177" s="47"/>
    </row>
    <row r="178" spans="4:8">
      <c r="D178" s="47"/>
      <c r="H178" s="47"/>
    </row>
    <row r="179" spans="4:8">
      <c r="D179" s="47"/>
      <c r="H179" s="47"/>
    </row>
    <row r="180" spans="4:8">
      <c r="D180" s="47"/>
      <c r="H180" s="47"/>
    </row>
    <row r="181" spans="4:8">
      <c r="D181" s="47"/>
      <c r="H181" s="47"/>
    </row>
    <row r="182" spans="4:8">
      <c r="D182" s="47"/>
      <c r="H182" s="47"/>
    </row>
    <row r="183" spans="4:8">
      <c r="D183" s="47"/>
      <c r="H183" s="47"/>
    </row>
    <row r="184" spans="4:8">
      <c r="D184" s="47"/>
      <c r="H184" s="47"/>
    </row>
    <row r="185" spans="4:8">
      <c r="D185" s="47"/>
      <c r="H185" s="47"/>
    </row>
    <row r="186" spans="4:8">
      <c r="D186" s="47"/>
      <c r="H186" s="47"/>
    </row>
    <row r="187" spans="4:8">
      <c r="D187" s="47"/>
      <c r="H187" s="47"/>
    </row>
    <row r="188" spans="4:8">
      <c r="D188" s="47"/>
      <c r="H188" s="47"/>
    </row>
    <row r="189" spans="4:8">
      <c r="D189" s="47"/>
      <c r="H189" s="47"/>
    </row>
    <row r="190" spans="4:8">
      <c r="D190" s="47"/>
      <c r="H190" s="47"/>
    </row>
    <row r="191" spans="4:8">
      <c r="D191" s="47"/>
      <c r="H191" s="47"/>
    </row>
    <row r="192" spans="4:8">
      <c r="D192" s="47"/>
      <c r="H192" s="47"/>
    </row>
    <row r="193" spans="4:8">
      <c r="D193" s="47"/>
      <c r="H193" s="47"/>
    </row>
    <row r="194" spans="4:8">
      <c r="D194" s="47"/>
      <c r="H194" s="47"/>
    </row>
    <row r="195" spans="4:8">
      <c r="D195" s="47"/>
      <c r="H195" s="47"/>
    </row>
    <row r="196" spans="4:8">
      <c r="D196" s="47"/>
      <c r="H196" s="47"/>
    </row>
    <row r="197" spans="4:8">
      <c r="D197" s="47"/>
      <c r="H197" s="47"/>
    </row>
    <row r="198" spans="4:8">
      <c r="D198" s="47"/>
      <c r="H198" s="47"/>
    </row>
    <row r="199" spans="4:8">
      <c r="D199" s="47"/>
      <c r="H199" s="47"/>
    </row>
    <row r="200" spans="4:8">
      <c r="D200" s="47"/>
      <c r="H200" s="47"/>
    </row>
    <row r="201" spans="4:8">
      <c r="D201" s="47"/>
      <c r="H201" s="47"/>
    </row>
    <row r="202" spans="4:8">
      <c r="D202" s="47"/>
      <c r="H202" s="47"/>
    </row>
    <row r="203" spans="4:8">
      <c r="D203" s="47"/>
      <c r="H203" s="47"/>
    </row>
    <row r="204" spans="4:8">
      <c r="D204" s="47"/>
      <c r="H204" s="47"/>
    </row>
    <row r="205" spans="4:8">
      <c r="D205" s="47"/>
      <c r="H205" s="47"/>
    </row>
    <row r="206" spans="4:8">
      <c r="D206" s="47"/>
      <c r="H206" s="47"/>
    </row>
    <row r="207" spans="4:8">
      <c r="D207" s="47"/>
      <c r="H207" s="47"/>
    </row>
    <row r="208" spans="4:8">
      <c r="D208" s="47"/>
      <c r="H208" s="47"/>
    </row>
    <row r="209" spans="4:8">
      <c r="D209" s="47"/>
      <c r="H209" s="47"/>
    </row>
    <row r="210" spans="4:8">
      <c r="D210" s="47"/>
      <c r="H210" s="47"/>
    </row>
    <row r="211" spans="4:8">
      <c r="D211" s="47"/>
      <c r="H211" s="47"/>
    </row>
    <row r="212" spans="4:8">
      <c r="D212" s="47"/>
      <c r="H212" s="47"/>
    </row>
    <row r="213" spans="4:8">
      <c r="D213" s="47"/>
      <c r="H213" s="47"/>
    </row>
    <row r="214" spans="4:8">
      <c r="D214" s="47"/>
      <c r="H214" s="47"/>
    </row>
    <row r="215" spans="4:8">
      <c r="D215" s="47"/>
      <c r="H215" s="47"/>
    </row>
    <row r="216" spans="4:8">
      <c r="D216" s="47"/>
      <c r="H216" s="47"/>
    </row>
    <row r="217" spans="4:8">
      <c r="D217" s="47"/>
      <c r="H217" s="47"/>
    </row>
    <row r="218" spans="4:8">
      <c r="D218" s="47"/>
      <c r="H218" s="47"/>
    </row>
    <row r="219" spans="4:8">
      <c r="D219" s="47"/>
      <c r="H219" s="47"/>
    </row>
    <row r="220" spans="4:8">
      <c r="D220" s="47"/>
      <c r="H220" s="47"/>
    </row>
    <row r="221" spans="4:8">
      <c r="D221" s="47"/>
      <c r="H221" s="47"/>
    </row>
    <row r="222" spans="4:8">
      <c r="D222" s="47"/>
      <c r="H222" s="47"/>
    </row>
    <row r="223" spans="4:8">
      <c r="D223" s="47"/>
      <c r="H223" s="47"/>
    </row>
    <row r="224" spans="4:8">
      <c r="D224" s="47"/>
      <c r="H224" s="47"/>
    </row>
    <row r="225" spans="4:8">
      <c r="D225" s="47"/>
      <c r="H225" s="47"/>
    </row>
    <row r="226" spans="4:8">
      <c r="D226" s="47"/>
      <c r="H226" s="47"/>
    </row>
    <row r="227" spans="4:8">
      <c r="D227" s="47"/>
      <c r="H227" s="47"/>
    </row>
    <row r="228" spans="4:8">
      <c r="D228" s="47"/>
      <c r="H228" s="47"/>
    </row>
    <row r="229" spans="4:8">
      <c r="D229" s="47"/>
      <c r="H229" s="47"/>
    </row>
    <row r="230" spans="4:8">
      <c r="D230" s="47"/>
      <c r="H230" s="47"/>
    </row>
    <row r="231" spans="4:8">
      <c r="D231" s="47"/>
      <c r="H231" s="47"/>
    </row>
    <row r="232" spans="4:8">
      <c r="D232" s="47"/>
      <c r="H232" s="47"/>
    </row>
    <row r="233" spans="4:8">
      <c r="D233" s="47"/>
      <c r="H233" s="47"/>
    </row>
    <row r="234" spans="4:8">
      <c r="D234" s="47"/>
      <c r="H234" s="47"/>
    </row>
    <row r="235" spans="4:8">
      <c r="D235" s="47"/>
      <c r="H235" s="47"/>
    </row>
    <row r="236" spans="4:8">
      <c r="D236" s="47"/>
      <c r="H236" s="47"/>
    </row>
    <row r="237" spans="4:8">
      <c r="D237" s="47"/>
      <c r="H237" s="47"/>
    </row>
    <row r="238" spans="4:8">
      <c r="D238" s="47"/>
      <c r="H238" s="47"/>
    </row>
    <row r="239" spans="4:8">
      <c r="D239" s="47"/>
      <c r="H239" s="47"/>
    </row>
    <row r="240" spans="4:8">
      <c r="D240" s="47"/>
      <c r="H240" s="47"/>
    </row>
    <row r="241" spans="4:8">
      <c r="D241" s="47"/>
      <c r="H241" s="47"/>
    </row>
    <row r="242" spans="4:8">
      <c r="D242" s="47"/>
      <c r="H242" s="47"/>
    </row>
    <row r="243" spans="4:8">
      <c r="D243" s="47"/>
      <c r="H243" s="47"/>
    </row>
    <row r="244" spans="4:8">
      <c r="D244" s="47"/>
      <c r="H244" s="47"/>
    </row>
    <row r="245" spans="4:8">
      <c r="D245" s="47"/>
      <c r="H245" s="47"/>
    </row>
    <row r="246" spans="4:8">
      <c r="D246" s="47"/>
      <c r="H246" s="47"/>
    </row>
    <row r="247" spans="4:8">
      <c r="D247" s="47"/>
      <c r="H247" s="47"/>
    </row>
    <row r="248" spans="4:8">
      <c r="D248" s="47"/>
      <c r="H248" s="47"/>
    </row>
    <row r="249" spans="4:8">
      <c r="D249" s="47"/>
      <c r="H249" s="47"/>
    </row>
    <row r="250" spans="4:8">
      <c r="D250" s="47"/>
      <c r="H250" s="47"/>
    </row>
    <row r="251" spans="4:8">
      <c r="D251" s="47"/>
      <c r="H251" s="47"/>
    </row>
    <row r="252" spans="4:8">
      <c r="D252" s="47"/>
      <c r="H252" s="47"/>
    </row>
    <row r="253" spans="4:8">
      <c r="D253" s="47"/>
      <c r="H253" s="47"/>
    </row>
    <row r="254" spans="4:8">
      <c r="D254" s="47"/>
      <c r="H254" s="47"/>
    </row>
    <row r="255" spans="4:8">
      <c r="D255" s="47"/>
      <c r="H255" s="47"/>
    </row>
    <row r="256" spans="4:8">
      <c r="D256" s="47"/>
      <c r="H256" s="47"/>
    </row>
    <row r="257" spans="4:8">
      <c r="D257" s="47"/>
      <c r="H257" s="47"/>
    </row>
    <row r="258" spans="4:8">
      <c r="D258" s="47"/>
      <c r="H258" s="47"/>
    </row>
    <row r="259" spans="4:8">
      <c r="D259" s="47"/>
      <c r="H259" s="47"/>
    </row>
    <row r="260" spans="4:8">
      <c r="D260" s="47"/>
      <c r="H260" s="47"/>
    </row>
    <row r="261" spans="4:8">
      <c r="D261" s="47"/>
      <c r="H261" s="47"/>
    </row>
    <row r="262" spans="4:8">
      <c r="D262" s="47"/>
      <c r="H262" s="47"/>
    </row>
    <row r="263" spans="4:8">
      <c r="D263" s="47"/>
      <c r="H263" s="47"/>
    </row>
    <row r="264" spans="4:8">
      <c r="D264" s="47"/>
      <c r="H264" s="47"/>
    </row>
    <row r="265" spans="4:8">
      <c r="D265" s="47"/>
      <c r="H265" s="47"/>
    </row>
    <row r="266" spans="4:8">
      <c r="D266" s="47"/>
      <c r="H266" s="47"/>
    </row>
    <row r="267" spans="4:8">
      <c r="D267" s="47"/>
      <c r="H267" s="47"/>
    </row>
    <row r="268" spans="4:8">
      <c r="D268" s="47"/>
      <c r="H268" s="47"/>
    </row>
    <row r="269" spans="4:8">
      <c r="D269" s="47"/>
      <c r="H269" s="47"/>
    </row>
    <row r="270" spans="4:8">
      <c r="D270" s="47"/>
      <c r="H270" s="47"/>
    </row>
    <row r="271" spans="4:8">
      <c r="D271" s="47"/>
      <c r="H271" s="47"/>
    </row>
    <row r="272" spans="4:8">
      <c r="D272" s="47"/>
      <c r="H272" s="47"/>
    </row>
    <row r="273" spans="4:8">
      <c r="D273" s="47"/>
      <c r="H273" s="47"/>
    </row>
    <row r="274" spans="4:8">
      <c r="D274" s="47"/>
      <c r="H274" s="47"/>
    </row>
    <row r="275" spans="4:8">
      <c r="D275" s="47"/>
      <c r="H275" s="47"/>
    </row>
    <row r="276" spans="4:8">
      <c r="D276" s="47"/>
      <c r="H276" s="47"/>
    </row>
    <row r="277" spans="4:8">
      <c r="D277" s="47"/>
      <c r="H277" s="47"/>
    </row>
    <row r="278" spans="4:8">
      <c r="D278" s="47"/>
      <c r="H278" s="47"/>
    </row>
    <row r="279" spans="4:8">
      <c r="D279" s="47"/>
      <c r="H279" s="47"/>
    </row>
    <row r="280" spans="4:8">
      <c r="D280" s="47"/>
      <c r="H280" s="47"/>
    </row>
    <row r="281" spans="4:8">
      <c r="D281" s="47"/>
      <c r="H281" s="47"/>
    </row>
    <row r="282" spans="4:8">
      <c r="D282" s="47"/>
      <c r="H282" s="47"/>
    </row>
    <row r="283" spans="4:8">
      <c r="D283" s="47"/>
      <c r="H283" s="47"/>
    </row>
    <row r="284" spans="4:8">
      <c r="D284" s="47"/>
      <c r="H284" s="47"/>
    </row>
    <row r="285" spans="4:8">
      <c r="D285" s="47"/>
      <c r="H285" s="47"/>
    </row>
    <row r="286" spans="4:8">
      <c r="D286" s="47"/>
      <c r="H286" s="47"/>
    </row>
    <row r="287" spans="4:8">
      <c r="D287" s="47"/>
      <c r="H287" s="47"/>
    </row>
    <row r="288" spans="4:8">
      <c r="D288" s="47"/>
      <c r="H288" s="47"/>
    </row>
    <row r="289" spans="4:8">
      <c r="D289" s="47"/>
      <c r="H289" s="47"/>
    </row>
    <row r="290" spans="4:8">
      <c r="D290" s="47"/>
      <c r="H290" s="47"/>
    </row>
    <row r="291" spans="4:8">
      <c r="D291" s="47"/>
      <c r="H291" s="47"/>
    </row>
    <row r="292" spans="4:8">
      <c r="D292" s="47"/>
      <c r="H292" s="47"/>
    </row>
    <row r="293" spans="4:8">
      <c r="D293" s="47"/>
      <c r="H293" s="47"/>
    </row>
    <row r="294" spans="4:8">
      <c r="D294" s="47"/>
      <c r="H294" s="47"/>
    </row>
    <row r="295" spans="4:8">
      <c r="D295" s="47"/>
      <c r="H295" s="47"/>
    </row>
    <row r="296" spans="4:8">
      <c r="D296" s="47"/>
      <c r="H296" s="47"/>
    </row>
    <row r="297" spans="4:8">
      <c r="D297" s="47"/>
      <c r="H297" s="47"/>
    </row>
    <row r="298" spans="4:8">
      <c r="D298" s="47"/>
      <c r="H298" s="47"/>
    </row>
    <row r="299" spans="4:8">
      <c r="D299" s="47"/>
      <c r="H299" s="47"/>
    </row>
    <row r="300" spans="4:8">
      <c r="D300" s="47"/>
      <c r="H300" s="47"/>
    </row>
    <row r="301" spans="4:8">
      <c r="D301" s="47"/>
      <c r="H301" s="47"/>
    </row>
    <row r="302" spans="4:8">
      <c r="D302" s="47"/>
      <c r="H302" s="47"/>
    </row>
    <row r="303" spans="4:8">
      <c r="D303" s="47"/>
      <c r="H303" s="47"/>
    </row>
    <row r="304" spans="4:8">
      <c r="D304" s="47"/>
      <c r="H304" s="47"/>
    </row>
    <row r="305" spans="4:8">
      <c r="D305" s="47"/>
      <c r="H305" s="47"/>
    </row>
    <row r="306" spans="4:8">
      <c r="D306" s="47"/>
      <c r="H306" s="47"/>
    </row>
    <row r="307" spans="4:8">
      <c r="D307" s="47"/>
      <c r="H307" s="47"/>
    </row>
    <row r="308" spans="4:8">
      <c r="D308" s="47"/>
      <c r="H308" s="47"/>
    </row>
    <row r="309" spans="4:8">
      <c r="D309" s="47"/>
      <c r="H309" s="47"/>
    </row>
    <row r="310" spans="4:8">
      <c r="D310" s="47"/>
      <c r="H310" s="47"/>
    </row>
    <row r="311" spans="4:8">
      <c r="D311" s="47"/>
      <c r="H311" s="47"/>
    </row>
    <row r="312" spans="4:8">
      <c r="D312" s="47"/>
      <c r="H312" s="47"/>
    </row>
    <row r="313" spans="4:8">
      <c r="D313" s="47"/>
      <c r="H313" s="47"/>
    </row>
    <row r="314" spans="4:8">
      <c r="D314" s="47"/>
      <c r="H314" s="47"/>
    </row>
    <row r="315" spans="4:8">
      <c r="D315" s="47"/>
      <c r="H315" s="47"/>
    </row>
    <row r="316" spans="4:8">
      <c r="D316" s="47"/>
      <c r="H316" s="47"/>
    </row>
    <row r="317" spans="4:8">
      <c r="D317" s="47"/>
      <c r="H317" s="47"/>
    </row>
    <row r="318" spans="4:8">
      <c r="D318" s="47"/>
      <c r="H318" s="47"/>
    </row>
    <row r="319" spans="4:8">
      <c r="D319" s="47"/>
      <c r="H319" s="47"/>
    </row>
    <row r="320" spans="4:8">
      <c r="D320" s="47"/>
      <c r="H320" s="47"/>
    </row>
    <row r="321" spans="4:8">
      <c r="D321" s="47"/>
      <c r="H321" s="47"/>
    </row>
    <row r="322" spans="4:8">
      <c r="D322" s="47"/>
      <c r="H322" s="47"/>
    </row>
    <row r="323" spans="4:8">
      <c r="D323" s="47"/>
      <c r="H323" s="47"/>
    </row>
    <row r="324" spans="4:8">
      <c r="D324" s="47"/>
      <c r="H324" s="47"/>
    </row>
    <row r="325" spans="4:8">
      <c r="D325" s="47"/>
      <c r="H325" s="47"/>
    </row>
    <row r="326" spans="4:8">
      <c r="D326" s="47"/>
      <c r="H326" s="47"/>
    </row>
    <row r="327" spans="4:8">
      <c r="D327" s="47"/>
      <c r="H327" s="47"/>
    </row>
    <row r="328" spans="4:8">
      <c r="D328" s="47"/>
      <c r="H328" s="47"/>
    </row>
    <row r="329" spans="4:8">
      <c r="D329" s="47"/>
      <c r="H329" s="47"/>
    </row>
    <row r="330" spans="4:8">
      <c r="D330" s="47"/>
      <c r="H330" s="47"/>
    </row>
    <row r="331" spans="4:8">
      <c r="D331" s="47"/>
      <c r="H331" s="47"/>
    </row>
    <row r="332" spans="4:8">
      <c r="D332" s="47"/>
      <c r="H332" s="47"/>
    </row>
    <row r="333" spans="4:8">
      <c r="D333" s="47"/>
      <c r="H333" s="47"/>
    </row>
    <row r="334" spans="4:8">
      <c r="D334" s="47"/>
      <c r="H334" s="47"/>
    </row>
    <row r="335" spans="4:8">
      <c r="D335" s="47"/>
      <c r="H335" s="47"/>
    </row>
    <row r="336" spans="4:8">
      <c r="D336" s="47"/>
      <c r="H336" s="47"/>
    </row>
    <row r="337" spans="4:8">
      <c r="D337" s="47"/>
      <c r="H337" s="47"/>
    </row>
    <row r="338" spans="4:8">
      <c r="D338" s="47"/>
      <c r="H338" s="47"/>
    </row>
    <row r="339" spans="4:8">
      <c r="D339" s="47"/>
      <c r="H339" s="47"/>
    </row>
    <row r="340" spans="4:8">
      <c r="D340" s="47"/>
      <c r="H340" s="47"/>
    </row>
    <row r="341" spans="4:8">
      <c r="D341" s="47"/>
      <c r="H341" s="47"/>
    </row>
    <row r="342" spans="4:8">
      <c r="D342" s="47"/>
      <c r="H342" s="47"/>
    </row>
    <row r="343" spans="4:8">
      <c r="D343" s="47"/>
      <c r="H343" s="47"/>
    </row>
    <row r="344" spans="4:8">
      <c r="D344" s="47"/>
      <c r="H344" s="47"/>
    </row>
    <row r="345" spans="4:8">
      <c r="D345" s="47"/>
      <c r="H345" s="47"/>
    </row>
    <row r="346" spans="4:8">
      <c r="D346" s="47"/>
      <c r="H346" s="47"/>
    </row>
    <row r="347" spans="4:8">
      <c r="D347" s="47"/>
      <c r="H347" s="47"/>
    </row>
    <row r="348" spans="4:8">
      <c r="D348" s="47"/>
      <c r="H348" s="47"/>
    </row>
    <row r="349" spans="4:8">
      <c r="D349" s="47"/>
      <c r="H349" s="47"/>
    </row>
    <row r="350" spans="4:8">
      <c r="D350" s="47"/>
      <c r="H350" s="47"/>
    </row>
    <row r="351" spans="4:8">
      <c r="D351" s="47"/>
      <c r="H351" s="47"/>
    </row>
    <row r="352" spans="4:8">
      <c r="D352" s="47"/>
      <c r="H352" s="47"/>
    </row>
    <row r="353" spans="4:8">
      <c r="D353" s="47"/>
      <c r="H353" s="47"/>
    </row>
    <row r="354" spans="4:8">
      <c r="D354" s="47"/>
      <c r="H354" s="47"/>
    </row>
    <row r="355" spans="4:8">
      <c r="D355" s="47"/>
      <c r="H355" s="47"/>
    </row>
    <row r="356" spans="4:8">
      <c r="D356" s="47"/>
      <c r="H356" s="47"/>
    </row>
    <row r="357" spans="4:8">
      <c r="D357" s="47"/>
      <c r="H357" s="47"/>
    </row>
    <row r="358" spans="4:8">
      <c r="D358" s="47"/>
      <c r="H358" s="47"/>
    </row>
    <row r="359" spans="4:8">
      <c r="D359" s="47"/>
      <c r="H359" s="47"/>
    </row>
    <row r="360" spans="4:8">
      <c r="D360" s="47"/>
      <c r="H360" s="47"/>
    </row>
    <row r="361" spans="4:8">
      <c r="D361" s="47"/>
      <c r="H361" s="47"/>
    </row>
    <row r="362" spans="4:8">
      <c r="D362" s="47"/>
      <c r="H362" s="47"/>
    </row>
    <row r="363" spans="4:8">
      <c r="D363" s="47"/>
      <c r="H363" s="47"/>
    </row>
    <row r="364" spans="4:8">
      <c r="D364" s="47"/>
      <c r="H364" s="47"/>
    </row>
    <row r="365" spans="4:8">
      <c r="D365" s="47"/>
      <c r="H365" s="47"/>
    </row>
    <row r="366" spans="4:8">
      <c r="D366" s="47"/>
      <c r="H366" s="47"/>
    </row>
    <row r="367" spans="4:8">
      <c r="D367" s="47"/>
      <c r="H367" s="47"/>
    </row>
    <row r="368" spans="4:8">
      <c r="D368" s="47"/>
      <c r="H368" s="47"/>
    </row>
    <row r="369" spans="4:8">
      <c r="D369" s="47"/>
      <c r="H369" s="47"/>
    </row>
    <row r="370" spans="4:8">
      <c r="D370" s="47"/>
      <c r="H370" s="47"/>
    </row>
    <row r="371" spans="4:8">
      <c r="D371" s="47"/>
      <c r="H371" s="47"/>
    </row>
    <row r="372" spans="4:8">
      <c r="D372" s="47"/>
      <c r="H372" s="47"/>
    </row>
    <row r="373" spans="4:8">
      <c r="D373" s="47"/>
      <c r="H373" s="47"/>
    </row>
    <row r="374" spans="4:8">
      <c r="D374" s="47"/>
      <c r="H374" s="47"/>
    </row>
    <row r="375" spans="4:8">
      <c r="D375" s="47"/>
      <c r="H375" s="47"/>
    </row>
    <row r="376" spans="4:8">
      <c r="D376" s="47"/>
      <c r="H376" s="47"/>
    </row>
    <row r="377" spans="4:8">
      <c r="D377" s="47"/>
      <c r="H377" s="47"/>
    </row>
    <row r="378" spans="4:8">
      <c r="D378" s="47"/>
      <c r="H378" s="47"/>
    </row>
    <row r="379" spans="4:8">
      <c r="D379" s="47"/>
      <c r="H379" s="47"/>
    </row>
    <row r="380" spans="4:8">
      <c r="D380" s="47"/>
      <c r="H380" s="47"/>
    </row>
    <row r="381" spans="4:8">
      <c r="D381" s="47"/>
      <c r="H381" s="47"/>
    </row>
    <row r="382" spans="4:8">
      <c r="D382" s="47"/>
      <c r="H382" s="47"/>
    </row>
    <row r="383" spans="4:8">
      <c r="D383" s="47"/>
      <c r="H383" s="47"/>
    </row>
    <row r="384" spans="4:8">
      <c r="D384" s="47"/>
      <c r="H384" s="47"/>
    </row>
    <row r="385" spans="4:8">
      <c r="D385" s="47"/>
      <c r="H385" s="47"/>
    </row>
    <row r="386" spans="4:8">
      <c r="D386" s="47"/>
      <c r="H386" s="47"/>
    </row>
    <row r="387" spans="4:8">
      <c r="D387" s="47"/>
      <c r="H387" s="47"/>
    </row>
    <row r="388" spans="4:8">
      <c r="D388" s="47"/>
      <c r="H388" s="47"/>
    </row>
    <row r="389" spans="4:8">
      <c r="D389" s="47"/>
      <c r="H389" s="47"/>
    </row>
    <row r="390" spans="4:8">
      <c r="D390" s="47"/>
      <c r="H390" s="47"/>
    </row>
    <row r="391" spans="4:8">
      <c r="D391" s="47"/>
      <c r="H391" s="47"/>
    </row>
    <row r="392" spans="4:8">
      <c r="D392" s="47"/>
      <c r="H392" s="47"/>
    </row>
    <row r="393" spans="4:8">
      <c r="D393" s="47"/>
      <c r="H393" s="47"/>
    </row>
    <row r="394" spans="4:8">
      <c r="D394" s="47"/>
      <c r="H394" s="47"/>
    </row>
    <row r="395" spans="4:8">
      <c r="D395" s="47"/>
      <c r="H395" s="47"/>
    </row>
    <row r="396" spans="4:8">
      <c r="D396" s="47"/>
      <c r="H396" s="47"/>
    </row>
    <row r="397" spans="4:8">
      <c r="D397" s="47"/>
      <c r="H397" s="47"/>
    </row>
    <row r="398" spans="4:8">
      <c r="D398" s="47"/>
      <c r="H398" s="47"/>
    </row>
    <row r="399" spans="4:8">
      <c r="D399" s="47"/>
      <c r="H399" s="47"/>
    </row>
    <row r="400" spans="4:8">
      <c r="D400" s="47"/>
      <c r="H400" s="47"/>
    </row>
    <row r="401" spans="4:8">
      <c r="D401" s="47"/>
      <c r="H401" s="47"/>
    </row>
    <row r="402" spans="4:8">
      <c r="D402" s="47"/>
      <c r="H402" s="47"/>
    </row>
    <row r="403" spans="4:8">
      <c r="D403" s="47"/>
      <c r="H403" s="47"/>
    </row>
    <row r="404" spans="4:8">
      <c r="D404" s="47"/>
      <c r="H404" s="47"/>
    </row>
    <row r="405" spans="4:8">
      <c r="D405" s="47"/>
      <c r="H405" s="47"/>
    </row>
    <row r="406" spans="4:8">
      <c r="D406" s="47"/>
      <c r="H406" s="47"/>
    </row>
    <row r="407" spans="4:8">
      <c r="D407" s="47"/>
      <c r="H407" s="47"/>
    </row>
    <row r="408" spans="4:8">
      <c r="D408" s="47"/>
      <c r="H408" s="47"/>
    </row>
    <row r="409" spans="4:8">
      <c r="D409" s="47"/>
      <c r="H409" s="47"/>
    </row>
    <row r="410" spans="4:8">
      <c r="D410" s="47"/>
      <c r="H410" s="47"/>
    </row>
    <row r="411" spans="4:8">
      <c r="D411" s="47"/>
      <c r="H411" s="47"/>
    </row>
    <row r="412" spans="4:8">
      <c r="D412" s="47"/>
      <c r="H412" s="47"/>
    </row>
    <row r="413" spans="4:8">
      <c r="D413" s="47"/>
      <c r="H413" s="47"/>
    </row>
    <row r="414" spans="4:8">
      <c r="D414" s="47"/>
      <c r="H414" s="47"/>
    </row>
    <row r="415" spans="4:8">
      <c r="D415" s="47"/>
      <c r="H415" s="47"/>
    </row>
    <row r="416" spans="4:8">
      <c r="D416" s="47"/>
      <c r="H416" s="47"/>
    </row>
    <row r="417" spans="4:8">
      <c r="D417" s="47"/>
      <c r="H417" s="47"/>
    </row>
    <row r="418" spans="4:8">
      <c r="D418" s="47"/>
      <c r="H418" s="47"/>
    </row>
    <row r="419" spans="4:8">
      <c r="D419" s="47"/>
      <c r="H419" s="47"/>
    </row>
    <row r="420" spans="4:8">
      <c r="D420" s="47"/>
      <c r="H420" s="47"/>
    </row>
    <row r="421" spans="4:8">
      <c r="D421" s="47"/>
      <c r="H421" s="47"/>
    </row>
    <row r="422" spans="4:8">
      <c r="D422" s="47"/>
      <c r="H422" s="47"/>
    </row>
    <row r="423" spans="4:8">
      <c r="D423" s="47"/>
      <c r="H423" s="47"/>
    </row>
    <row r="424" spans="4:8">
      <c r="D424" s="47"/>
      <c r="H424" s="47"/>
    </row>
    <row r="425" spans="4:8">
      <c r="D425" s="47"/>
      <c r="H425" s="47"/>
    </row>
    <row r="426" spans="4:8">
      <c r="D426" s="47"/>
      <c r="H426" s="47"/>
    </row>
    <row r="427" spans="4:8">
      <c r="D427" s="47"/>
      <c r="H427" s="47"/>
    </row>
    <row r="428" spans="4:8">
      <c r="D428" s="47"/>
      <c r="H428" s="47"/>
    </row>
    <row r="429" spans="4:8">
      <c r="D429" s="47"/>
      <c r="H429" s="47"/>
    </row>
    <row r="430" spans="4:8">
      <c r="D430" s="47"/>
      <c r="H430" s="47"/>
    </row>
    <row r="431" spans="4:8">
      <c r="D431" s="47"/>
      <c r="H431" s="47"/>
    </row>
    <row r="432" spans="4:8">
      <c r="D432" s="47"/>
      <c r="H432" s="47"/>
    </row>
    <row r="433" spans="4:8">
      <c r="D433" s="47"/>
      <c r="H433" s="47"/>
    </row>
    <row r="434" spans="4:8">
      <c r="D434" s="47"/>
      <c r="H434" s="47"/>
    </row>
    <row r="435" spans="4:8">
      <c r="D435" s="47"/>
      <c r="H435" s="47"/>
    </row>
    <row r="436" spans="4:8">
      <c r="D436" s="47"/>
      <c r="H436" s="47"/>
    </row>
    <row r="437" spans="4:8">
      <c r="D437" s="47"/>
      <c r="H437" s="47"/>
    </row>
    <row r="438" spans="4:8">
      <c r="D438" s="47"/>
      <c r="H438" s="47"/>
    </row>
    <row r="439" spans="4:8">
      <c r="D439" s="47"/>
      <c r="H439" s="47"/>
    </row>
    <row r="440" spans="4:8">
      <c r="D440" s="47"/>
      <c r="H440" s="47"/>
    </row>
    <row r="441" spans="4:8">
      <c r="D441" s="47"/>
      <c r="H441" s="47"/>
    </row>
    <row r="442" spans="4:8">
      <c r="D442" s="47"/>
      <c r="H442" s="47"/>
    </row>
    <row r="443" spans="4:8">
      <c r="D443" s="47"/>
      <c r="H443" s="47"/>
    </row>
    <row r="444" spans="4:8">
      <c r="D444" s="47"/>
      <c r="H444" s="47"/>
    </row>
    <row r="445" spans="4:8">
      <c r="D445" s="47"/>
      <c r="H445" s="47"/>
    </row>
    <row r="446" spans="4:8">
      <c r="D446" s="47"/>
      <c r="H446" s="47"/>
    </row>
    <row r="447" spans="4:8">
      <c r="D447" s="47"/>
      <c r="H447" s="47"/>
    </row>
    <row r="448" spans="4:8">
      <c r="D448" s="47"/>
      <c r="H448" s="47"/>
    </row>
    <row r="449" spans="4:8">
      <c r="D449" s="47"/>
      <c r="H449" s="47"/>
    </row>
    <row r="450" spans="4:8">
      <c r="D450" s="47"/>
      <c r="H450" s="47"/>
    </row>
    <row r="451" spans="4:8">
      <c r="D451" s="47"/>
      <c r="H451" s="47"/>
    </row>
    <row r="452" spans="4:8">
      <c r="D452" s="47"/>
      <c r="H452" s="47"/>
    </row>
    <row r="453" spans="4:8">
      <c r="D453" s="47"/>
      <c r="H453" s="47"/>
    </row>
    <row r="454" spans="4:8">
      <c r="D454" s="47"/>
      <c r="H454" s="47"/>
    </row>
    <row r="455" spans="4:8">
      <c r="D455" s="47"/>
      <c r="H455" s="47"/>
    </row>
    <row r="456" spans="4:8">
      <c r="D456" s="47"/>
      <c r="H456" s="47"/>
    </row>
    <row r="457" spans="4:8">
      <c r="D457" s="47"/>
      <c r="H457" s="47"/>
    </row>
    <row r="458" spans="4:8">
      <c r="D458" s="47"/>
      <c r="H458" s="47"/>
    </row>
    <row r="459" spans="4:8">
      <c r="D459" s="47"/>
      <c r="H459" s="47"/>
    </row>
    <row r="460" spans="4:8">
      <c r="D460" s="47"/>
      <c r="H460" s="47"/>
    </row>
    <row r="461" spans="4:8">
      <c r="D461" s="47"/>
      <c r="H461" s="47"/>
    </row>
    <row r="462" spans="4:8">
      <c r="D462" s="47"/>
      <c r="H462" s="47"/>
    </row>
    <row r="463" spans="4:8">
      <c r="D463" s="47"/>
      <c r="H463" s="47"/>
    </row>
    <row r="464" spans="4:8">
      <c r="D464" s="47"/>
      <c r="H464" s="47"/>
    </row>
    <row r="465" spans="4:8">
      <c r="D465" s="47"/>
      <c r="H465" s="47"/>
    </row>
    <row r="466" spans="4:8">
      <c r="D466" s="47"/>
      <c r="H466" s="47"/>
    </row>
    <row r="467" spans="4:8">
      <c r="D467" s="47"/>
      <c r="H467" s="47"/>
    </row>
    <row r="468" spans="4:8">
      <c r="D468" s="47"/>
      <c r="H468" s="47"/>
    </row>
    <row r="469" spans="4:8">
      <c r="D469" s="47"/>
      <c r="H469" s="47"/>
    </row>
    <row r="470" spans="4:8">
      <c r="D470" s="47"/>
      <c r="H470" s="47"/>
    </row>
    <row r="471" spans="4:8">
      <c r="D471" s="47"/>
      <c r="H471" s="47"/>
    </row>
    <row r="472" spans="4:8">
      <c r="D472" s="47"/>
      <c r="H472" s="47"/>
    </row>
    <row r="473" spans="4:8">
      <c r="D473" s="47"/>
      <c r="H473" s="47"/>
    </row>
    <row r="474" spans="4:8">
      <c r="D474" s="47"/>
      <c r="H474" s="47"/>
    </row>
    <row r="475" spans="4:8">
      <c r="D475" s="47"/>
      <c r="H475" s="47"/>
    </row>
    <row r="476" spans="4:8">
      <c r="D476" s="47"/>
      <c r="H476" s="47"/>
    </row>
    <row r="477" spans="4:8">
      <c r="D477" s="47"/>
      <c r="H477" s="47"/>
    </row>
    <row r="478" spans="4:8">
      <c r="D478" s="47"/>
      <c r="H478" s="47"/>
    </row>
    <row r="479" spans="4:8">
      <c r="D479" s="47"/>
      <c r="H479" s="47"/>
    </row>
    <row r="480" spans="4:8">
      <c r="D480" s="47"/>
      <c r="H480" s="47"/>
    </row>
    <row r="481" spans="4:8">
      <c r="D481" s="47"/>
      <c r="H481" s="47"/>
    </row>
    <row r="482" spans="4:8">
      <c r="D482" s="47"/>
      <c r="H482" s="47"/>
    </row>
    <row r="483" spans="4:8">
      <c r="D483" s="47"/>
      <c r="H483" s="47"/>
    </row>
    <row r="484" spans="4:8">
      <c r="D484" s="47"/>
      <c r="H484" s="47"/>
    </row>
    <row r="485" spans="4:8">
      <c r="D485" s="47"/>
      <c r="H485" s="47"/>
    </row>
    <row r="486" spans="4:8">
      <c r="D486" s="47"/>
      <c r="H486" s="47"/>
    </row>
    <row r="487" spans="4:8">
      <c r="D487" s="47"/>
      <c r="H487" s="47"/>
    </row>
    <row r="488" spans="4:8">
      <c r="D488" s="47"/>
      <c r="H488" s="47"/>
    </row>
    <row r="489" spans="4:8">
      <c r="D489" s="47"/>
      <c r="H489" s="47"/>
    </row>
    <row r="490" spans="4:8">
      <c r="D490" s="47"/>
      <c r="H490" s="47"/>
    </row>
    <row r="491" spans="4:8">
      <c r="D491" s="47"/>
      <c r="H491" s="47"/>
    </row>
    <row r="492" spans="4:8">
      <c r="D492" s="47"/>
      <c r="H492" s="47"/>
    </row>
    <row r="493" spans="4:8">
      <c r="D493" s="47"/>
      <c r="H493" s="47"/>
    </row>
    <row r="494" spans="4:8">
      <c r="D494" s="47"/>
      <c r="H494" s="47"/>
    </row>
    <row r="495" spans="4:8">
      <c r="D495" s="47"/>
      <c r="H495" s="47"/>
    </row>
    <row r="496" spans="4:8">
      <c r="D496" s="47"/>
      <c r="H496" s="47"/>
    </row>
    <row r="497" spans="4:8">
      <c r="D497" s="47"/>
      <c r="H497" s="47"/>
    </row>
    <row r="498" spans="4:8">
      <c r="D498" s="47"/>
      <c r="H498" s="47"/>
    </row>
    <row r="499" spans="4:8">
      <c r="D499" s="47"/>
      <c r="H499" s="47"/>
    </row>
    <row r="500" spans="4:8">
      <c r="D500" s="47"/>
      <c r="H500" s="47"/>
    </row>
    <row r="501" spans="4:8">
      <c r="D501" s="47"/>
      <c r="H501" s="47"/>
    </row>
    <row r="502" spans="4:8">
      <c r="D502" s="47"/>
      <c r="H502" s="47"/>
    </row>
    <row r="503" spans="4:8">
      <c r="D503" s="47"/>
      <c r="H503" s="47"/>
    </row>
    <row r="504" spans="4:8">
      <c r="D504" s="47"/>
      <c r="H504" s="47"/>
    </row>
    <row r="505" spans="4:8">
      <c r="D505" s="47"/>
      <c r="H505" s="47"/>
    </row>
    <row r="506" spans="4:8">
      <c r="D506" s="47"/>
      <c r="H506" s="47"/>
    </row>
    <row r="507" spans="4:8">
      <c r="D507" s="47"/>
      <c r="H507" s="47"/>
    </row>
    <row r="508" spans="4:8">
      <c r="D508" s="47"/>
      <c r="H508" s="47"/>
    </row>
    <row r="509" spans="4:8">
      <c r="D509" s="47"/>
      <c r="H509" s="47"/>
    </row>
    <row r="510" spans="4:8">
      <c r="D510" s="47"/>
      <c r="H510" s="47"/>
    </row>
    <row r="511" spans="4:8">
      <c r="D511" s="47"/>
      <c r="H511" s="47"/>
    </row>
    <row r="512" spans="4:8">
      <c r="D512" s="47"/>
      <c r="H512" s="47"/>
    </row>
    <row r="513" spans="4:8">
      <c r="D513" s="47"/>
      <c r="H513" s="47"/>
    </row>
    <row r="514" spans="4:8">
      <c r="D514" s="47"/>
      <c r="H514" s="47"/>
    </row>
    <row r="515" spans="4:8">
      <c r="D515" s="47"/>
      <c r="H515" s="47"/>
    </row>
    <row r="516" spans="4:8">
      <c r="D516" s="47"/>
      <c r="H516" s="47"/>
    </row>
    <row r="517" spans="4:8">
      <c r="D517" s="47"/>
      <c r="H517" s="47"/>
    </row>
    <row r="518" spans="4:8">
      <c r="D518" s="47"/>
      <c r="H518" s="47"/>
    </row>
    <row r="519" spans="4:8">
      <c r="D519" s="47"/>
      <c r="H519" s="47"/>
    </row>
    <row r="520" spans="4:8">
      <c r="D520" s="47"/>
      <c r="H520" s="47"/>
    </row>
    <row r="521" spans="4:8">
      <c r="D521" s="47"/>
      <c r="H521" s="47"/>
    </row>
    <row r="522" spans="4:8">
      <c r="D522" s="47"/>
      <c r="H522" s="47"/>
    </row>
    <row r="523" spans="4:8">
      <c r="D523" s="47"/>
      <c r="H523" s="47"/>
    </row>
    <row r="524" spans="4:8">
      <c r="D524" s="47"/>
      <c r="H524" s="47"/>
    </row>
    <row r="525" spans="4:8">
      <c r="D525" s="47"/>
      <c r="H525" s="47"/>
    </row>
    <row r="526" spans="4:8">
      <c r="D526" s="47"/>
      <c r="H526" s="47"/>
    </row>
    <row r="527" spans="4:8">
      <c r="D527" s="47"/>
      <c r="H527" s="47"/>
    </row>
    <row r="528" spans="4:8">
      <c r="D528" s="47"/>
      <c r="H528" s="47"/>
    </row>
    <row r="529" spans="4:8">
      <c r="D529" s="47"/>
      <c r="H529" s="47"/>
    </row>
    <row r="530" spans="4:8">
      <c r="D530" s="47"/>
      <c r="H530" s="47"/>
    </row>
    <row r="531" spans="4:8">
      <c r="D531" s="47"/>
      <c r="H531" s="47"/>
    </row>
    <row r="532" spans="4:8">
      <c r="D532" s="47"/>
      <c r="H532" s="47"/>
    </row>
    <row r="533" spans="4:8">
      <c r="D533" s="47"/>
      <c r="H533" s="47"/>
    </row>
    <row r="534" spans="4:8">
      <c r="D534" s="47"/>
      <c r="H534" s="47"/>
    </row>
    <row r="535" spans="4:8">
      <c r="D535" s="47"/>
      <c r="H535" s="47"/>
    </row>
    <row r="536" spans="4:8">
      <c r="D536" s="47"/>
      <c r="H536" s="47"/>
    </row>
    <row r="537" spans="4:8">
      <c r="D537" s="47"/>
      <c r="H537" s="47"/>
    </row>
    <row r="538" spans="4:8">
      <c r="D538" s="47"/>
      <c r="H538" s="47"/>
    </row>
    <row r="539" spans="4:8">
      <c r="D539" s="47"/>
      <c r="H539" s="47"/>
    </row>
    <row r="540" spans="4:8">
      <c r="D540" s="47"/>
      <c r="H540" s="47"/>
    </row>
    <row r="541" spans="4:8">
      <c r="D541" s="47"/>
      <c r="H541" s="47"/>
    </row>
    <row r="542" spans="4:8">
      <c r="D542" s="47"/>
      <c r="H542" s="47"/>
    </row>
    <row r="543" spans="4:8">
      <c r="D543" s="47"/>
      <c r="H543" s="47"/>
    </row>
    <row r="544" spans="4:8">
      <c r="D544" s="47"/>
      <c r="H544" s="47"/>
    </row>
    <row r="545" spans="4:8">
      <c r="D545" s="47"/>
      <c r="H545" s="47"/>
    </row>
    <row r="546" spans="4:8">
      <c r="D546" s="47"/>
      <c r="H546" s="47"/>
    </row>
    <row r="547" spans="4:8">
      <c r="D547" s="47"/>
      <c r="H547" s="47"/>
    </row>
    <row r="548" spans="4:8">
      <c r="D548" s="47"/>
      <c r="H548" s="47"/>
    </row>
    <row r="549" spans="4:8">
      <c r="D549" s="47"/>
      <c r="H549" s="47"/>
    </row>
    <row r="550" spans="4:8">
      <c r="D550" s="47"/>
      <c r="H550" s="47"/>
    </row>
    <row r="551" spans="4:8">
      <c r="D551" s="47"/>
      <c r="H551" s="47"/>
    </row>
    <row r="552" spans="4:8">
      <c r="D552" s="47"/>
      <c r="H552" s="47"/>
    </row>
    <row r="553" spans="4:8">
      <c r="D553" s="47"/>
      <c r="H553" s="47"/>
    </row>
    <row r="554" spans="4:8">
      <c r="D554" s="47"/>
      <c r="H554" s="47"/>
    </row>
    <row r="555" spans="4:8">
      <c r="D555" s="47"/>
      <c r="H555" s="47"/>
    </row>
    <row r="556" spans="4:8">
      <c r="D556" s="47"/>
      <c r="H556" s="47"/>
    </row>
    <row r="557" spans="4:8">
      <c r="D557" s="47"/>
      <c r="H557" s="47"/>
    </row>
    <row r="558" spans="4:8">
      <c r="D558" s="47"/>
      <c r="H558" s="47"/>
    </row>
    <row r="559" spans="4:8">
      <c r="D559" s="47"/>
      <c r="H559" s="47"/>
    </row>
    <row r="560" spans="4:8">
      <c r="D560" s="47"/>
      <c r="H560" s="47"/>
    </row>
    <row r="561" spans="4:8">
      <c r="D561" s="47"/>
      <c r="H561" s="47"/>
    </row>
    <row r="562" spans="4:8">
      <c r="D562" s="47"/>
      <c r="H562" s="47"/>
    </row>
    <row r="563" spans="4:8">
      <c r="D563" s="47"/>
      <c r="H563" s="47"/>
    </row>
    <row r="564" spans="4:8">
      <c r="D564" s="47"/>
      <c r="H564" s="47"/>
    </row>
    <row r="565" spans="4:8">
      <c r="D565" s="47"/>
      <c r="H565" s="47"/>
    </row>
    <row r="566" spans="4:8">
      <c r="D566" s="47"/>
      <c r="H566" s="47"/>
    </row>
    <row r="567" spans="4:8">
      <c r="D567" s="47"/>
      <c r="H567" s="47"/>
    </row>
    <row r="568" spans="4:8">
      <c r="D568" s="47"/>
      <c r="H568" s="47"/>
    </row>
    <row r="569" spans="4:8">
      <c r="D569" s="47"/>
      <c r="H569" s="47"/>
    </row>
    <row r="570" spans="4:8">
      <c r="D570" s="47"/>
      <c r="H570" s="47"/>
    </row>
    <row r="571" spans="4:8">
      <c r="D571" s="47"/>
      <c r="H571" s="47"/>
    </row>
    <row r="572" spans="4:8">
      <c r="D572" s="47"/>
      <c r="H572" s="47"/>
    </row>
    <row r="573" spans="4:8">
      <c r="D573" s="47"/>
      <c r="H573" s="47"/>
    </row>
    <row r="574" spans="4:8">
      <c r="D574" s="47"/>
      <c r="H574" s="47"/>
    </row>
    <row r="575" spans="4:8">
      <c r="D575" s="47"/>
      <c r="H575" s="47"/>
    </row>
    <row r="576" spans="4:8">
      <c r="D576" s="47"/>
      <c r="H576" s="47"/>
    </row>
    <row r="577" spans="4:8">
      <c r="D577" s="47"/>
      <c r="H577" s="47"/>
    </row>
    <row r="578" spans="4:8">
      <c r="D578" s="47"/>
      <c r="H578" s="47"/>
    </row>
    <row r="579" spans="4:8">
      <c r="D579" s="47"/>
      <c r="H579" s="47"/>
    </row>
    <row r="580" spans="4:8">
      <c r="D580" s="47"/>
      <c r="H580" s="47"/>
    </row>
    <row r="581" spans="4:8">
      <c r="D581" s="47"/>
      <c r="H581" s="47"/>
    </row>
    <row r="582" spans="4:8">
      <c r="D582" s="47"/>
      <c r="H582" s="47"/>
    </row>
    <row r="583" spans="4:8">
      <c r="D583" s="47"/>
      <c r="H583" s="47"/>
    </row>
    <row r="584" spans="4:8">
      <c r="D584" s="47"/>
      <c r="H584" s="47"/>
    </row>
    <row r="585" spans="4:8">
      <c r="D585" s="47"/>
      <c r="H585" s="47"/>
    </row>
    <row r="586" spans="4:8">
      <c r="D586" s="47"/>
      <c r="H586" s="47"/>
    </row>
    <row r="587" spans="4:8">
      <c r="D587" s="47"/>
      <c r="H587" s="47"/>
    </row>
    <row r="588" spans="4:8">
      <c r="D588" s="47"/>
      <c r="H588" s="47"/>
    </row>
    <row r="589" spans="4:8">
      <c r="D589" s="47"/>
      <c r="H589" s="47"/>
    </row>
    <row r="590" spans="4:8">
      <c r="D590" s="47"/>
      <c r="H590" s="47"/>
    </row>
    <row r="591" spans="4:8">
      <c r="D591" s="47"/>
      <c r="H591" s="47"/>
    </row>
    <row r="592" spans="4:8">
      <c r="D592" s="47"/>
      <c r="H592" s="47"/>
    </row>
    <row r="593" spans="4:8">
      <c r="D593" s="47"/>
      <c r="H593" s="47"/>
    </row>
    <row r="594" spans="4:8">
      <c r="D594" s="47"/>
      <c r="H594" s="47"/>
    </row>
    <row r="595" spans="4:8">
      <c r="D595" s="47"/>
      <c r="H595" s="47"/>
    </row>
    <row r="596" spans="4:8">
      <c r="D596" s="47"/>
      <c r="H596" s="47"/>
    </row>
    <row r="597" spans="4:8">
      <c r="D597" s="47"/>
      <c r="H597" s="47"/>
    </row>
    <row r="598" spans="4:8">
      <c r="D598" s="47"/>
      <c r="H598" s="47"/>
    </row>
    <row r="599" spans="4:8">
      <c r="D599" s="47"/>
      <c r="H599" s="47"/>
    </row>
    <row r="600" spans="4:8">
      <c r="D600" s="47"/>
      <c r="H600" s="47"/>
    </row>
    <row r="601" spans="4:8">
      <c r="D601" s="47"/>
      <c r="H601" s="47"/>
    </row>
    <row r="602" spans="4:8">
      <c r="D602" s="47"/>
      <c r="H602" s="47"/>
    </row>
    <row r="603" spans="4:8">
      <c r="D603" s="47"/>
      <c r="H603" s="47"/>
    </row>
    <row r="604" spans="4:8">
      <c r="D604" s="47"/>
      <c r="H604" s="47"/>
    </row>
    <row r="605" spans="4:8">
      <c r="D605" s="47"/>
      <c r="H605" s="47"/>
    </row>
    <row r="606" spans="4:8">
      <c r="D606" s="47"/>
      <c r="H606" s="47"/>
    </row>
    <row r="607" spans="4:8">
      <c r="D607" s="47"/>
      <c r="H607" s="47"/>
    </row>
    <row r="608" spans="4:8">
      <c r="D608" s="47"/>
      <c r="H608" s="47"/>
    </row>
    <row r="609" spans="4:8">
      <c r="D609" s="47"/>
      <c r="H609" s="47"/>
    </row>
    <row r="610" spans="4:8">
      <c r="D610" s="47"/>
      <c r="H610" s="47"/>
    </row>
    <row r="611" spans="4:8">
      <c r="D611" s="47"/>
      <c r="H611" s="47"/>
    </row>
    <row r="612" spans="4:8">
      <c r="D612" s="47"/>
      <c r="H612" s="47"/>
    </row>
    <row r="613" spans="4:8">
      <c r="D613" s="47"/>
      <c r="H613" s="47"/>
    </row>
    <row r="614" spans="4:8">
      <c r="D614" s="47"/>
      <c r="H614" s="47"/>
    </row>
    <row r="615" spans="4:8">
      <c r="D615" s="47"/>
      <c r="H615" s="47"/>
    </row>
    <row r="616" spans="4:8">
      <c r="D616" s="47"/>
      <c r="H616" s="47"/>
    </row>
    <row r="617" spans="4:8">
      <c r="D617" s="47"/>
      <c r="H617" s="47"/>
    </row>
    <row r="618" spans="4:8">
      <c r="D618" s="47"/>
      <c r="H618" s="47"/>
    </row>
    <row r="619" spans="4:8">
      <c r="D619" s="47"/>
      <c r="H619" s="47"/>
    </row>
    <row r="620" spans="4:8">
      <c r="D620" s="47"/>
      <c r="H620" s="47"/>
    </row>
    <row r="621" spans="4:8">
      <c r="D621" s="47"/>
      <c r="H621" s="47"/>
    </row>
    <row r="622" spans="4:8">
      <c r="D622" s="47"/>
      <c r="H622" s="47"/>
    </row>
    <row r="623" spans="4:8">
      <c r="D623" s="47"/>
      <c r="H623" s="47"/>
    </row>
    <row r="624" spans="4:8">
      <c r="D624" s="47"/>
      <c r="H624" s="47"/>
    </row>
    <row r="625" spans="4:8">
      <c r="D625" s="47"/>
      <c r="H625" s="47"/>
    </row>
    <row r="626" spans="4:8">
      <c r="D626" s="47"/>
      <c r="H626" s="47"/>
    </row>
    <row r="627" spans="4:8">
      <c r="D627" s="47"/>
      <c r="H627" s="47"/>
    </row>
    <row r="628" spans="4:8">
      <c r="D628" s="47"/>
      <c r="H628" s="47"/>
    </row>
    <row r="629" spans="4:8">
      <c r="D629" s="47"/>
      <c r="H629" s="47"/>
    </row>
    <row r="630" spans="4:8">
      <c r="D630" s="47"/>
      <c r="H630" s="47"/>
    </row>
    <row r="631" spans="4:8">
      <c r="D631" s="47"/>
      <c r="H631" s="47"/>
    </row>
    <row r="632" spans="4:8">
      <c r="D632" s="47"/>
      <c r="H632" s="47"/>
    </row>
    <row r="633" spans="4:8">
      <c r="D633" s="47"/>
      <c r="H633" s="47"/>
    </row>
    <row r="634" spans="4:8">
      <c r="D634" s="47"/>
      <c r="H634" s="47"/>
    </row>
    <row r="635" spans="4:8">
      <c r="D635" s="47"/>
      <c r="H635" s="47"/>
    </row>
    <row r="636" spans="4:8">
      <c r="D636" s="47"/>
      <c r="H636" s="47"/>
    </row>
    <row r="637" spans="4:8">
      <c r="D637" s="47"/>
      <c r="H637" s="47"/>
    </row>
    <row r="638" spans="4:8">
      <c r="D638" s="47"/>
      <c r="H638" s="47"/>
    </row>
    <row r="639" spans="4:8">
      <c r="D639" s="47"/>
      <c r="H639" s="47"/>
    </row>
    <row r="640" spans="4:8">
      <c r="D640" s="47"/>
      <c r="H640" s="47"/>
    </row>
    <row r="641" spans="4:8">
      <c r="D641" s="47"/>
      <c r="H641" s="47"/>
    </row>
    <row r="642" spans="4:8">
      <c r="D642" s="47"/>
      <c r="H642" s="47"/>
    </row>
    <row r="643" spans="4:8">
      <c r="D643" s="47"/>
      <c r="H643" s="47"/>
    </row>
    <row r="644" spans="4:8">
      <c r="D644" s="47"/>
      <c r="H644" s="47"/>
    </row>
    <row r="645" spans="4:8">
      <c r="D645" s="47"/>
      <c r="H645" s="47"/>
    </row>
    <row r="646" spans="4:8">
      <c r="D646" s="47"/>
      <c r="H646" s="47"/>
    </row>
    <row r="647" spans="4:8">
      <c r="D647" s="47"/>
      <c r="H647" s="47"/>
    </row>
    <row r="648" spans="4:8">
      <c r="D648" s="47"/>
      <c r="H648" s="47"/>
    </row>
    <row r="649" spans="4:8">
      <c r="D649" s="47"/>
      <c r="H649" s="47"/>
    </row>
    <row r="650" spans="4:8">
      <c r="D650" s="47"/>
      <c r="H650" s="47"/>
    </row>
    <row r="651" spans="4:8">
      <c r="D651" s="47"/>
      <c r="H651" s="47"/>
    </row>
    <row r="652" spans="4:8">
      <c r="D652" s="47"/>
      <c r="H652" s="47"/>
    </row>
    <row r="653" spans="4:8">
      <c r="D653" s="47"/>
      <c r="H653" s="47"/>
    </row>
    <row r="654" spans="4:8">
      <c r="D654" s="47"/>
      <c r="H654" s="47"/>
    </row>
    <row r="655" spans="4:8">
      <c r="D655" s="47"/>
      <c r="H655" s="47"/>
    </row>
    <row r="656" spans="4:8">
      <c r="D656" s="47"/>
      <c r="H656" s="47"/>
    </row>
    <row r="657" spans="4:8">
      <c r="D657" s="47"/>
      <c r="H657" s="47"/>
    </row>
    <row r="658" spans="4:8">
      <c r="D658" s="47"/>
      <c r="H658" s="47"/>
    </row>
    <row r="659" spans="4:8">
      <c r="D659" s="47"/>
      <c r="H659" s="47"/>
    </row>
    <row r="660" spans="4:8">
      <c r="D660" s="47"/>
      <c r="H660" s="47"/>
    </row>
    <row r="661" spans="4:8">
      <c r="D661" s="47"/>
      <c r="H661" s="47"/>
    </row>
    <row r="662" spans="4:8">
      <c r="D662" s="47"/>
      <c r="H662" s="47"/>
    </row>
    <row r="663" spans="4:8">
      <c r="D663" s="47"/>
      <c r="H663" s="47"/>
    </row>
    <row r="664" spans="4:8">
      <c r="D664" s="47"/>
      <c r="H664" s="47"/>
    </row>
    <row r="665" spans="4:8">
      <c r="D665" s="47"/>
      <c r="H665" s="47"/>
    </row>
    <row r="666" spans="4:8">
      <c r="D666" s="47"/>
      <c r="H666" s="47"/>
    </row>
    <row r="667" spans="4:8">
      <c r="D667" s="47"/>
      <c r="H667" s="47"/>
    </row>
    <row r="668" spans="4:8">
      <c r="D668" s="47"/>
      <c r="H668" s="47"/>
    </row>
    <row r="669" spans="4:8">
      <c r="D669" s="47"/>
      <c r="H669" s="47"/>
    </row>
    <row r="670" spans="4:8">
      <c r="D670" s="47"/>
      <c r="H670" s="47"/>
    </row>
    <row r="671" spans="4:8">
      <c r="D671" s="47"/>
      <c r="H671" s="47"/>
    </row>
    <row r="672" spans="4:8">
      <c r="D672" s="47"/>
      <c r="H672" s="47"/>
    </row>
    <row r="673" spans="4:8">
      <c r="D673" s="47"/>
      <c r="H673" s="47"/>
    </row>
    <row r="674" spans="4:8">
      <c r="D674" s="47"/>
      <c r="H674" s="47"/>
    </row>
    <row r="675" spans="4:8">
      <c r="D675" s="47"/>
      <c r="H675" s="47"/>
    </row>
    <row r="676" spans="4:8">
      <c r="D676" s="47"/>
      <c r="H676" s="47"/>
    </row>
    <row r="677" spans="4:8">
      <c r="D677" s="47"/>
      <c r="H677" s="47"/>
    </row>
    <row r="678" spans="4:8">
      <c r="D678" s="47"/>
      <c r="H678" s="47"/>
    </row>
    <row r="679" spans="4:8">
      <c r="D679" s="47"/>
      <c r="H679" s="47"/>
    </row>
    <row r="680" spans="4:8">
      <c r="D680" s="47"/>
      <c r="H680" s="47"/>
    </row>
    <row r="681" spans="4:8">
      <c r="D681" s="47"/>
      <c r="H681" s="47"/>
    </row>
    <row r="682" spans="4:8">
      <c r="D682" s="47"/>
      <c r="H682" s="47"/>
    </row>
    <row r="683" spans="4:8">
      <c r="D683" s="47"/>
      <c r="H683" s="47"/>
    </row>
    <row r="684" spans="4:8">
      <c r="D684" s="47"/>
      <c r="H684" s="47"/>
    </row>
    <row r="685" spans="4:8">
      <c r="D685" s="47"/>
      <c r="H685" s="47"/>
    </row>
    <row r="686" spans="4:8">
      <c r="D686" s="47"/>
      <c r="H686" s="47"/>
    </row>
    <row r="687" spans="4:8">
      <c r="D687" s="47"/>
      <c r="H687" s="47"/>
    </row>
    <row r="688" spans="4:8">
      <c r="D688" s="47"/>
      <c r="H688" s="47"/>
    </row>
    <row r="689" spans="4:8">
      <c r="D689" s="47"/>
      <c r="H689" s="47"/>
    </row>
    <row r="690" spans="4:8">
      <c r="D690" s="47"/>
      <c r="H690" s="47"/>
    </row>
    <row r="691" spans="4:8">
      <c r="D691" s="47"/>
      <c r="H691" s="47"/>
    </row>
    <row r="692" spans="4:8">
      <c r="D692" s="47"/>
      <c r="H692" s="47"/>
    </row>
    <row r="693" spans="4:8">
      <c r="D693" s="47"/>
      <c r="H693" s="47"/>
    </row>
    <row r="694" spans="4:8">
      <c r="D694" s="47"/>
      <c r="H694" s="47"/>
    </row>
    <row r="695" spans="4:8">
      <c r="D695" s="47"/>
      <c r="H695" s="47"/>
    </row>
    <row r="696" spans="4:8">
      <c r="D696" s="47"/>
      <c r="H696" s="47"/>
    </row>
    <row r="697" spans="4:8">
      <c r="D697" s="47"/>
      <c r="H697" s="47"/>
    </row>
    <row r="698" spans="4:8">
      <c r="D698" s="47"/>
      <c r="H698" s="47"/>
    </row>
    <row r="699" spans="4:8">
      <c r="D699" s="47"/>
      <c r="H699" s="47"/>
    </row>
    <row r="700" spans="4:8">
      <c r="D700" s="47"/>
      <c r="H700" s="47"/>
    </row>
    <row r="701" spans="4:8">
      <c r="D701" s="47"/>
      <c r="H701" s="47"/>
    </row>
    <row r="702" spans="4:8">
      <c r="D702" s="47"/>
      <c r="H702" s="47"/>
    </row>
    <row r="703" spans="4:8">
      <c r="D703" s="47"/>
      <c r="H703" s="47"/>
    </row>
    <row r="704" spans="4:8">
      <c r="D704" s="47"/>
      <c r="H704" s="47"/>
    </row>
    <row r="705" spans="4:8">
      <c r="D705" s="47"/>
      <c r="H705" s="47"/>
    </row>
    <row r="706" spans="4:8">
      <c r="D706" s="47"/>
      <c r="H706" s="47"/>
    </row>
    <row r="707" spans="4:8">
      <c r="D707" s="47"/>
      <c r="H707" s="47"/>
    </row>
    <row r="708" spans="4:8">
      <c r="D708" s="47"/>
      <c r="H708" s="47"/>
    </row>
    <row r="709" spans="4:8">
      <c r="D709" s="47"/>
      <c r="H709" s="47"/>
    </row>
    <row r="710" spans="4:8">
      <c r="D710" s="47"/>
      <c r="H710" s="47"/>
    </row>
    <row r="711" spans="4:8">
      <c r="D711" s="47"/>
      <c r="H711" s="47"/>
    </row>
    <row r="712" spans="4:8">
      <c r="D712" s="47"/>
      <c r="H712" s="47"/>
    </row>
    <row r="713" spans="4:8">
      <c r="D713" s="47"/>
      <c r="H713" s="47"/>
    </row>
    <row r="714" spans="4:8">
      <c r="D714" s="47"/>
      <c r="H714" s="47"/>
    </row>
    <row r="715" spans="4:8">
      <c r="D715" s="47"/>
      <c r="H715" s="47"/>
    </row>
    <row r="716" spans="4:8">
      <c r="D716" s="47"/>
      <c r="H716" s="47"/>
    </row>
    <row r="717" spans="4:8">
      <c r="D717" s="47"/>
      <c r="H717" s="47"/>
    </row>
    <row r="718" spans="4:8">
      <c r="D718" s="47"/>
      <c r="H718" s="47"/>
    </row>
    <row r="719" spans="4:8">
      <c r="D719" s="47"/>
      <c r="H719" s="47"/>
    </row>
    <row r="720" spans="4:8">
      <c r="D720" s="47"/>
      <c r="H720" s="47"/>
    </row>
    <row r="721" spans="4:8">
      <c r="D721" s="47"/>
      <c r="H721" s="47"/>
    </row>
    <row r="722" spans="4:8">
      <c r="D722" s="47"/>
      <c r="H722" s="47"/>
    </row>
    <row r="723" spans="4:8">
      <c r="D723" s="47"/>
      <c r="H723" s="47"/>
    </row>
    <row r="724" spans="4:8">
      <c r="D724" s="47"/>
      <c r="H724" s="47"/>
    </row>
    <row r="725" spans="4:8">
      <c r="D725" s="47"/>
      <c r="H725" s="47"/>
    </row>
    <row r="726" spans="4:8">
      <c r="D726" s="47"/>
      <c r="H726" s="47"/>
    </row>
    <row r="727" spans="4:8">
      <c r="D727" s="47"/>
      <c r="H727" s="47"/>
    </row>
    <row r="728" spans="4:8">
      <c r="D728" s="47"/>
      <c r="H728" s="47"/>
    </row>
    <row r="729" spans="4:8">
      <c r="D729" s="47"/>
      <c r="H729" s="47"/>
    </row>
    <row r="730" spans="4:8">
      <c r="D730" s="47"/>
      <c r="H730" s="47"/>
    </row>
    <row r="731" spans="4:8">
      <c r="D731" s="47"/>
      <c r="H731" s="47"/>
    </row>
    <row r="732" spans="4:8">
      <c r="D732" s="47"/>
      <c r="H732" s="47"/>
    </row>
    <row r="733" spans="4:8">
      <c r="D733" s="47"/>
      <c r="H733" s="47"/>
    </row>
    <row r="734" spans="4:8">
      <c r="D734" s="47"/>
      <c r="H734" s="47"/>
    </row>
    <row r="735" spans="4:8">
      <c r="D735" s="47"/>
      <c r="H735" s="47"/>
    </row>
    <row r="736" spans="4:8">
      <c r="D736" s="47"/>
      <c r="H736" s="47"/>
    </row>
    <row r="737" spans="4:8">
      <c r="D737" s="47"/>
      <c r="H737" s="47"/>
    </row>
    <row r="738" spans="4:8">
      <c r="D738" s="47"/>
      <c r="H738" s="47"/>
    </row>
    <row r="739" spans="4:8">
      <c r="D739" s="47"/>
      <c r="H739" s="47"/>
    </row>
    <row r="740" spans="4:8">
      <c r="D740" s="47"/>
      <c r="H740" s="47"/>
    </row>
    <row r="741" spans="4:8">
      <c r="D741" s="47"/>
      <c r="H741" s="47"/>
    </row>
    <row r="742" spans="4:8">
      <c r="D742" s="47"/>
      <c r="H742" s="47"/>
    </row>
    <row r="743" spans="4:8">
      <c r="D743" s="47"/>
      <c r="H743" s="47"/>
    </row>
    <row r="744" spans="4:8">
      <c r="D744" s="47"/>
      <c r="H744" s="47"/>
    </row>
    <row r="745" spans="4:8">
      <c r="D745" s="47"/>
      <c r="H745" s="47"/>
    </row>
    <row r="746" spans="4:8">
      <c r="D746" s="47"/>
      <c r="H746" s="47"/>
    </row>
    <row r="747" spans="4:8">
      <c r="D747" s="47"/>
      <c r="H747" s="47"/>
    </row>
    <row r="748" spans="4:8">
      <c r="D748" s="47"/>
      <c r="H748" s="47"/>
    </row>
    <row r="749" spans="4:8">
      <c r="D749" s="47"/>
      <c r="H749" s="47"/>
    </row>
    <row r="750" spans="4:8">
      <c r="D750" s="47"/>
      <c r="H750" s="47"/>
    </row>
    <row r="751" spans="4:8">
      <c r="D751" s="47"/>
      <c r="H751" s="47"/>
    </row>
    <row r="752" spans="4:8">
      <c r="D752" s="47"/>
      <c r="H752" s="47"/>
    </row>
    <row r="753" spans="4:8">
      <c r="D753" s="47"/>
      <c r="H753" s="47"/>
    </row>
    <row r="754" spans="4:8">
      <c r="D754" s="47"/>
      <c r="H754" s="47"/>
    </row>
    <row r="755" spans="4:8">
      <c r="D755" s="47"/>
      <c r="H755" s="47"/>
    </row>
    <row r="756" spans="4:8">
      <c r="D756" s="47"/>
      <c r="H756" s="47"/>
    </row>
    <row r="757" spans="4:8">
      <c r="D757" s="47"/>
      <c r="H757" s="47"/>
    </row>
    <row r="758" spans="4:8">
      <c r="D758" s="47"/>
      <c r="H758" s="47"/>
    </row>
    <row r="759" spans="4:8">
      <c r="D759" s="47"/>
      <c r="H759" s="47"/>
    </row>
    <row r="760" spans="4:8">
      <c r="D760" s="47"/>
      <c r="H760" s="47"/>
    </row>
    <row r="761" spans="4:8">
      <c r="D761" s="47"/>
      <c r="H761" s="47"/>
    </row>
    <row r="762" spans="4:8">
      <c r="D762" s="47"/>
      <c r="H762" s="47"/>
    </row>
    <row r="763" spans="4:8">
      <c r="D763" s="47"/>
      <c r="H763" s="47"/>
    </row>
    <row r="764" spans="4:8">
      <c r="D764" s="47"/>
      <c r="H764" s="47"/>
    </row>
    <row r="765" spans="4:8">
      <c r="D765" s="47"/>
      <c r="H765" s="47"/>
    </row>
    <row r="766" spans="4:8">
      <c r="D766" s="47"/>
      <c r="H766" s="47"/>
    </row>
    <row r="767" spans="4:8">
      <c r="D767" s="47"/>
      <c r="H767" s="47"/>
    </row>
    <row r="768" spans="4:8">
      <c r="D768" s="47"/>
      <c r="H768" s="47"/>
    </row>
    <row r="769" spans="4:8">
      <c r="D769" s="47"/>
      <c r="H769" s="47"/>
    </row>
    <row r="770" spans="4:8">
      <c r="D770" s="47"/>
      <c r="H770" s="47"/>
    </row>
    <row r="771" spans="4:8">
      <c r="D771" s="47"/>
      <c r="H771" s="47"/>
    </row>
    <row r="772" spans="4:8">
      <c r="D772" s="47"/>
      <c r="H772" s="47"/>
    </row>
    <row r="773" spans="4:8">
      <c r="D773" s="47"/>
      <c r="H773" s="47"/>
    </row>
    <row r="774" spans="4:8">
      <c r="D774" s="47"/>
      <c r="H774" s="47"/>
    </row>
    <row r="775" spans="4:8">
      <c r="D775" s="47"/>
      <c r="H775" s="47"/>
    </row>
    <row r="776" spans="4:8">
      <c r="D776" s="47"/>
      <c r="H776" s="47"/>
    </row>
    <row r="777" spans="4:8">
      <c r="D777" s="47"/>
      <c r="H777" s="47"/>
    </row>
    <row r="778" spans="4:8">
      <c r="D778" s="47"/>
      <c r="H778" s="47"/>
    </row>
    <row r="779" spans="4:8">
      <c r="D779" s="47"/>
      <c r="H779" s="47"/>
    </row>
    <row r="780" spans="4:8">
      <c r="D780" s="47"/>
      <c r="H780" s="47"/>
    </row>
    <row r="781" spans="4:8">
      <c r="D781" s="47"/>
      <c r="H781" s="47"/>
    </row>
    <row r="782" spans="4:8">
      <c r="D782" s="47"/>
      <c r="H782" s="47"/>
    </row>
    <row r="783" spans="4:8">
      <c r="D783" s="47"/>
      <c r="H783" s="47"/>
    </row>
    <row r="784" spans="4:8">
      <c r="D784" s="47"/>
      <c r="H784" s="47"/>
    </row>
    <row r="785" spans="4:8">
      <c r="D785" s="47"/>
      <c r="H785" s="47"/>
    </row>
    <row r="786" spans="4:8">
      <c r="D786" s="47"/>
      <c r="H786" s="47"/>
    </row>
    <row r="787" spans="4:8">
      <c r="D787" s="47"/>
      <c r="H787" s="47"/>
    </row>
    <row r="788" spans="4:8">
      <c r="D788" s="47"/>
      <c r="H788" s="47"/>
    </row>
    <row r="789" spans="4:8">
      <c r="D789" s="47"/>
      <c r="H789" s="47"/>
    </row>
    <row r="790" spans="4:8">
      <c r="D790" s="47"/>
      <c r="H790" s="47"/>
    </row>
    <row r="791" spans="4:8">
      <c r="D791" s="47"/>
      <c r="H791" s="47"/>
    </row>
    <row r="792" spans="4:8">
      <c r="D792" s="47"/>
      <c r="H792" s="47"/>
    </row>
    <row r="793" spans="4:8">
      <c r="D793" s="47"/>
      <c r="H793" s="47"/>
    </row>
    <row r="794" spans="4:8">
      <c r="D794" s="47"/>
      <c r="H794" s="47"/>
    </row>
    <row r="795" spans="4:8">
      <c r="D795" s="47"/>
      <c r="H795" s="47"/>
    </row>
    <row r="796" spans="4:8">
      <c r="D796" s="47"/>
      <c r="H796" s="47"/>
    </row>
    <row r="797" spans="4:8">
      <c r="D797" s="47"/>
      <c r="H797" s="47"/>
    </row>
    <row r="798" spans="4:8">
      <c r="D798" s="47"/>
      <c r="H798" s="47"/>
    </row>
    <row r="799" spans="4:8">
      <c r="D799" s="47"/>
      <c r="H799" s="47"/>
    </row>
    <row r="800" spans="4:8">
      <c r="D800" s="47"/>
      <c r="H800" s="47"/>
    </row>
    <row r="801" spans="4:8">
      <c r="D801" s="47"/>
      <c r="H801" s="47"/>
    </row>
    <row r="802" spans="4:8">
      <c r="D802" s="47"/>
      <c r="H802" s="47"/>
    </row>
    <row r="803" spans="4:8">
      <c r="D803" s="47"/>
      <c r="H803" s="47"/>
    </row>
    <row r="804" spans="4:8">
      <c r="D804" s="47"/>
      <c r="H804" s="47"/>
    </row>
    <row r="805" spans="4:8">
      <c r="D805" s="47"/>
      <c r="H805" s="47"/>
    </row>
    <row r="806" spans="4:8">
      <c r="D806" s="47"/>
      <c r="H806" s="47"/>
    </row>
    <row r="807" spans="4:8">
      <c r="D807" s="47"/>
      <c r="H807" s="47"/>
    </row>
    <row r="808" spans="4:8">
      <c r="D808" s="47"/>
      <c r="H808" s="47"/>
    </row>
    <row r="809" spans="4:8">
      <c r="D809" s="47"/>
      <c r="H809" s="47"/>
    </row>
    <row r="810" spans="4:8">
      <c r="D810" s="47"/>
      <c r="H810" s="47"/>
    </row>
    <row r="811" spans="4:8">
      <c r="D811" s="47"/>
      <c r="H811" s="47"/>
    </row>
    <row r="812" spans="4:8">
      <c r="D812" s="47"/>
      <c r="H812" s="47"/>
    </row>
    <row r="813" spans="4:8">
      <c r="D813" s="47"/>
      <c r="H813" s="47"/>
    </row>
    <row r="814" spans="4:8">
      <c r="D814" s="47"/>
      <c r="H814" s="47"/>
    </row>
    <row r="815" spans="4:8">
      <c r="D815" s="47"/>
      <c r="H815" s="47"/>
    </row>
    <row r="816" spans="4:8">
      <c r="D816" s="47"/>
      <c r="H816" s="47"/>
    </row>
    <row r="817" spans="4:8">
      <c r="D817" s="47"/>
      <c r="H817" s="47"/>
    </row>
    <row r="818" spans="4:8">
      <c r="D818" s="47"/>
      <c r="H818" s="47"/>
    </row>
    <row r="819" spans="4:8">
      <c r="D819" s="47"/>
      <c r="H819" s="47"/>
    </row>
    <row r="820" spans="4:8">
      <c r="D820" s="47"/>
      <c r="H820" s="47"/>
    </row>
    <row r="821" spans="4:8">
      <c r="D821" s="47"/>
      <c r="H821" s="47"/>
    </row>
    <row r="822" spans="4:8">
      <c r="D822" s="47"/>
      <c r="H822" s="47"/>
    </row>
    <row r="823" spans="4:8">
      <c r="D823" s="47"/>
      <c r="H823" s="47"/>
    </row>
    <row r="824" spans="4:8">
      <c r="D824" s="47"/>
      <c r="H824" s="47"/>
    </row>
    <row r="825" spans="4:8">
      <c r="D825" s="47"/>
      <c r="H825" s="47"/>
    </row>
    <row r="826" spans="4:8">
      <c r="D826" s="47"/>
      <c r="H826" s="47"/>
    </row>
    <row r="827" spans="4:8">
      <c r="D827" s="47"/>
      <c r="H827" s="47"/>
    </row>
    <row r="828" spans="4:8">
      <c r="D828" s="47"/>
      <c r="H828" s="47"/>
    </row>
    <row r="829" spans="4:8">
      <c r="D829" s="47"/>
      <c r="H829" s="47"/>
    </row>
    <row r="830" spans="4:8">
      <c r="D830" s="47"/>
      <c r="H830" s="47"/>
    </row>
    <row r="831" spans="4:8">
      <c r="D831" s="47"/>
      <c r="H831" s="47"/>
    </row>
    <row r="832" spans="4:8">
      <c r="D832" s="47"/>
      <c r="H832" s="47"/>
    </row>
    <row r="833" spans="4:8">
      <c r="D833" s="47"/>
      <c r="H833" s="47"/>
    </row>
    <row r="834" spans="4:8">
      <c r="D834" s="47"/>
      <c r="H834" s="47"/>
    </row>
    <row r="835" spans="4:8">
      <c r="D835" s="47"/>
      <c r="H835" s="47"/>
    </row>
    <row r="836" spans="4:8">
      <c r="D836" s="47"/>
      <c r="H836" s="47"/>
    </row>
    <row r="837" spans="4:8">
      <c r="D837" s="47"/>
      <c r="H837" s="47"/>
    </row>
    <row r="838" spans="4:8">
      <c r="D838" s="47"/>
      <c r="H838" s="47"/>
    </row>
    <row r="839" spans="4:8">
      <c r="D839" s="47"/>
      <c r="H839" s="47"/>
    </row>
    <row r="840" spans="4:8">
      <c r="D840" s="47"/>
      <c r="H840" s="47"/>
    </row>
    <row r="841" spans="4:8">
      <c r="D841" s="47"/>
      <c r="H841" s="47"/>
    </row>
    <row r="842" spans="4:8">
      <c r="D842" s="47"/>
      <c r="H842" s="47"/>
    </row>
    <row r="843" spans="4:8">
      <c r="D843" s="47"/>
      <c r="H843" s="47"/>
    </row>
    <row r="844" spans="4:8">
      <c r="D844" s="47"/>
      <c r="H844" s="47"/>
    </row>
    <row r="845" spans="4:8">
      <c r="D845" s="47"/>
      <c r="H845" s="47"/>
    </row>
    <row r="846" spans="4:8">
      <c r="D846" s="47"/>
      <c r="H846" s="47"/>
    </row>
    <row r="847" spans="4:8">
      <c r="D847" s="47"/>
      <c r="H847" s="47"/>
    </row>
    <row r="848" spans="4:8">
      <c r="D848" s="47"/>
      <c r="H848" s="47"/>
    </row>
    <row r="849" spans="4:8">
      <c r="D849" s="47"/>
      <c r="H849" s="47"/>
    </row>
    <row r="850" spans="4:8">
      <c r="D850" s="47"/>
      <c r="H850" s="47"/>
    </row>
    <row r="851" spans="4:8">
      <c r="D851" s="47"/>
      <c r="H851" s="47"/>
    </row>
    <row r="852" spans="4:8">
      <c r="D852" s="47"/>
      <c r="H852" s="47"/>
    </row>
    <row r="853" spans="4:8">
      <c r="D853" s="47"/>
      <c r="H853" s="47"/>
    </row>
    <row r="854" spans="4:8">
      <c r="D854" s="47"/>
      <c r="H854" s="47"/>
    </row>
    <row r="855" spans="4:8">
      <c r="D855" s="47"/>
      <c r="H855" s="47"/>
    </row>
    <row r="856" spans="4:8">
      <c r="D856" s="47"/>
      <c r="H856" s="47"/>
    </row>
    <row r="857" spans="4:8">
      <c r="D857" s="47"/>
      <c r="H857" s="47"/>
    </row>
    <row r="858" spans="4:8">
      <c r="D858" s="47"/>
      <c r="H858" s="47"/>
    </row>
    <row r="859" spans="4:8">
      <c r="D859" s="47"/>
      <c r="H859" s="47"/>
    </row>
    <row r="860" spans="4:8">
      <c r="D860" s="47"/>
      <c r="H860" s="47"/>
    </row>
    <row r="861" spans="4:8">
      <c r="D861" s="47"/>
      <c r="H861" s="47"/>
    </row>
    <row r="862" spans="4:8">
      <c r="D862" s="47"/>
      <c r="H862" s="47"/>
    </row>
    <row r="863" spans="4:8">
      <c r="D863" s="47"/>
      <c r="H863" s="47"/>
    </row>
    <row r="864" spans="4:8">
      <c r="D864" s="47"/>
      <c r="H864" s="47"/>
    </row>
    <row r="865" spans="4:8">
      <c r="D865" s="47"/>
      <c r="H865" s="47"/>
    </row>
    <row r="866" spans="4:8">
      <c r="D866" s="47"/>
      <c r="H866" s="47"/>
    </row>
    <row r="867" spans="4:8">
      <c r="D867" s="47"/>
      <c r="H867" s="47"/>
    </row>
    <row r="868" spans="4:8">
      <c r="D868" s="47"/>
      <c r="H868" s="47"/>
    </row>
    <row r="869" spans="4:8">
      <c r="D869" s="47"/>
      <c r="H869" s="47"/>
    </row>
    <row r="870" spans="4:8">
      <c r="D870" s="47"/>
      <c r="H870" s="47"/>
    </row>
    <row r="871" spans="4:8">
      <c r="D871" s="47"/>
      <c r="H871" s="47"/>
    </row>
    <row r="872" spans="4:8">
      <c r="D872" s="47"/>
      <c r="H872" s="47"/>
    </row>
    <row r="873" spans="4:8">
      <c r="D873" s="47"/>
      <c r="H873" s="47"/>
    </row>
    <row r="874" spans="4:8">
      <c r="D874" s="47"/>
      <c r="H874" s="47"/>
    </row>
    <row r="875" spans="4:8">
      <c r="D875" s="47"/>
      <c r="H875" s="47"/>
    </row>
    <row r="876" spans="4:8">
      <c r="D876" s="47"/>
      <c r="H876" s="47"/>
    </row>
    <row r="877" spans="4:8">
      <c r="D877" s="47"/>
      <c r="H877" s="47"/>
    </row>
    <row r="878" spans="4:8">
      <c r="D878" s="47"/>
      <c r="H878" s="47"/>
    </row>
    <row r="879" spans="4:8">
      <c r="D879" s="47"/>
      <c r="H879" s="47"/>
    </row>
    <row r="880" spans="4:8">
      <c r="D880" s="47"/>
      <c r="H880" s="47"/>
    </row>
    <row r="881" spans="4:8">
      <c r="D881" s="47"/>
      <c r="H881" s="47"/>
    </row>
    <row r="882" spans="4:8">
      <c r="D882" s="47"/>
      <c r="H882" s="47"/>
    </row>
    <row r="883" spans="4:8">
      <c r="D883" s="47"/>
      <c r="H883" s="47"/>
    </row>
    <row r="884" spans="4:8">
      <c r="D884" s="47"/>
      <c r="H884" s="47"/>
    </row>
    <row r="885" spans="4:8">
      <c r="D885" s="47"/>
      <c r="H885" s="47"/>
    </row>
    <row r="886" spans="4:8">
      <c r="D886" s="47"/>
      <c r="H886" s="47"/>
    </row>
    <row r="887" spans="4:8">
      <c r="D887" s="47"/>
      <c r="H887" s="47"/>
    </row>
    <row r="888" spans="4:8">
      <c r="D888" s="47"/>
      <c r="H888" s="47"/>
    </row>
    <row r="889" spans="4:8">
      <c r="D889" s="47"/>
      <c r="H889" s="47"/>
    </row>
    <row r="890" spans="4:8">
      <c r="D890" s="47"/>
      <c r="H890" s="47"/>
    </row>
    <row r="891" spans="4:8">
      <c r="D891" s="47"/>
      <c r="H891" s="47"/>
    </row>
    <row r="892" spans="4:8">
      <c r="D892" s="47"/>
      <c r="H892" s="47"/>
    </row>
    <row r="893" spans="4:8">
      <c r="D893" s="47"/>
      <c r="H893" s="47"/>
    </row>
    <row r="894" spans="4:8">
      <c r="D894" s="47"/>
      <c r="H894" s="47"/>
    </row>
    <row r="895" spans="4:8">
      <c r="D895" s="47"/>
      <c r="H895" s="47"/>
    </row>
    <row r="896" spans="4:8">
      <c r="D896" s="47"/>
      <c r="H896" s="47"/>
    </row>
    <row r="897" spans="4:8">
      <c r="D897" s="47"/>
      <c r="H897" s="47"/>
    </row>
    <row r="898" spans="4:8">
      <c r="D898" s="47"/>
      <c r="H898" s="47"/>
    </row>
    <row r="899" spans="4:8">
      <c r="D899" s="47"/>
      <c r="H899" s="47"/>
    </row>
    <row r="900" spans="4:8">
      <c r="D900" s="47"/>
      <c r="H900" s="47"/>
    </row>
    <row r="901" spans="4:8">
      <c r="D901" s="47"/>
      <c r="H901" s="47"/>
    </row>
    <row r="902" spans="4:8">
      <c r="D902" s="47"/>
      <c r="H902" s="47"/>
    </row>
    <row r="903" spans="4:8">
      <c r="D903" s="47"/>
      <c r="H903" s="47"/>
    </row>
    <row r="904" spans="4:8">
      <c r="D904" s="47"/>
      <c r="H904" s="47"/>
    </row>
    <row r="905" spans="4:8">
      <c r="D905" s="47"/>
      <c r="H905" s="47"/>
    </row>
    <row r="906" spans="4:8">
      <c r="D906" s="47"/>
      <c r="H906" s="47"/>
    </row>
    <row r="907" spans="4:8">
      <c r="D907" s="47"/>
      <c r="H907" s="47"/>
    </row>
    <row r="908" spans="4:8">
      <c r="D908" s="47"/>
      <c r="H908" s="47"/>
    </row>
    <row r="909" spans="4:8">
      <c r="D909" s="47"/>
      <c r="H909" s="47"/>
    </row>
    <row r="910" spans="4:8">
      <c r="D910" s="47"/>
      <c r="H910" s="47"/>
    </row>
    <row r="911" spans="4:8">
      <c r="D911" s="47"/>
      <c r="H911" s="47"/>
    </row>
    <row r="912" spans="4:8">
      <c r="D912" s="47"/>
      <c r="H912" s="47"/>
    </row>
    <row r="913" spans="4:8">
      <c r="D913" s="47"/>
      <c r="H913" s="47"/>
    </row>
    <row r="914" spans="4:8">
      <c r="D914" s="47"/>
      <c r="H914" s="47"/>
    </row>
    <row r="915" spans="4:8">
      <c r="D915" s="47"/>
      <c r="H915" s="47"/>
    </row>
    <row r="916" spans="4:8">
      <c r="D916" s="47"/>
      <c r="H916" s="47"/>
    </row>
    <row r="917" spans="4:8">
      <c r="D917" s="47"/>
      <c r="H917" s="47"/>
    </row>
    <row r="918" spans="4:8">
      <c r="D918" s="47"/>
      <c r="H918" s="47"/>
    </row>
    <row r="919" spans="4:8">
      <c r="D919" s="47"/>
      <c r="H919" s="47"/>
    </row>
    <row r="920" spans="4:8">
      <c r="D920" s="47"/>
      <c r="H920" s="47"/>
    </row>
    <row r="921" spans="4:8">
      <c r="D921" s="47"/>
      <c r="H921" s="47"/>
    </row>
    <row r="922" spans="4:8">
      <c r="D922" s="47"/>
      <c r="H922" s="47"/>
    </row>
    <row r="923" spans="4:8">
      <c r="D923" s="47"/>
      <c r="H923" s="47"/>
    </row>
    <row r="924" spans="4:8">
      <c r="D924" s="47"/>
      <c r="H924" s="47"/>
    </row>
    <row r="925" spans="4:8">
      <c r="D925" s="47"/>
      <c r="H925" s="47"/>
    </row>
    <row r="926" spans="4:8">
      <c r="D926" s="47"/>
      <c r="H926" s="47"/>
    </row>
    <row r="927" spans="4:8">
      <c r="D927" s="47"/>
      <c r="H927" s="47"/>
    </row>
    <row r="928" spans="4:8">
      <c r="D928" s="47"/>
      <c r="H928" s="47"/>
    </row>
    <row r="929" spans="4:8">
      <c r="D929" s="47"/>
      <c r="H929" s="47"/>
    </row>
    <row r="930" spans="4:8">
      <c r="D930" s="47"/>
      <c r="H930" s="47"/>
    </row>
    <row r="931" spans="4:8">
      <c r="D931" s="47"/>
      <c r="H931" s="47"/>
    </row>
    <row r="932" spans="4:8">
      <c r="D932" s="47"/>
      <c r="H932" s="47"/>
    </row>
    <row r="933" spans="4:8">
      <c r="D933" s="47"/>
      <c r="H933" s="47"/>
    </row>
    <row r="934" spans="4:8">
      <c r="D934" s="47"/>
      <c r="H934" s="47"/>
    </row>
    <row r="935" spans="4:8">
      <c r="D935" s="47"/>
      <c r="H935" s="47"/>
    </row>
    <row r="936" spans="4:8">
      <c r="D936" s="47"/>
      <c r="H936" s="47"/>
    </row>
    <row r="937" spans="4:8">
      <c r="D937" s="47"/>
      <c r="H937" s="47"/>
    </row>
    <row r="938" spans="4:8">
      <c r="D938" s="47"/>
      <c r="H938" s="47"/>
    </row>
    <row r="939" spans="4:8">
      <c r="D939" s="47"/>
      <c r="H939" s="47"/>
    </row>
    <row r="940" spans="4:8">
      <c r="D940" s="47"/>
      <c r="H940" s="47"/>
    </row>
    <row r="941" spans="4:8">
      <c r="D941" s="47"/>
      <c r="H941" s="47"/>
    </row>
    <row r="942" spans="4:8">
      <c r="D942" s="47"/>
      <c r="H942" s="47"/>
    </row>
    <row r="943" spans="4:8">
      <c r="D943" s="47"/>
      <c r="H943" s="47"/>
    </row>
    <row r="944" spans="4:8">
      <c r="D944" s="47"/>
      <c r="H944" s="47"/>
    </row>
    <row r="945" spans="4:8">
      <c r="D945" s="47"/>
      <c r="H945" s="47"/>
    </row>
    <row r="946" spans="4:8">
      <c r="D946" s="47"/>
      <c r="H946" s="47"/>
    </row>
    <row r="947" spans="4:8">
      <c r="D947" s="47"/>
      <c r="H947" s="47"/>
    </row>
    <row r="948" spans="4:8">
      <c r="D948" s="47"/>
      <c r="H948" s="47"/>
    </row>
    <row r="949" spans="4:8">
      <c r="D949" s="47"/>
      <c r="H949" s="47"/>
    </row>
    <row r="950" spans="4:8">
      <c r="D950" s="47"/>
      <c r="H950" s="47"/>
    </row>
    <row r="951" spans="4:8">
      <c r="D951" s="47"/>
      <c r="H951" s="47"/>
    </row>
    <row r="952" spans="4:8">
      <c r="D952" s="47"/>
    </row>
    <row r="953" spans="4:8">
      <c r="D953" s="47"/>
    </row>
    <row r="954" spans="4:8">
      <c r="D954" s="47"/>
    </row>
    <row r="955" spans="4:8">
      <c r="D955" s="47"/>
    </row>
    <row r="956" spans="4:8">
      <c r="D956" s="47"/>
    </row>
    <row r="957" spans="4:8">
      <c r="D957" s="47"/>
    </row>
    <row r="958" spans="4:8">
      <c r="D958" s="47"/>
    </row>
    <row r="959" spans="4:8">
      <c r="D959" s="47"/>
    </row>
    <row r="960" spans="4:8">
      <c r="D960" s="47"/>
    </row>
    <row r="961" spans="4:4">
      <c r="D961" s="47"/>
    </row>
    <row r="962" spans="4:4">
      <c r="D962" s="47"/>
    </row>
    <row r="963" spans="4:4">
      <c r="D963" s="47"/>
    </row>
    <row r="964" spans="4:4">
      <c r="D964" s="47"/>
    </row>
    <row r="965" spans="4:4">
      <c r="D965" s="47"/>
    </row>
    <row r="966" spans="4:4">
      <c r="D966" s="47"/>
    </row>
    <row r="967" spans="4:4">
      <c r="D967" s="47"/>
    </row>
    <row r="968" spans="4:4">
      <c r="D968" s="47"/>
    </row>
    <row r="969" spans="4:4">
      <c r="D969" s="47"/>
    </row>
    <row r="970" spans="4:4">
      <c r="D970" s="47"/>
    </row>
    <row r="971" spans="4:4">
      <c r="D971" s="47"/>
    </row>
    <row r="972" spans="4:4">
      <c r="D972" s="47"/>
    </row>
    <row r="973" spans="4:4">
      <c r="D973" s="47"/>
    </row>
    <row r="974" spans="4:4">
      <c r="D974" s="47"/>
    </row>
    <row r="975" spans="4:4">
      <c r="D975" s="47"/>
    </row>
    <row r="976" spans="4:4">
      <c r="D976" s="47"/>
    </row>
    <row r="977" spans="4:4">
      <c r="D977" s="47"/>
    </row>
    <row r="978" spans="4:4">
      <c r="D978" s="47"/>
    </row>
    <row r="979" spans="4:4">
      <c r="D979" s="47"/>
    </row>
    <row r="980" spans="4:4">
      <c r="D980" s="47"/>
    </row>
    <row r="981" spans="4:4">
      <c r="D981" s="47"/>
    </row>
    <row r="982" spans="4:4">
      <c r="D982" s="47"/>
    </row>
    <row r="983" spans="4:4">
      <c r="D983" s="47"/>
    </row>
    <row r="984" spans="4:4">
      <c r="D984" s="47"/>
    </row>
    <row r="985" spans="4:4">
      <c r="D985" s="47"/>
    </row>
    <row r="986" spans="4:4">
      <c r="D986" s="47"/>
    </row>
    <row r="987" spans="4:4">
      <c r="D987" s="47"/>
    </row>
    <row r="988" spans="4:4">
      <c r="D988" s="47"/>
    </row>
    <row r="989" spans="4:4">
      <c r="D989" s="47"/>
    </row>
    <row r="990" spans="4:4">
      <c r="D990" s="47"/>
    </row>
    <row r="991" spans="4:4">
      <c r="D991" s="47"/>
    </row>
    <row r="992" spans="4:4">
      <c r="D992" s="47"/>
    </row>
    <row r="993" spans="4:4">
      <c r="D993" s="47"/>
    </row>
    <row r="994" spans="4:4">
      <c r="D994" s="47"/>
    </row>
    <row r="995" spans="4:4">
      <c r="D995" s="47"/>
    </row>
    <row r="996" spans="4:4">
      <c r="D996" s="47"/>
    </row>
    <row r="997" spans="4:4">
      <c r="D997" s="47"/>
    </row>
    <row r="998" spans="4:4">
      <c r="D998" s="47"/>
    </row>
    <row r="999" spans="4:4">
      <c r="D999" s="47"/>
    </row>
    <row r="1000" spans="4:4">
      <c r="D1000" s="47"/>
    </row>
    <row r="1001" spans="4:4">
      <c r="D1001" s="47"/>
    </row>
    <row r="1002" spans="4:4">
      <c r="D1002" s="47"/>
    </row>
    <row r="1003" spans="4:4">
      <c r="D1003" s="47"/>
    </row>
    <row r="1004" spans="4:4">
      <c r="D1004" s="47"/>
    </row>
    <row r="1005" spans="4:4">
      <c r="D1005" s="47"/>
    </row>
    <row r="1006" spans="4:4">
      <c r="D1006" s="47"/>
    </row>
    <row r="1007" spans="4:4">
      <c r="D1007" s="47"/>
    </row>
    <row r="1008" spans="4:4">
      <c r="D1008" s="47"/>
    </row>
    <row r="1009" spans="4:4">
      <c r="D1009" s="47"/>
    </row>
    <row r="1010" spans="4:4">
      <c r="D1010" s="47"/>
    </row>
    <row r="1011" spans="4:4">
      <c r="D1011" s="47"/>
    </row>
    <row r="1012" spans="4:4">
      <c r="D1012" s="47"/>
    </row>
    <row r="1013" spans="4:4">
      <c r="D1013" s="47"/>
    </row>
    <row r="1014" spans="4:4">
      <c r="D1014" s="47"/>
    </row>
    <row r="1015" spans="4:4">
      <c r="D1015" s="47"/>
    </row>
    <row r="1016" spans="4:4">
      <c r="D1016" s="47"/>
    </row>
    <row r="1017" spans="4:4">
      <c r="D1017" s="47"/>
    </row>
    <row r="1018" spans="4:4">
      <c r="D1018" s="47"/>
    </row>
    <row r="1019" spans="4:4">
      <c r="D1019" s="47"/>
    </row>
    <row r="1020" spans="4:4">
      <c r="D1020" s="47"/>
    </row>
    <row r="1021" spans="4:4">
      <c r="D1021" s="47"/>
    </row>
    <row r="1022" spans="4:4">
      <c r="D1022" s="47"/>
    </row>
    <row r="1023" spans="4:4">
      <c r="D1023" s="47"/>
    </row>
    <row r="1024" spans="4:4">
      <c r="D1024" s="47"/>
    </row>
    <row r="1025" spans="4:4">
      <c r="D1025" s="47"/>
    </row>
    <row r="1026" spans="4:4">
      <c r="D1026" s="47"/>
    </row>
    <row r="1027" spans="4:4">
      <c r="D1027" s="47"/>
    </row>
  </sheetData>
  <mergeCells count="73">
    <mergeCell ref="N3:Q3"/>
    <mergeCell ref="O4:Q4"/>
    <mergeCell ref="N4:N6"/>
    <mergeCell ref="O5:O6"/>
    <mergeCell ref="P5:P6"/>
    <mergeCell ref="Q5:Q6"/>
    <mergeCell ref="S68:S69"/>
    <mergeCell ref="T68:T69"/>
    <mergeCell ref="AA67:AD67"/>
    <mergeCell ref="T67:V67"/>
    <mergeCell ref="W67:Y67"/>
    <mergeCell ref="U68:V68"/>
    <mergeCell ref="Z67:Z69"/>
    <mergeCell ref="C68:E68"/>
    <mergeCell ref="G68:I68"/>
    <mergeCell ref="K68:M68"/>
    <mergeCell ref="B67:E67"/>
    <mergeCell ref="A67:A69"/>
    <mergeCell ref="B68:B69"/>
    <mergeCell ref="F67:I67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H5:H6"/>
    <mergeCell ref="Y4:Y6"/>
    <mergeCell ref="AA4:AA6"/>
    <mergeCell ref="AB4:AB6"/>
    <mergeCell ref="AC4:AC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10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115"/>
  <sheetViews>
    <sheetView zoomScale="90" zoomScaleNormal="90" workbookViewId="0">
      <pane ySplit="85" topLeftCell="A86" activePane="bottomLeft" state="frozen"/>
      <selection pane="bottomLeft" activeCell="B86" sqref="B86"/>
    </sheetView>
  </sheetViews>
  <sheetFormatPr defaultColWidth="9" defaultRowHeight="16.2"/>
  <cols>
    <col min="1" max="1" width="17.109375" style="79" customWidth="1"/>
    <col min="2" max="2" width="8.77734375" style="6" customWidth="1"/>
    <col min="3" max="10" width="7.6640625" style="6" customWidth="1"/>
    <col min="11" max="11" width="6.109375" style="6" customWidth="1"/>
    <col min="12" max="12" width="6.88671875" style="6" customWidth="1"/>
    <col min="13" max="15" width="7.6640625" style="6" customWidth="1"/>
    <col min="16" max="16" width="6.6640625" style="6" customWidth="1"/>
    <col min="17" max="17" width="7.21875" style="6" customWidth="1"/>
    <col min="18" max="19" width="7.6640625" style="6" customWidth="1"/>
    <col min="20" max="20" width="6.6640625" style="6" customWidth="1"/>
    <col min="21" max="35" width="7.6640625" style="6" customWidth="1"/>
    <col min="36" max="36" width="6.109375" style="6" customWidth="1"/>
    <col min="37" max="37" width="8.44140625" style="6" customWidth="1"/>
    <col min="38" max="16384" width="9" style="67"/>
  </cols>
  <sheetData>
    <row r="1" spans="1:37" s="56" customFormat="1" ht="33" customHeight="1">
      <c r="A1" s="406" t="s">
        <v>876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6"/>
      <c r="AH1" s="406"/>
      <c r="AI1" s="406"/>
      <c r="AJ1" s="57"/>
      <c r="AK1" s="57"/>
    </row>
    <row r="2" spans="1:37" s="56" customFormat="1" ht="19.5" customHeight="1" thickBot="1">
      <c r="A2" s="58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1"/>
      <c r="AD2" s="61"/>
      <c r="AE2" s="60"/>
      <c r="AF2" s="60"/>
      <c r="AG2" s="60"/>
      <c r="AH2" s="60"/>
      <c r="AI2" s="61"/>
      <c r="AJ2" s="60"/>
      <c r="AK2" s="62" t="s">
        <v>19</v>
      </c>
    </row>
    <row r="3" spans="1:37" s="63" customFormat="1" ht="19.5" hidden="1" customHeight="1">
      <c r="A3" s="403" t="s">
        <v>20</v>
      </c>
      <c r="B3" s="391" t="s">
        <v>21</v>
      </c>
      <c r="C3" s="391"/>
      <c r="D3" s="391"/>
      <c r="E3" s="391"/>
      <c r="F3" s="391"/>
      <c r="G3" s="391"/>
      <c r="H3" s="391"/>
      <c r="I3" s="391"/>
      <c r="J3" s="391"/>
      <c r="K3" s="391"/>
      <c r="L3" s="391"/>
      <c r="M3" s="390" t="s">
        <v>22</v>
      </c>
      <c r="N3" s="391"/>
      <c r="O3" s="391"/>
      <c r="P3" s="391"/>
      <c r="Q3" s="391"/>
      <c r="R3" s="391"/>
      <c r="S3" s="391"/>
      <c r="T3" s="392"/>
      <c r="U3" s="390" t="s">
        <v>23</v>
      </c>
      <c r="V3" s="391"/>
      <c r="W3" s="391"/>
      <c r="X3" s="392"/>
      <c r="Y3" s="391" t="s">
        <v>24</v>
      </c>
      <c r="Z3" s="391"/>
      <c r="AA3" s="391"/>
      <c r="AB3" s="391"/>
      <c r="AC3" s="392"/>
      <c r="AD3" s="397" t="s">
        <v>25</v>
      </c>
      <c r="AE3" s="398"/>
      <c r="AF3" s="398"/>
      <c r="AG3" s="398"/>
      <c r="AH3" s="398"/>
      <c r="AI3" s="398"/>
      <c r="AJ3" s="398"/>
      <c r="AK3" s="396" t="s">
        <v>26</v>
      </c>
    </row>
    <row r="4" spans="1:37" s="41" customFormat="1" ht="21.75" hidden="1" customHeight="1">
      <c r="A4" s="404"/>
      <c r="B4" s="377" t="s">
        <v>27</v>
      </c>
      <c r="C4" s="377" t="s">
        <v>28</v>
      </c>
      <c r="D4" s="377" t="s">
        <v>29</v>
      </c>
      <c r="E4" s="377" t="s">
        <v>30</v>
      </c>
      <c r="F4" s="399" t="s">
        <v>31</v>
      </c>
      <c r="G4" s="399" t="s">
        <v>32</v>
      </c>
      <c r="H4" s="399" t="s">
        <v>33</v>
      </c>
      <c r="I4" s="377" t="s">
        <v>34</v>
      </c>
      <c r="J4" s="399" t="s">
        <v>35</v>
      </c>
      <c r="K4" s="400" t="s">
        <v>722</v>
      </c>
      <c r="L4" s="399" t="s">
        <v>43</v>
      </c>
      <c r="M4" s="399" t="s">
        <v>37</v>
      </c>
      <c r="N4" s="377" t="s">
        <v>38</v>
      </c>
      <c r="O4" s="377" t="s">
        <v>39</v>
      </c>
      <c r="P4" s="400" t="s">
        <v>802</v>
      </c>
      <c r="Q4" s="377" t="s">
        <v>42</v>
      </c>
      <c r="R4" s="377" t="s">
        <v>40</v>
      </c>
      <c r="S4" s="377" t="s">
        <v>41</v>
      </c>
      <c r="T4" s="377" t="s">
        <v>43</v>
      </c>
      <c r="U4" s="380" t="s">
        <v>715</v>
      </c>
      <c r="V4" s="407" t="s">
        <v>716</v>
      </c>
      <c r="W4" s="383" t="s">
        <v>44</v>
      </c>
      <c r="X4" s="384"/>
      <c r="Y4" s="385" t="s">
        <v>45</v>
      </c>
      <c r="Z4" s="377" t="s">
        <v>46</v>
      </c>
      <c r="AA4" s="380" t="s">
        <v>717</v>
      </c>
      <c r="AB4" s="377" t="s">
        <v>47</v>
      </c>
      <c r="AC4" s="377" t="s">
        <v>48</v>
      </c>
      <c r="AD4" s="377" t="s">
        <v>49</v>
      </c>
      <c r="AE4" s="377" t="s">
        <v>50</v>
      </c>
      <c r="AF4" s="377" t="s">
        <v>51</v>
      </c>
      <c r="AG4" s="380" t="s">
        <v>718</v>
      </c>
      <c r="AH4" s="380" t="s">
        <v>719</v>
      </c>
      <c r="AI4" s="377" t="s">
        <v>52</v>
      </c>
      <c r="AJ4" s="377" t="s">
        <v>43</v>
      </c>
      <c r="AK4" s="388"/>
    </row>
    <row r="5" spans="1:37" s="41" customFormat="1" ht="21.75" hidden="1" customHeight="1">
      <c r="A5" s="404"/>
      <c r="B5" s="378"/>
      <c r="C5" s="378"/>
      <c r="D5" s="378"/>
      <c r="E5" s="378"/>
      <c r="F5" s="375"/>
      <c r="G5" s="375"/>
      <c r="H5" s="375"/>
      <c r="I5" s="378"/>
      <c r="J5" s="375"/>
      <c r="K5" s="401"/>
      <c r="L5" s="375"/>
      <c r="M5" s="375"/>
      <c r="N5" s="378"/>
      <c r="O5" s="378"/>
      <c r="P5" s="401"/>
      <c r="Q5" s="378"/>
      <c r="R5" s="378"/>
      <c r="S5" s="378"/>
      <c r="T5" s="378"/>
      <c r="U5" s="381"/>
      <c r="V5" s="408"/>
      <c r="W5" s="388" t="s">
        <v>53</v>
      </c>
      <c r="X5" s="375" t="s">
        <v>54</v>
      </c>
      <c r="Y5" s="296"/>
      <c r="Z5" s="378"/>
      <c r="AA5" s="381"/>
      <c r="AB5" s="378"/>
      <c r="AC5" s="378"/>
      <c r="AD5" s="378"/>
      <c r="AE5" s="378"/>
      <c r="AF5" s="378"/>
      <c r="AG5" s="381"/>
      <c r="AH5" s="381"/>
      <c r="AI5" s="378"/>
      <c r="AJ5" s="378"/>
      <c r="AK5" s="388"/>
    </row>
    <row r="6" spans="1:37" s="63" customFormat="1" ht="28.2" hidden="1" customHeight="1" thickBot="1">
      <c r="A6" s="405"/>
      <c r="B6" s="379"/>
      <c r="C6" s="379"/>
      <c r="D6" s="379"/>
      <c r="E6" s="379"/>
      <c r="F6" s="376"/>
      <c r="G6" s="376"/>
      <c r="H6" s="376"/>
      <c r="I6" s="379"/>
      <c r="J6" s="376"/>
      <c r="K6" s="402"/>
      <c r="L6" s="376"/>
      <c r="M6" s="376"/>
      <c r="N6" s="379"/>
      <c r="O6" s="379"/>
      <c r="P6" s="402"/>
      <c r="Q6" s="379"/>
      <c r="R6" s="379"/>
      <c r="S6" s="379"/>
      <c r="T6" s="379"/>
      <c r="U6" s="382"/>
      <c r="V6" s="409"/>
      <c r="W6" s="389"/>
      <c r="X6" s="376"/>
      <c r="Y6" s="297"/>
      <c r="Z6" s="379"/>
      <c r="AA6" s="382"/>
      <c r="AB6" s="379"/>
      <c r="AC6" s="379"/>
      <c r="AD6" s="379"/>
      <c r="AE6" s="379"/>
      <c r="AF6" s="379"/>
      <c r="AG6" s="382"/>
      <c r="AH6" s="382"/>
      <c r="AI6" s="379"/>
      <c r="AJ6" s="379"/>
      <c r="AK6" s="389"/>
    </row>
    <row r="7" spans="1:37" ht="19.5" hidden="1" customHeight="1">
      <c r="A7" s="64" t="s">
        <v>55</v>
      </c>
      <c r="B7" s="10">
        <v>84</v>
      </c>
      <c r="C7" s="13">
        <v>30</v>
      </c>
      <c r="D7" s="13">
        <v>16</v>
      </c>
      <c r="E7" s="13">
        <v>2</v>
      </c>
      <c r="F7" s="13">
        <v>184</v>
      </c>
      <c r="G7" s="13">
        <v>253</v>
      </c>
      <c r="H7" s="13">
        <v>1156</v>
      </c>
      <c r="I7" s="13">
        <v>178</v>
      </c>
      <c r="J7" s="13">
        <v>213</v>
      </c>
      <c r="K7" s="13" t="s">
        <v>720</v>
      </c>
      <c r="L7" s="51">
        <v>3</v>
      </c>
      <c r="M7" s="65">
        <v>248</v>
      </c>
      <c r="N7" s="65">
        <v>2266</v>
      </c>
      <c r="O7" s="65">
        <v>2214</v>
      </c>
      <c r="P7" s="65">
        <v>90</v>
      </c>
      <c r="Q7" s="65">
        <v>55</v>
      </c>
      <c r="R7" s="65">
        <v>312</v>
      </c>
      <c r="S7" s="65">
        <v>17</v>
      </c>
      <c r="T7" s="65" t="s">
        <v>13</v>
      </c>
      <c r="U7" s="13" t="s">
        <v>720</v>
      </c>
      <c r="V7" s="66">
        <v>215</v>
      </c>
      <c r="W7" s="65">
        <v>169</v>
      </c>
      <c r="X7" s="65">
        <v>32</v>
      </c>
      <c r="Y7" s="65">
        <v>89</v>
      </c>
      <c r="Z7" s="65">
        <v>82</v>
      </c>
      <c r="AA7" s="13" t="s">
        <v>720</v>
      </c>
      <c r="AB7" s="65">
        <v>12</v>
      </c>
      <c r="AC7" s="65" t="s">
        <v>13</v>
      </c>
      <c r="AD7" s="65">
        <v>4971</v>
      </c>
      <c r="AE7" s="65">
        <v>5960</v>
      </c>
      <c r="AF7" s="65">
        <v>4</v>
      </c>
      <c r="AG7" s="13" t="s">
        <v>720</v>
      </c>
      <c r="AH7" s="13" t="s">
        <v>720</v>
      </c>
      <c r="AI7" s="65">
        <v>199</v>
      </c>
      <c r="AJ7" s="51">
        <v>4</v>
      </c>
      <c r="AK7" s="13" t="s">
        <v>13</v>
      </c>
    </row>
    <row r="8" spans="1:37" ht="19.2" hidden="1" customHeight="1">
      <c r="A8" s="64" t="s">
        <v>57</v>
      </c>
      <c r="B8" s="10">
        <v>77</v>
      </c>
      <c r="C8" s="13">
        <v>31</v>
      </c>
      <c r="D8" s="13">
        <v>11</v>
      </c>
      <c r="E8" s="13">
        <v>5</v>
      </c>
      <c r="F8" s="13">
        <v>214</v>
      </c>
      <c r="G8" s="13">
        <v>281</v>
      </c>
      <c r="H8" s="13">
        <v>1184</v>
      </c>
      <c r="I8" s="13">
        <v>203</v>
      </c>
      <c r="J8" s="13">
        <v>243</v>
      </c>
      <c r="K8" s="13" t="s">
        <v>720</v>
      </c>
      <c r="L8" s="51">
        <v>8</v>
      </c>
      <c r="M8" s="13">
        <v>230</v>
      </c>
      <c r="N8" s="13">
        <v>1829</v>
      </c>
      <c r="O8" s="13">
        <v>1800</v>
      </c>
      <c r="P8" s="13">
        <v>63</v>
      </c>
      <c r="Q8" s="13">
        <v>52</v>
      </c>
      <c r="R8" s="13">
        <v>265</v>
      </c>
      <c r="S8" s="13">
        <v>12</v>
      </c>
      <c r="T8" s="13" t="s">
        <v>13</v>
      </c>
      <c r="U8" s="13" t="s">
        <v>720</v>
      </c>
      <c r="V8" s="51">
        <v>232</v>
      </c>
      <c r="W8" s="13">
        <v>200</v>
      </c>
      <c r="X8" s="13">
        <v>20</v>
      </c>
      <c r="Y8" s="13">
        <v>102</v>
      </c>
      <c r="Z8" s="13">
        <v>86</v>
      </c>
      <c r="AA8" s="13" t="s">
        <v>720</v>
      </c>
      <c r="AB8" s="13">
        <v>9</v>
      </c>
      <c r="AC8" s="13" t="s">
        <v>13</v>
      </c>
      <c r="AD8" s="13">
        <v>4777</v>
      </c>
      <c r="AE8" s="13">
        <v>5551</v>
      </c>
      <c r="AF8" s="13">
        <v>4</v>
      </c>
      <c r="AG8" s="13" t="s">
        <v>720</v>
      </c>
      <c r="AH8" s="13" t="s">
        <v>720</v>
      </c>
      <c r="AI8" s="13">
        <v>104</v>
      </c>
      <c r="AJ8" s="51">
        <v>4</v>
      </c>
      <c r="AK8" s="13" t="s">
        <v>13</v>
      </c>
    </row>
    <row r="9" spans="1:37" ht="19.5" hidden="1" customHeight="1">
      <c r="A9" s="64" t="s">
        <v>59</v>
      </c>
      <c r="B9" s="10">
        <v>64</v>
      </c>
      <c r="C9" s="13">
        <v>19</v>
      </c>
      <c r="D9" s="13">
        <v>5</v>
      </c>
      <c r="E9" s="13">
        <v>2</v>
      </c>
      <c r="F9" s="13">
        <v>168</v>
      </c>
      <c r="G9" s="13">
        <v>275</v>
      </c>
      <c r="H9" s="13">
        <v>1125</v>
      </c>
      <c r="I9" s="13">
        <v>203</v>
      </c>
      <c r="J9" s="13">
        <v>203</v>
      </c>
      <c r="K9" s="13" t="s">
        <v>720</v>
      </c>
      <c r="L9" s="51">
        <v>4</v>
      </c>
      <c r="M9" s="13">
        <v>233</v>
      </c>
      <c r="N9" s="13">
        <v>2123</v>
      </c>
      <c r="O9" s="13">
        <v>2101</v>
      </c>
      <c r="P9" s="13">
        <v>107</v>
      </c>
      <c r="Q9" s="13">
        <v>38</v>
      </c>
      <c r="R9" s="13">
        <v>271</v>
      </c>
      <c r="S9" s="13">
        <v>8</v>
      </c>
      <c r="T9" s="13" t="s">
        <v>13</v>
      </c>
      <c r="U9" s="13" t="s">
        <v>720</v>
      </c>
      <c r="V9" s="51">
        <v>187</v>
      </c>
      <c r="W9" s="13">
        <v>168</v>
      </c>
      <c r="X9" s="13">
        <v>14</v>
      </c>
      <c r="Y9" s="13">
        <v>99</v>
      </c>
      <c r="Z9" s="13">
        <v>84</v>
      </c>
      <c r="AA9" s="13" t="s">
        <v>720</v>
      </c>
      <c r="AB9" s="13">
        <v>8</v>
      </c>
      <c r="AC9" s="13" t="s">
        <v>13</v>
      </c>
      <c r="AD9" s="13">
        <v>4818</v>
      </c>
      <c r="AE9" s="13">
        <v>5910</v>
      </c>
      <c r="AF9" s="13" t="s">
        <v>13</v>
      </c>
      <c r="AG9" s="13" t="s">
        <v>720</v>
      </c>
      <c r="AH9" s="13" t="s">
        <v>720</v>
      </c>
      <c r="AI9" s="13">
        <v>329</v>
      </c>
      <c r="AJ9" s="51">
        <v>6</v>
      </c>
      <c r="AK9" s="13" t="s">
        <v>13</v>
      </c>
    </row>
    <row r="10" spans="1:37" ht="19.5" hidden="1" customHeight="1">
      <c r="A10" s="64" t="s">
        <v>61</v>
      </c>
      <c r="B10" s="10">
        <v>45</v>
      </c>
      <c r="C10" s="13">
        <v>21</v>
      </c>
      <c r="D10" s="13">
        <v>9</v>
      </c>
      <c r="E10" s="13">
        <v>3</v>
      </c>
      <c r="F10" s="13">
        <v>127</v>
      </c>
      <c r="G10" s="13">
        <v>219</v>
      </c>
      <c r="H10" s="13">
        <v>944</v>
      </c>
      <c r="I10" s="13">
        <v>100</v>
      </c>
      <c r="J10" s="13">
        <v>144</v>
      </c>
      <c r="K10" s="13" t="s">
        <v>720</v>
      </c>
      <c r="L10" s="51">
        <v>3</v>
      </c>
      <c r="M10" s="13">
        <v>222</v>
      </c>
      <c r="N10" s="13">
        <v>2243</v>
      </c>
      <c r="O10" s="13">
        <v>2210</v>
      </c>
      <c r="P10" s="13">
        <v>88</v>
      </c>
      <c r="Q10" s="13">
        <v>24</v>
      </c>
      <c r="R10" s="13">
        <v>257</v>
      </c>
      <c r="S10" s="13">
        <v>14</v>
      </c>
      <c r="T10" s="13">
        <v>1</v>
      </c>
      <c r="U10" s="13" t="s">
        <v>720</v>
      </c>
      <c r="V10" s="51">
        <v>142</v>
      </c>
      <c r="W10" s="13">
        <v>122</v>
      </c>
      <c r="X10" s="13">
        <v>14</v>
      </c>
      <c r="Y10" s="13">
        <v>92</v>
      </c>
      <c r="Z10" s="13">
        <v>68</v>
      </c>
      <c r="AA10" s="13" t="s">
        <v>720</v>
      </c>
      <c r="AB10" s="13">
        <v>10</v>
      </c>
      <c r="AC10" s="13" t="s">
        <v>13</v>
      </c>
      <c r="AD10" s="13">
        <v>3492</v>
      </c>
      <c r="AE10" s="13">
        <v>5078</v>
      </c>
      <c r="AF10" s="13">
        <v>1</v>
      </c>
      <c r="AG10" s="13" t="s">
        <v>720</v>
      </c>
      <c r="AH10" s="13" t="s">
        <v>720</v>
      </c>
      <c r="AI10" s="13">
        <v>143</v>
      </c>
      <c r="AJ10" s="51">
        <v>6</v>
      </c>
      <c r="AK10" s="13" t="s">
        <v>13</v>
      </c>
    </row>
    <row r="11" spans="1:37" ht="19.5" hidden="1" customHeight="1">
      <c r="A11" s="64" t="s">
        <v>63</v>
      </c>
      <c r="B11" s="10">
        <v>46</v>
      </c>
      <c r="C11" s="13">
        <v>26</v>
      </c>
      <c r="D11" s="13">
        <v>21</v>
      </c>
      <c r="E11" s="13" t="s">
        <v>13</v>
      </c>
      <c r="F11" s="13">
        <v>142</v>
      </c>
      <c r="G11" s="13">
        <v>269</v>
      </c>
      <c r="H11" s="13">
        <v>971</v>
      </c>
      <c r="I11" s="13">
        <v>119</v>
      </c>
      <c r="J11" s="13">
        <v>182</v>
      </c>
      <c r="K11" s="13" t="s">
        <v>720</v>
      </c>
      <c r="L11" s="51">
        <v>7</v>
      </c>
      <c r="M11" s="13">
        <v>260</v>
      </c>
      <c r="N11" s="13">
        <v>2621</v>
      </c>
      <c r="O11" s="13">
        <v>2593</v>
      </c>
      <c r="P11" s="13">
        <v>101</v>
      </c>
      <c r="Q11" s="13">
        <v>28</v>
      </c>
      <c r="R11" s="13">
        <v>278</v>
      </c>
      <c r="S11" s="13">
        <v>10</v>
      </c>
      <c r="T11" s="13">
        <v>2</v>
      </c>
      <c r="U11" s="13" t="s">
        <v>720</v>
      </c>
      <c r="V11" s="51">
        <v>160</v>
      </c>
      <c r="W11" s="13">
        <v>136</v>
      </c>
      <c r="X11" s="13">
        <v>19</v>
      </c>
      <c r="Y11" s="13">
        <v>100</v>
      </c>
      <c r="Z11" s="13">
        <v>70</v>
      </c>
      <c r="AA11" s="13" t="s">
        <v>720</v>
      </c>
      <c r="AB11" s="13">
        <v>6</v>
      </c>
      <c r="AC11" s="13" t="s">
        <v>13</v>
      </c>
      <c r="AD11" s="13">
        <v>3491</v>
      </c>
      <c r="AE11" s="13">
        <v>5362</v>
      </c>
      <c r="AF11" s="13">
        <v>2</v>
      </c>
      <c r="AG11" s="13" t="s">
        <v>720</v>
      </c>
      <c r="AH11" s="13" t="s">
        <v>720</v>
      </c>
      <c r="AI11" s="13">
        <v>134</v>
      </c>
      <c r="AJ11" s="51">
        <v>7</v>
      </c>
      <c r="AK11" s="13" t="s">
        <v>13</v>
      </c>
    </row>
    <row r="12" spans="1:37" ht="19.2" hidden="1" customHeight="1">
      <c r="A12" s="64" t="s">
        <v>65</v>
      </c>
      <c r="B12" s="10">
        <v>51</v>
      </c>
      <c r="C12" s="13">
        <v>7</v>
      </c>
      <c r="D12" s="13">
        <v>16</v>
      </c>
      <c r="E12" s="13">
        <v>2</v>
      </c>
      <c r="F12" s="13">
        <v>124</v>
      </c>
      <c r="G12" s="13">
        <v>266</v>
      </c>
      <c r="H12" s="13">
        <v>956</v>
      </c>
      <c r="I12" s="13">
        <v>96</v>
      </c>
      <c r="J12" s="13">
        <v>161</v>
      </c>
      <c r="K12" s="13" t="s">
        <v>720</v>
      </c>
      <c r="L12" s="51">
        <v>1</v>
      </c>
      <c r="M12" s="13">
        <v>248</v>
      </c>
      <c r="N12" s="13">
        <v>2712</v>
      </c>
      <c r="O12" s="13">
        <v>2674</v>
      </c>
      <c r="P12" s="13">
        <v>95</v>
      </c>
      <c r="Q12" s="13">
        <v>32</v>
      </c>
      <c r="R12" s="13">
        <v>286</v>
      </c>
      <c r="S12" s="13">
        <v>20</v>
      </c>
      <c r="T12" s="13" t="s">
        <v>13</v>
      </c>
      <c r="U12" s="13" t="s">
        <v>720</v>
      </c>
      <c r="V12" s="51">
        <v>147</v>
      </c>
      <c r="W12" s="13">
        <v>132</v>
      </c>
      <c r="X12" s="13">
        <v>23</v>
      </c>
      <c r="Y12" s="13">
        <v>88</v>
      </c>
      <c r="Z12" s="13">
        <v>73</v>
      </c>
      <c r="AA12" s="13" t="s">
        <v>720</v>
      </c>
      <c r="AB12" s="13">
        <v>3</v>
      </c>
      <c r="AC12" s="13" t="s">
        <v>13</v>
      </c>
      <c r="AD12" s="13">
        <v>3178</v>
      </c>
      <c r="AE12" s="13">
        <v>5441</v>
      </c>
      <c r="AF12" s="13">
        <v>1</v>
      </c>
      <c r="AG12" s="13" t="s">
        <v>720</v>
      </c>
      <c r="AH12" s="13" t="s">
        <v>720</v>
      </c>
      <c r="AI12" s="13">
        <v>121</v>
      </c>
      <c r="AJ12" s="51">
        <v>7</v>
      </c>
      <c r="AK12" s="13" t="s">
        <v>13</v>
      </c>
    </row>
    <row r="13" spans="1:37" ht="19.5" hidden="1" customHeight="1">
      <c r="A13" s="64" t="s">
        <v>67</v>
      </c>
      <c r="B13" s="10">
        <v>55</v>
      </c>
      <c r="C13" s="13">
        <v>13</v>
      </c>
      <c r="D13" s="13">
        <v>9</v>
      </c>
      <c r="E13" s="13" t="s">
        <v>13</v>
      </c>
      <c r="F13" s="13">
        <v>97</v>
      </c>
      <c r="G13" s="13">
        <v>249</v>
      </c>
      <c r="H13" s="13">
        <v>947</v>
      </c>
      <c r="I13" s="13">
        <v>140</v>
      </c>
      <c r="J13" s="13">
        <v>131</v>
      </c>
      <c r="K13" s="13" t="s">
        <v>720</v>
      </c>
      <c r="L13" s="51">
        <v>4</v>
      </c>
      <c r="M13" s="13">
        <v>269</v>
      </c>
      <c r="N13" s="13">
        <v>2819</v>
      </c>
      <c r="O13" s="13">
        <v>2798</v>
      </c>
      <c r="P13" s="13">
        <v>68</v>
      </c>
      <c r="Q13" s="13">
        <v>35</v>
      </c>
      <c r="R13" s="13">
        <v>288</v>
      </c>
      <c r="S13" s="13">
        <v>13</v>
      </c>
      <c r="T13" s="13" t="s">
        <v>13</v>
      </c>
      <c r="U13" s="13" t="s">
        <v>720</v>
      </c>
      <c r="V13" s="51">
        <v>123</v>
      </c>
      <c r="W13" s="13">
        <v>103</v>
      </c>
      <c r="X13" s="13">
        <v>17</v>
      </c>
      <c r="Y13" s="13">
        <v>108</v>
      </c>
      <c r="Z13" s="13">
        <v>52</v>
      </c>
      <c r="AA13" s="13" t="s">
        <v>720</v>
      </c>
      <c r="AB13" s="13">
        <v>3</v>
      </c>
      <c r="AC13" s="13">
        <v>4</v>
      </c>
      <c r="AD13" s="13">
        <v>2888</v>
      </c>
      <c r="AE13" s="13">
        <v>5595</v>
      </c>
      <c r="AF13" s="13">
        <v>11</v>
      </c>
      <c r="AG13" s="13" t="s">
        <v>720</v>
      </c>
      <c r="AH13" s="13" t="s">
        <v>720</v>
      </c>
      <c r="AI13" s="13">
        <v>904</v>
      </c>
      <c r="AJ13" s="51">
        <v>3</v>
      </c>
      <c r="AK13" s="13" t="s">
        <v>13</v>
      </c>
    </row>
    <row r="14" spans="1:37" ht="19.5" hidden="1" customHeight="1">
      <c r="A14" s="64" t="s">
        <v>69</v>
      </c>
      <c r="B14" s="10">
        <v>59</v>
      </c>
      <c r="C14" s="13">
        <v>15</v>
      </c>
      <c r="D14" s="13">
        <v>8</v>
      </c>
      <c r="E14" s="13">
        <v>2</v>
      </c>
      <c r="F14" s="13">
        <v>124</v>
      </c>
      <c r="G14" s="13">
        <v>234</v>
      </c>
      <c r="H14" s="13">
        <v>881</v>
      </c>
      <c r="I14" s="13">
        <v>100</v>
      </c>
      <c r="J14" s="13">
        <v>154</v>
      </c>
      <c r="K14" s="13" t="s">
        <v>720</v>
      </c>
      <c r="L14" s="51">
        <v>2</v>
      </c>
      <c r="M14" s="13">
        <v>256</v>
      </c>
      <c r="N14" s="13">
        <v>2608</v>
      </c>
      <c r="O14" s="13">
        <v>2577</v>
      </c>
      <c r="P14" s="13">
        <v>127</v>
      </c>
      <c r="Q14" s="13">
        <v>1</v>
      </c>
      <c r="R14" s="13">
        <v>278</v>
      </c>
      <c r="S14" s="13">
        <v>12</v>
      </c>
      <c r="T14" s="13">
        <v>206</v>
      </c>
      <c r="U14" s="13" t="s">
        <v>720</v>
      </c>
      <c r="V14" s="51">
        <v>142</v>
      </c>
      <c r="W14" s="13">
        <v>129</v>
      </c>
      <c r="X14" s="13">
        <v>17</v>
      </c>
      <c r="Y14" s="13">
        <v>117</v>
      </c>
      <c r="Z14" s="13">
        <v>63</v>
      </c>
      <c r="AA14" s="13" t="s">
        <v>720</v>
      </c>
      <c r="AB14" s="13">
        <v>4</v>
      </c>
      <c r="AC14" s="13">
        <v>2</v>
      </c>
      <c r="AD14" s="13">
        <v>2671</v>
      </c>
      <c r="AE14" s="13">
        <v>5177</v>
      </c>
      <c r="AF14" s="13">
        <v>4</v>
      </c>
      <c r="AG14" s="13" t="s">
        <v>720</v>
      </c>
      <c r="AH14" s="13" t="s">
        <v>720</v>
      </c>
      <c r="AI14" s="13">
        <v>962</v>
      </c>
      <c r="AJ14" s="51">
        <v>172</v>
      </c>
      <c r="AK14" s="13" t="s">
        <v>13</v>
      </c>
    </row>
    <row r="15" spans="1:37" ht="19.5" hidden="1" customHeight="1">
      <c r="A15" s="64" t="s">
        <v>71</v>
      </c>
      <c r="B15" s="10">
        <v>66</v>
      </c>
      <c r="C15" s="13">
        <v>18</v>
      </c>
      <c r="D15" s="13">
        <v>1</v>
      </c>
      <c r="E15" s="13" t="s">
        <v>13</v>
      </c>
      <c r="F15" s="13">
        <v>85</v>
      </c>
      <c r="G15" s="13">
        <v>208</v>
      </c>
      <c r="H15" s="13">
        <v>861</v>
      </c>
      <c r="I15" s="13">
        <v>107</v>
      </c>
      <c r="J15" s="13">
        <v>135</v>
      </c>
      <c r="K15" s="13" t="s">
        <v>720</v>
      </c>
      <c r="L15" s="51">
        <v>2</v>
      </c>
      <c r="M15" s="13">
        <v>220</v>
      </c>
      <c r="N15" s="13">
        <v>2454</v>
      </c>
      <c r="O15" s="13">
        <v>2420</v>
      </c>
      <c r="P15" s="13">
        <v>106</v>
      </c>
      <c r="Q15" s="13" t="s">
        <v>13</v>
      </c>
      <c r="R15" s="13">
        <v>233</v>
      </c>
      <c r="S15" s="13">
        <v>9</v>
      </c>
      <c r="T15" s="13" t="s">
        <v>13</v>
      </c>
      <c r="U15" s="13" t="s">
        <v>720</v>
      </c>
      <c r="V15" s="51">
        <v>117</v>
      </c>
      <c r="W15" s="13">
        <v>93</v>
      </c>
      <c r="X15" s="13">
        <v>15</v>
      </c>
      <c r="Y15" s="13">
        <v>68</v>
      </c>
      <c r="Z15" s="13">
        <v>66</v>
      </c>
      <c r="AA15" s="13" t="s">
        <v>720</v>
      </c>
      <c r="AB15" s="13">
        <v>8</v>
      </c>
      <c r="AC15" s="13">
        <v>3</v>
      </c>
      <c r="AD15" s="13">
        <v>2638</v>
      </c>
      <c r="AE15" s="13">
        <v>4946</v>
      </c>
      <c r="AF15" s="13">
        <v>7</v>
      </c>
      <c r="AG15" s="13" t="s">
        <v>720</v>
      </c>
      <c r="AH15" s="13" t="s">
        <v>720</v>
      </c>
      <c r="AI15" s="13">
        <v>946</v>
      </c>
      <c r="AJ15" s="51">
        <v>1</v>
      </c>
      <c r="AK15" s="13" t="s">
        <v>13</v>
      </c>
    </row>
    <row r="16" spans="1:37" ht="19.5" hidden="1" customHeight="1">
      <c r="A16" s="64" t="s">
        <v>73</v>
      </c>
      <c r="B16" s="10">
        <v>57</v>
      </c>
      <c r="C16" s="13">
        <v>13</v>
      </c>
      <c r="D16" s="13">
        <v>12</v>
      </c>
      <c r="E16" s="13">
        <v>2</v>
      </c>
      <c r="F16" s="13">
        <v>130</v>
      </c>
      <c r="G16" s="13">
        <v>246</v>
      </c>
      <c r="H16" s="13">
        <v>915</v>
      </c>
      <c r="I16" s="13">
        <v>140</v>
      </c>
      <c r="J16" s="13">
        <v>160</v>
      </c>
      <c r="K16" s="13" t="s">
        <v>720</v>
      </c>
      <c r="L16" s="51">
        <v>135</v>
      </c>
      <c r="M16" s="13">
        <v>279</v>
      </c>
      <c r="N16" s="13">
        <v>2937</v>
      </c>
      <c r="O16" s="13">
        <v>2882</v>
      </c>
      <c r="P16" s="13">
        <v>127</v>
      </c>
      <c r="Q16" s="13" t="s">
        <v>13</v>
      </c>
      <c r="R16" s="13">
        <v>297</v>
      </c>
      <c r="S16" s="13">
        <v>14</v>
      </c>
      <c r="T16" s="13">
        <v>248</v>
      </c>
      <c r="U16" s="13" t="s">
        <v>720</v>
      </c>
      <c r="V16" s="51">
        <v>155</v>
      </c>
      <c r="W16" s="13">
        <v>125</v>
      </c>
      <c r="X16" s="13">
        <v>15</v>
      </c>
      <c r="Y16" s="13">
        <v>98</v>
      </c>
      <c r="Z16" s="13">
        <v>81</v>
      </c>
      <c r="AA16" s="13" t="s">
        <v>720</v>
      </c>
      <c r="AB16" s="13">
        <v>10</v>
      </c>
      <c r="AC16" s="13">
        <v>6</v>
      </c>
      <c r="AD16" s="13">
        <v>3157</v>
      </c>
      <c r="AE16" s="13">
        <v>5726</v>
      </c>
      <c r="AF16" s="13">
        <v>4</v>
      </c>
      <c r="AG16" s="13" t="s">
        <v>720</v>
      </c>
      <c r="AH16" s="13" t="s">
        <v>720</v>
      </c>
      <c r="AI16" s="13">
        <v>911</v>
      </c>
      <c r="AJ16" s="51">
        <v>206</v>
      </c>
      <c r="AK16" s="13" t="s">
        <v>13</v>
      </c>
    </row>
    <row r="17" spans="1:37" ht="19.5" hidden="1" customHeight="1">
      <c r="A17" s="64" t="s">
        <v>75</v>
      </c>
      <c r="B17" s="10">
        <v>46</v>
      </c>
      <c r="C17" s="13">
        <v>12</v>
      </c>
      <c r="D17" s="13">
        <v>6</v>
      </c>
      <c r="E17" s="13">
        <v>2</v>
      </c>
      <c r="F17" s="13">
        <v>125</v>
      </c>
      <c r="G17" s="13">
        <v>252</v>
      </c>
      <c r="H17" s="13">
        <v>894</v>
      </c>
      <c r="I17" s="13">
        <v>115</v>
      </c>
      <c r="J17" s="13">
        <v>165</v>
      </c>
      <c r="K17" s="13" t="s">
        <v>720</v>
      </c>
      <c r="L17" s="51">
        <v>152</v>
      </c>
      <c r="M17" s="13">
        <v>273</v>
      </c>
      <c r="N17" s="13">
        <v>2814</v>
      </c>
      <c r="O17" s="13">
        <v>2747</v>
      </c>
      <c r="P17" s="13">
        <v>164</v>
      </c>
      <c r="Q17" s="13" t="s">
        <v>13</v>
      </c>
      <c r="R17" s="13">
        <v>286</v>
      </c>
      <c r="S17" s="13">
        <v>16</v>
      </c>
      <c r="T17" s="13">
        <v>218</v>
      </c>
      <c r="U17" s="13" t="s">
        <v>720</v>
      </c>
      <c r="V17" s="51">
        <v>144</v>
      </c>
      <c r="W17" s="13">
        <v>134</v>
      </c>
      <c r="X17" s="13">
        <v>9</v>
      </c>
      <c r="Y17" s="13">
        <v>71</v>
      </c>
      <c r="Z17" s="13">
        <v>80</v>
      </c>
      <c r="AA17" s="13" t="s">
        <v>720</v>
      </c>
      <c r="AB17" s="13">
        <v>6</v>
      </c>
      <c r="AC17" s="13">
        <v>3</v>
      </c>
      <c r="AD17" s="13">
        <v>3497</v>
      </c>
      <c r="AE17" s="13">
        <v>5557</v>
      </c>
      <c r="AF17" s="13">
        <v>9</v>
      </c>
      <c r="AG17" s="13" t="s">
        <v>720</v>
      </c>
      <c r="AH17" s="13" t="s">
        <v>720</v>
      </c>
      <c r="AI17" s="13">
        <v>972</v>
      </c>
      <c r="AJ17" s="51">
        <v>194</v>
      </c>
      <c r="AK17" s="13" t="s">
        <v>13</v>
      </c>
    </row>
    <row r="18" spans="1:37" ht="19.5" hidden="1" customHeight="1">
      <c r="A18" s="64" t="s">
        <v>77</v>
      </c>
      <c r="B18" s="10">
        <v>58</v>
      </c>
      <c r="C18" s="13">
        <v>21</v>
      </c>
      <c r="D18" s="13">
        <v>6</v>
      </c>
      <c r="E18" s="13">
        <v>3</v>
      </c>
      <c r="F18" s="13">
        <v>153</v>
      </c>
      <c r="G18" s="13">
        <v>230</v>
      </c>
      <c r="H18" s="13">
        <v>956</v>
      </c>
      <c r="I18" s="13">
        <v>149</v>
      </c>
      <c r="J18" s="13">
        <v>183</v>
      </c>
      <c r="K18" s="13" t="s">
        <v>720</v>
      </c>
      <c r="L18" s="51">
        <v>135</v>
      </c>
      <c r="M18" s="13">
        <v>284</v>
      </c>
      <c r="N18" s="13">
        <v>2999</v>
      </c>
      <c r="O18" s="13">
        <v>2927</v>
      </c>
      <c r="P18" s="13">
        <v>132</v>
      </c>
      <c r="Q18" s="13" t="s">
        <v>13</v>
      </c>
      <c r="R18" s="13">
        <v>309</v>
      </c>
      <c r="S18" s="13">
        <v>4</v>
      </c>
      <c r="T18" s="13">
        <v>257</v>
      </c>
      <c r="U18" s="13" t="s">
        <v>720</v>
      </c>
      <c r="V18" s="51">
        <v>171</v>
      </c>
      <c r="W18" s="13">
        <v>152</v>
      </c>
      <c r="X18" s="13">
        <v>19</v>
      </c>
      <c r="Y18" s="13">
        <v>77</v>
      </c>
      <c r="Z18" s="13">
        <v>105</v>
      </c>
      <c r="AA18" s="13" t="s">
        <v>720</v>
      </c>
      <c r="AB18" s="13">
        <v>2</v>
      </c>
      <c r="AC18" s="13">
        <v>3</v>
      </c>
      <c r="AD18" s="13">
        <v>4050</v>
      </c>
      <c r="AE18" s="13">
        <v>6020</v>
      </c>
      <c r="AF18" s="13">
        <v>5</v>
      </c>
      <c r="AG18" s="13" t="s">
        <v>720</v>
      </c>
      <c r="AH18" s="13" t="s">
        <v>720</v>
      </c>
      <c r="AI18" s="13">
        <v>1048</v>
      </c>
      <c r="AJ18" s="51">
        <v>245</v>
      </c>
      <c r="AK18" s="13" t="s">
        <v>13</v>
      </c>
    </row>
    <row r="19" spans="1:37" ht="19.2" hidden="1" customHeight="1">
      <c r="A19" s="64" t="s">
        <v>79</v>
      </c>
      <c r="B19" s="10">
        <v>54</v>
      </c>
      <c r="C19" s="13">
        <v>15</v>
      </c>
      <c r="D19" s="13">
        <v>12</v>
      </c>
      <c r="E19" s="13">
        <v>1</v>
      </c>
      <c r="F19" s="13">
        <v>173</v>
      </c>
      <c r="G19" s="13">
        <v>233</v>
      </c>
      <c r="H19" s="13">
        <v>999</v>
      </c>
      <c r="I19" s="13">
        <v>160</v>
      </c>
      <c r="J19" s="13">
        <v>205</v>
      </c>
      <c r="K19" s="13" t="s">
        <v>720</v>
      </c>
      <c r="L19" s="51">
        <v>134</v>
      </c>
      <c r="M19" s="13">
        <v>297</v>
      </c>
      <c r="N19" s="13">
        <v>2253</v>
      </c>
      <c r="O19" s="13">
        <v>2215</v>
      </c>
      <c r="P19" s="13">
        <v>151</v>
      </c>
      <c r="Q19" s="13" t="s">
        <v>13</v>
      </c>
      <c r="R19" s="13">
        <v>314</v>
      </c>
      <c r="S19" s="13">
        <v>14</v>
      </c>
      <c r="T19" s="13">
        <v>244</v>
      </c>
      <c r="U19" s="13" t="s">
        <v>720</v>
      </c>
      <c r="V19" s="51">
        <v>184</v>
      </c>
      <c r="W19" s="13">
        <v>139</v>
      </c>
      <c r="X19" s="13">
        <v>21</v>
      </c>
      <c r="Y19" s="13">
        <v>94</v>
      </c>
      <c r="Z19" s="13">
        <v>106</v>
      </c>
      <c r="AA19" s="13" t="s">
        <v>720</v>
      </c>
      <c r="AB19" s="13">
        <v>1</v>
      </c>
      <c r="AC19" s="13">
        <v>2</v>
      </c>
      <c r="AD19" s="13">
        <v>4260</v>
      </c>
      <c r="AE19" s="13">
        <v>5876</v>
      </c>
      <c r="AF19" s="13">
        <v>6</v>
      </c>
      <c r="AG19" s="13" t="s">
        <v>720</v>
      </c>
      <c r="AH19" s="13" t="s">
        <v>720</v>
      </c>
      <c r="AI19" s="13">
        <v>1026</v>
      </c>
      <c r="AJ19" s="51">
        <v>157</v>
      </c>
      <c r="AK19" s="13" t="s">
        <v>13</v>
      </c>
    </row>
    <row r="20" spans="1:37" ht="19.2" hidden="1" customHeight="1">
      <c r="A20" s="64" t="s">
        <v>80</v>
      </c>
      <c r="B20" s="10">
        <v>54</v>
      </c>
      <c r="C20" s="13">
        <v>17</v>
      </c>
      <c r="D20" s="13">
        <v>5</v>
      </c>
      <c r="E20" s="13">
        <v>1</v>
      </c>
      <c r="F20" s="13">
        <v>136</v>
      </c>
      <c r="G20" s="13">
        <v>250</v>
      </c>
      <c r="H20" s="13">
        <v>911</v>
      </c>
      <c r="I20" s="13">
        <v>140</v>
      </c>
      <c r="J20" s="13">
        <v>165</v>
      </c>
      <c r="K20" s="13" t="s">
        <v>720</v>
      </c>
      <c r="L20" s="51">
        <v>124</v>
      </c>
      <c r="M20" s="13">
        <v>226</v>
      </c>
      <c r="N20" s="13">
        <v>1873</v>
      </c>
      <c r="O20" s="13">
        <v>1836</v>
      </c>
      <c r="P20" s="13">
        <v>99</v>
      </c>
      <c r="Q20" s="13" t="s">
        <v>13</v>
      </c>
      <c r="R20" s="13">
        <v>256</v>
      </c>
      <c r="S20" s="13">
        <v>11</v>
      </c>
      <c r="T20" s="13">
        <v>169</v>
      </c>
      <c r="U20" s="13" t="s">
        <v>720</v>
      </c>
      <c r="V20" s="51">
        <v>147</v>
      </c>
      <c r="W20" s="13">
        <v>120</v>
      </c>
      <c r="X20" s="13">
        <v>14</v>
      </c>
      <c r="Y20" s="13">
        <v>72</v>
      </c>
      <c r="Z20" s="13">
        <v>99</v>
      </c>
      <c r="AA20" s="13" t="s">
        <v>720</v>
      </c>
      <c r="AB20" s="13" t="s">
        <v>13</v>
      </c>
      <c r="AC20" s="13" t="s">
        <v>13</v>
      </c>
      <c r="AD20" s="13">
        <v>4090</v>
      </c>
      <c r="AE20" s="13">
        <v>5284</v>
      </c>
      <c r="AF20" s="13">
        <v>6</v>
      </c>
      <c r="AG20" s="13" t="s">
        <v>720</v>
      </c>
      <c r="AH20" s="13" t="s">
        <v>720</v>
      </c>
      <c r="AI20" s="13">
        <v>1032</v>
      </c>
      <c r="AJ20" s="51">
        <v>165</v>
      </c>
      <c r="AK20" s="13" t="s">
        <v>13</v>
      </c>
    </row>
    <row r="21" spans="1:37" ht="19.2" hidden="1" customHeight="1">
      <c r="A21" s="64" t="s">
        <v>81</v>
      </c>
      <c r="B21" s="10">
        <v>48</v>
      </c>
      <c r="C21" s="13">
        <v>27</v>
      </c>
      <c r="D21" s="13">
        <v>5</v>
      </c>
      <c r="E21" s="13">
        <v>3</v>
      </c>
      <c r="F21" s="13">
        <v>135</v>
      </c>
      <c r="G21" s="13">
        <v>261</v>
      </c>
      <c r="H21" s="13">
        <v>1032</v>
      </c>
      <c r="I21" s="13">
        <v>191</v>
      </c>
      <c r="J21" s="13">
        <v>171</v>
      </c>
      <c r="K21" s="13" t="s">
        <v>720</v>
      </c>
      <c r="L21" s="51">
        <v>140</v>
      </c>
      <c r="M21" s="13">
        <v>214</v>
      </c>
      <c r="N21" s="13">
        <v>2041</v>
      </c>
      <c r="O21" s="13">
        <v>2012</v>
      </c>
      <c r="P21" s="13">
        <v>129</v>
      </c>
      <c r="Q21" s="13" t="s">
        <v>13</v>
      </c>
      <c r="R21" s="13">
        <v>249</v>
      </c>
      <c r="S21" s="13">
        <v>9</v>
      </c>
      <c r="T21" s="13">
        <v>216</v>
      </c>
      <c r="U21" s="13" t="s">
        <v>720</v>
      </c>
      <c r="V21" s="51">
        <v>154</v>
      </c>
      <c r="W21" s="13">
        <v>119</v>
      </c>
      <c r="X21" s="13">
        <v>17</v>
      </c>
      <c r="Y21" s="13">
        <v>72</v>
      </c>
      <c r="Z21" s="13">
        <v>77</v>
      </c>
      <c r="AA21" s="13" t="s">
        <v>720</v>
      </c>
      <c r="AB21" s="13" t="s">
        <v>13</v>
      </c>
      <c r="AC21" s="13" t="s">
        <v>13</v>
      </c>
      <c r="AD21" s="13">
        <v>4356</v>
      </c>
      <c r="AE21" s="13">
        <v>5622</v>
      </c>
      <c r="AF21" s="13">
        <v>5</v>
      </c>
      <c r="AG21" s="13" t="s">
        <v>720</v>
      </c>
      <c r="AH21" s="13" t="s">
        <v>720</v>
      </c>
      <c r="AI21" s="13">
        <v>1123</v>
      </c>
      <c r="AJ21" s="51">
        <v>218</v>
      </c>
      <c r="AK21" s="13" t="s">
        <v>13</v>
      </c>
    </row>
    <row r="22" spans="1:37" ht="19.2" hidden="1" customHeight="1">
      <c r="A22" s="64" t="s">
        <v>82</v>
      </c>
      <c r="B22" s="10">
        <v>26</v>
      </c>
      <c r="C22" s="13">
        <v>18</v>
      </c>
      <c r="D22" s="13">
        <v>5</v>
      </c>
      <c r="E22" s="13">
        <v>3</v>
      </c>
      <c r="F22" s="13">
        <v>134</v>
      </c>
      <c r="G22" s="13">
        <v>251</v>
      </c>
      <c r="H22" s="13">
        <v>964</v>
      </c>
      <c r="I22" s="13">
        <v>141</v>
      </c>
      <c r="J22" s="13">
        <v>154</v>
      </c>
      <c r="K22" s="13" t="s">
        <v>720</v>
      </c>
      <c r="L22" s="51">
        <v>116</v>
      </c>
      <c r="M22" s="13">
        <v>242</v>
      </c>
      <c r="N22" s="13">
        <v>2179</v>
      </c>
      <c r="O22" s="13">
        <v>2153</v>
      </c>
      <c r="P22" s="13">
        <v>149</v>
      </c>
      <c r="Q22" s="13" t="s">
        <v>13</v>
      </c>
      <c r="R22" s="13">
        <v>253</v>
      </c>
      <c r="S22" s="13">
        <v>9</v>
      </c>
      <c r="T22" s="13">
        <v>219</v>
      </c>
      <c r="U22" s="13" t="s">
        <v>720</v>
      </c>
      <c r="V22" s="51">
        <v>146</v>
      </c>
      <c r="W22" s="13">
        <v>115</v>
      </c>
      <c r="X22" s="13">
        <v>16</v>
      </c>
      <c r="Y22" s="13">
        <v>75</v>
      </c>
      <c r="Z22" s="13">
        <v>80</v>
      </c>
      <c r="AA22" s="13" t="s">
        <v>720</v>
      </c>
      <c r="AB22" s="13" t="s">
        <v>13</v>
      </c>
      <c r="AC22" s="13" t="s">
        <v>13</v>
      </c>
      <c r="AD22" s="13">
        <v>3688</v>
      </c>
      <c r="AE22" s="13">
        <v>5411</v>
      </c>
      <c r="AF22" s="13">
        <v>5</v>
      </c>
      <c r="AG22" s="13" t="s">
        <v>720</v>
      </c>
      <c r="AH22" s="13" t="s">
        <v>720</v>
      </c>
      <c r="AI22" s="13">
        <v>1038</v>
      </c>
      <c r="AJ22" s="51">
        <v>186</v>
      </c>
      <c r="AK22" s="13" t="s">
        <v>13</v>
      </c>
    </row>
    <row r="23" spans="1:37" ht="19.2" hidden="1" customHeight="1">
      <c r="A23" s="64" t="s">
        <v>83</v>
      </c>
      <c r="B23" s="10">
        <v>48</v>
      </c>
      <c r="C23" s="13">
        <v>23</v>
      </c>
      <c r="D23" s="13">
        <v>12</v>
      </c>
      <c r="E23" s="13">
        <v>1</v>
      </c>
      <c r="F23" s="13">
        <v>118</v>
      </c>
      <c r="G23" s="13">
        <v>272</v>
      </c>
      <c r="H23" s="13">
        <v>972</v>
      </c>
      <c r="I23" s="13">
        <v>146</v>
      </c>
      <c r="J23" s="13">
        <v>151</v>
      </c>
      <c r="K23" s="13" t="s">
        <v>720</v>
      </c>
      <c r="L23" s="51">
        <v>134</v>
      </c>
      <c r="M23" s="13">
        <v>242</v>
      </c>
      <c r="N23" s="13">
        <v>2325</v>
      </c>
      <c r="O23" s="13">
        <v>2307</v>
      </c>
      <c r="P23" s="13">
        <v>133</v>
      </c>
      <c r="Q23" s="13" t="s">
        <v>13</v>
      </c>
      <c r="R23" s="13">
        <v>263</v>
      </c>
      <c r="S23" s="13">
        <v>14</v>
      </c>
      <c r="T23" s="13">
        <v>210</v>
      </c>
      <c r="U23" s="13" t="s">
        <v>720</v>
      </c>
      <c r="V23" s="51">
        <v>136</v>
      </c>
      <c r="W23" s="13">
        <v>113</v>
      </c>
      <c r="X23" s="13">
        <v>12</v>
      </c>
      <c r="Y23" s="13">
        <v>68</v>
      </c>
      <c r="Z23" s="13">
        <v>81</v>
      </c>
      <c r="AA23" s="13" t="s">
        <v>720</v>
      </c>
      <c r="AB23" s="13" t="s">
        <v>13</v>
      </c>
      <c r="AC23" s="13" t="s">
        <v>13</v>
      </c>
      <c r="AD23" s="13">
        <v>3494</v>
      </c>
      <c r="AE23" s="13">
        <v>5653</v>
      </c>
      <c r="AF23" s="13">
        <v>10</v>
      </c>
      <c r="AG23" s="13" t="s">
        <v>720</v>
      </c>
      <c r="AH23" s="13" t="s">
        <v>720</v>
      </c>
      <c r="AI23" s="13">
        <v>1249</v>
      </c>
      <c r="AJ23" s="51">
        <v>242</v>
      </c>
      <c r="AK23" s="13" t="s">
        <v>13</v>
      </c>
    </row>
    <row r="24" spans="1:37" ht="19.2" hidden="1" customHeight="1">
      <c r="A24" s="64" t="s">
        <v>84</v>
      </c>
      <c r="B24" s="10">
        <v>42</v>
      </c>
      <c r="C24" s="13">
        <v>18</v>
      </c>
      <c r="D24" s="13">
        <v>7</v>
      </c>
      <c r="E24" s="13">
        <v>1</v>
      </c>
      <c r="F24" s="13">
        <v>98</v>
      </c>
      <c r="G24" s="13">
        <v>224</v>
      </c>
      <c r="H24" s="13">
        <v>996</v>
      </c>
      <c r="I24" s="13">
        <v>147</v>
      </c>
      <c r="J24" s="13">
        <v>145</v>
      </c>
      <c r="K24" s="13" t="s">
        <v>720</v>
      </c>
      <c r="L24" s="51">
        <v>128</v>
      </c>
      <c r="M24" s="13">
        <v>241</v>
      </c>
      <c r="N24" s="13">
        <v>2251</v>
      </c>
      <c r="O24" s="13">
        <v>2241</v>
      </c>
      <c r="P24" s="13">
        <v>118</v>
      </c>
      <c r="Q24" s="13" t="s">
        <v>13</v>
      </c>
      <c r="R24" s="13">
        <v>261</v>
      </c>
      <c r="S24" s="13">
        <v>8</v>
      </c>
      <c r="T24" s="13">
        <v>218</v>
      </c>
      <c r="U24" s="13" t="s">
        <v>720</v>
      </c>
      <c r="V24" s="51">
        <v>135</v>
      </c>
      <c r="W24" s="13">
        <v>100</v>
      </c>
      <c r="X24" s="13">
        <v>16</v>
      </c>
      <c r="Y24" s="13">
        <v>87</v>
      </c>
      <c r="Z24" s="13">
        <v>108</v>
      </c>
      <c r="AA24" s="13" t="s">
        <v>720</v>
      </c>
      <c r="AB24" s="13" t="s">
        <v>13</v>
      </c>
      <c r="AC24" s="13" t="s">
        <v>13</v>
      </c>
      <c r="AD24" s="13">
        <v>3299</v>
      </c>
      <c r="AE24" s="13">
        <v>5677</v>
      </c>
      <c r="AF24" s="13">
        <v>4</v>
      </c>
      <c r="AG24" s="13" t="s">
        <v>720</v>
      </c>
      <c r="AH24" s="13" t="s">
        <v>720</v>
      </c>
      <c r="AI24" s="13">
        <v>1299</v>
      </c>
      <c r="AJ24" s="51">
        <v>225</v>
      </c>
      <c r="AK24" s="13" t="s">
        <v>13</v>
      </c>
    </row>
    <row r="25" spans="1:37" ht="19.2" hidden="1" customHeight="1">
      <c r="A25" s="64" t="s">
        <v>85</v>
      </c>
      <c r="B25" s="10">
        <v>45</v>
      </c>
      <c r="C25" s="13">
        <v>20</v>
      </c>
      <c r="D25" s="13">
        <v>11</v>
      </c>
      <c r="E25" s="13" t="s">
        <v>13</v>
      </c>
      <c r="F25" s="13">
        <v>122</v>
      </c>
      <c r="G25" s="13">
        <v>255</v>
      </c>
      <c r="H25" s="13">
        <v>1042</v>
      </c>
      <c r="I25" s="13">
        <v>145</v>
      </c>
      <c r="J25" s="13">
        <v>175</v>
      </c>
      <c r="K25" s="13" t="s">
        <v>720</v>
      </c>
      <c r="L25" s="51">
        <v>127</v>
      </c>
      <c r="M25" s="13">
        <v>296</v>
      </c>
      <c r="N25" s="13">
        <v>2536</v>
      </c>
      <c r="O25" s="13">
        <v>2527</v>
      </c>
      <c r="P25" s="13">
        <v>117</v>
      </c>
      <c r="Q25" s="13" t="s">
        <v>13</v>
      </c>
      <c r="R25" s="13">
        <v>304</v>
      </c>
      <c r="S25" s="13">
        <v>15</v>
      </c>
      <c r="T25" s="13">
        <v>193</v>
      </c>
      <c r="U25" s="13" t="s">
        <v>720</v>
      </c>
      <c r="V25" s="51">
        <v>158</v>
      </c>
      <c r="W25" s="13">
        <v>112</v>
      </c>
      <c r="X25" s="13">
        <v>25</v>
      </c>
      <c r="Y25" s="13">
        <v>93</v>
      </c>
      <c r="Z25" s="13">
        <v>101</v>
      </c>
      <c r="AA25" s="13" t="s">
        <v>720</v>
      </c>
      <c r="AB25" s="13">
        <v>4</v>
      </c>
      <c r="AC25" s="13">
        <v>4</v>
      </c>
      <c r="AD25" s="13">
        <v>3063</v>
      </c>
      <c r="AE25" s="13">
        <v>6044</v>
      </c>
      <c r="AF25" s="13">
        <v>5</v>
      </c>
      <c r="AG25" s="13" t="s">
        <v>720</v>
      </c>
      <c r="AH25" s="13" t="s">
        <v>720</v>
      </c>
      <c r="AI25" s="13">
        <v>1413</v>
      </c>
      <c r="AJ25" s="51">
        <v>219</v>
      </c>
      <c r="AK25" s="13" t="s">
        <v>13</v>
      </c>
    </row>
    <row r="26" spans="1:37" ht="19.2" hidden="1" customHeight="1">
      <c r="A26" s="64" t="s">
        <v>86</v>
      </c>
      <c r="B26" s="10">
        <v>50</v>
      </c>
      <c r="C26" s="13">
        <v>13</v>
      </c>
      <c r="D26" s="13">
        <v>5</v>
      </c>
      <c r="E26" s="13">
        <v>1</v>
      </c>
      <c r="F26" s="13">
        <v>114</v>
      </c>
      <c r="G26" s="13">
        <v>220</v>
      </c>
      <c r="H26" s="13">
        <v>956</v>
      </c>
      <c r="I26" s="13">
        <v>128</v>
      </c>
      <c r="J26" s="13">
        <v>163</v>
      </c>
      <c r="K26" s="13" t="s">
        <v>720</v>
      </c>
      <c r="L26" s="51">
        <v>132</v>
      </c>
      <c r="M26" s="13">
        <v>250</v>
      </c>
      <c r="N26" s="13">
        <v>2537</v>
      </c>
      <c r="O26" s="13">
        <v>2514</v>
      </c>
      <c r="P26" s="13">
        <v>115</v>
      </c>
      <c r="Q26" s="13">
        <v>69</v>
      </c>
      <c r="R26" s="13">
        <v>283</v>
      </c>
      <c r="S26" s="13">
        <v>14</v>
      </c>
      <c r="T26" s="13">
        <v>194</v>
      </c>
      <c r="U26" s="13" t="s">
        <v>720</v>
      </c>
      <c r="V26" s="51">
        <v>151</v>
      </c>
      <c r="W26" s="13">
        <v>123</v>
      </c>
      <c r="X26" s="13">
        <v>17</v>
      </c>
      <c r="Y26" s="13">
        <v>83</v>
      </c>
      <c r="Z26" s="13">
        <v>99</v>
      </c>
      <c r="AA26" s="13" t="s">
        <v>720</v>
      </c>
      <c r="AB26" s="13">
        <v>3</v>
      </c>
      <c r="AC26" s="13">
        <v>4</v>
      </c>
      <c r="AD26" s="13">
        <v>2745</v>
      </c>
      <c r="AE26" s="13">
        <v>5777</v>
      </c>
      <c r="AF26" s="13">
        <v>7</v>
      </c>
      <c r="AG26" s="13" t="s">
        <v>720</v>
      </c>
      <c r="AH26" s="13" t="s">
        <v>720</v>
      </c>
      <c r="AI26" s="13">
        <v>1304</v>
      </c>
      <c r="AJ26" s="51">
        <v>223</v>
      </c>
      <c r="AK26" s="13" t="s">
        <v>13</v>
      </c>
    </row>
    <row r="27" spans="1:37" ht="19.2" hidden="1" customHeight="1">
      <c r="A27" s="64" t="s">
        <v>87</v>
      </c>
      <c r="B27" s="10">
        <v>54</v>
      </c>
      <c r="C27" s="13">
        <v>15</v>
      </c>
      <c r="D27" s="13">
        <v>10</v>
      </c>
      <c r="E27" s="13">
        <v>1</v>
      </c>
      <c r="F27" s="13">
        <v>100</v>
      </c>
      <c r="G27" s="13">
        <v>210</v>
      </c>
      <c r="H27" s="13">
        <v>891</v>
      </c>
      <c r="I27" s="13">
        <v>111</v>
      </c>
      <c r="J27" s="13">
        <v>148</v>
      </c>
      <c r="K27" s="13" t="s">
        <v>720</v>
      </c>
      <c r="L27" s="51">
        <v>130</v>
      </c>
      <c r="M27" s="13">
        <v>245</v>
      </c>
      <c r="N27" s="13">
        <v>2390</v>
      </c>
      <c r="O27" s="13">
        <v>2356</v>
      </c>
      <c r="P27" s="13">
        <v>114</v>
      </c>
      <c r="Q27" s="13">
        <v>59</v>
      </c>
      <c r="R27" s="13">
        <v>267</v>
      </c>
      <c r="S27" s="13">
        <v>9</v>
      </c>
      <c r="T27" s="13">
        <v>193</v>
      </c>
      <c r="U27" s="13" t="s">
        <v>720</v>
      </c>
      <c r="V27" s="51">
        <v>134</v>
      </c>
      <c r="W27" s="13">
        <v>100</v>
      </c>
      <c r="X27" s="13">
        <v>16</v>
      </c>
      <c r="Y27" s="13">
        <v>83</v>
      </c>
      <c r="Z27" s="13">
        <v>86</v>
      </c>
      <c r="AA27" s="13" t="s">
        <v>720</v>
      </c>
      <c r="AB27" s="13">
        <v>1</v>
      </c>
      <c r="AC27" s="13">
        <v>4</v>
      </c>
      <c r="AD27" s="13">
        <v>2636</v>
      </c>
      <c r="AE27" s="13">
        <v>5467</v>
      </c>
      <c r="AF27" s="13">
        <v>4</v>
      </c>
      <c r="AG27" s="13" t="s">
        <v>720</v>
      </c>
      <c r="AH27" s="13" t="s">
        <v>720</v>
      </c>
      <c r="AI27" s="13">
        <v>1217</v>
      </c>
      <c r="AJ27" s="51">
        <v>222</v>
      </c>
      <c r="AK27" s="13" t="s">
        <v>13</v>
      </c>
    </row>
    <row r="28" spans="1:37" ht="19.2" hidden="1" customHeight="1">
      <c r="A28" s="64" t="s">
        <v>88</v>
      </c>
      <c r="B28" s="10">
        <v>54</v>
      </c>
      <c r="C28" s="13">
        <v>24</v>
      </c>
      <c r="D28" s="13">
        <v>7</v>
      </c>
      <c r="E28" s="13">
        <v>1</v>
      </c>
      <c r="F28" s="13">
        <v>118</v>
      </c>
      <c r="G28" s="13">
        <v>216</v>
      </c>
      <c r="H28" s="13">
        <v>903</v>
      </c>
      <c r="I28" s="13">
        <v>155</v>
      </c>
      <c r="J28" s="13">
        <v>169</v>
      </c>
      <c r="K28" s="13" t="s">
        <v>720</v>
      </c>
      <c r="L28" s="51">
        <v>145</v>
      </c>
      <c r="M28" s="13">
        <v>258</v>
      </c>
      <c r="N28" s="13">
        <v>2369</v>
      </c>
      <c r="O28" s="13">
        <v>2366</v>
      </c>
      <c r="P28" s="13">
        <v>117</v>
      </c>
      <c r="Q28" s="13">
        <v>74</v>
      </c>
      <c r="R28" s="13">
        <v>284</v>
      </c>
      <c r="S28" s="13">
        <v>17</v>
      </c>
      <c r="T28" s="13">
        <v>213</v>
      </c>
      <c r="U28" s="13" t="s">
        <v>720</v>
      </c>
      <c r="V28" s="51">
        <v>153</v>
      </c>
      <c r="W28" s="13">
        <v>114</v>
      </c>
      <c r="X28" s="13">
        <v>24</v>
      </c>
      <c r="Y28" s="13">
        <v>68</v>
      </c>
      <c r="Z28" s="13">
        <v>83</v>
      </c>
      <c r="AA28" s="13" t="s">
        <v>720</v>
      </c>
      <c r="AB28" s="13">
        <v>1</v>
      </c>
      <c r="AC28" s="13">
        <v>10</v>
      </c>
      <c r="AD28" s="13">
        <v>3130</v>
      </c>
      <c r="AE28" s="13">
        <v>5688</v>
      </c>
      <c r="AF28" s="13">
        <v>15</v>
      </c>
      <c r="AG28" s="13" t="s">
        <v>720</v>
      </c>
      <c r="AH28" s="13" t="s">
        <v>720</v>
      </c>
      <c r="AI28" s="13">
        <v>1293</v>
      </c>
      <c r="AJ28" s="51">
        <v>226</v>
      </c>
      <c r="AK28" s="13" t="s">
        <v>13</v>
      </c>
    </row>
    <row r="29" spans="1:37" ht="19.2" hidden="1" customHeight="1">
      <c r="A29" s="64" t="s">
        <v>89</v>
      </c>
      <c r="B29" s="10">
        <v>51</v>
      </c>
      <c r="C29" s="13">
        <v>21</v>
      </c>
      <c r="D29" s="13">
        <v>8</v>
      </c>
      <c r="E29" s="13">
        <v>2</v>
      </c>
      <c r="F29" s="13">
        <v>103</v>
      </c>
      <c r="G29" s="13">
        <v>203</v>
      </c>
      <c r="H29" s="13">
        <v>899</v>
      </c>
      <c r="I29" s="13">
        <v>145</v>
      </c>
      <c r="J29" s="13">
        <v>161</v>
      </c>
      <c r="K29" s="13" t="s">
        <v>720</v>
      </c>
      <c r="L29" s="51">
        <v>157</v>
      </c>
      <c r="M29" s="13">
        <v>253</v>
      </c>
      <c r="N29" s="13">
        <v>2162</v>
      </c>
      <c r="O29" s="13">
        <v>2139</v>
      </c>
      <c r="P29" s="13">
        <v>105</v>
      </c>
      <c r="Q29" s="13">
        <v>70</v>
      </c>
      <c r="R29" s="13">
        <v>265</v>
      </c>
      <c r="S29" s="13">
        <v>16</v>
      </c>
      <c r="T29" s="13">
        <v>178</v>
      </c>
      <c r="U29" s="13" t="s">
        <v>720</v>
      </c>
      <c r="V29" s="51">
        <v>143</v>
      </c>
      <c r="W29" s="13">
        <v>104</v>
      </c>
      <c r="X29" s="13">
        <v>20</v>
      </c>
      <c r="Y29" s="13">
        <v>67</v>
      </c>
      <c r="Z29" s="13">
        <v>90</v>
      </c>
      <c r="AA29" s="13" t="s">
        <v>720</v>
      </c>
      <c r="AB29" s="13">
        <v>1</v>
      </c>
      <c r="AC29" s="13">
        <v>3</v>
      </c>
      <c r="AD29" s="13">
        <v>3361</v>
      </c>
      <c r="AE29" s="13">
        <v>5595</v>
      </c>
      <c r="AF29" s="13">
        <v>2</v>
      </c>
      <c r="AG29" s="13" t="s">
        <v>720</v>
      </c>
      <c r="AH29" s="13" t="s">
        <v>720</v>
      </c>
      <c r="AI29" s="13">
        <v>1295</v>
      </c>
      <c r="AJ29" s="51">
        <v>242</v>
      </c>
      <c r="AK29" s="13" t="s">
        <v>13</v>
      </c>
    </row>
    <row r="30" spans="1:37" ht="19.2" hidden="1" customHeight="1">
      <c r="A30" s="64" t="s">
        <v>90</v>
      </c>
      <c r="B30" s="10">
        <v>36</v>
      </c>
      <c r="C30" s="13">
        <v>14</v>
      </c>
      <c r="D30" s="13">
        <v>5</v>
      </c>
      <c r="E30" s="13">
        <v>4</v>
      </c>
      <c r="F30" s="13">
        <v>146</v>
      </c>
      <c r="G30" s="13">
        <v>211</v>
      </c>
      <c r="H30" s="13">
        <v>951</v>
      </c>
      <c r="I30" s="13">
        <v>157</v>
      </c>
      <c r="J30" s="13">
        <v>190</v>
      </c>
      <c r="K30" s="13" t="s">
        <v>720</v>
      </c>
      <c r="L30" s="51">
        <v>125</v>
      </c>
      <c r="M30" s="13">
        <v>256</v>
      </c>
      <c r="N30" s="13">
        <v>2194</v>
      </c>
      <c r="O30" s="13">
        <v>2169</v>
      </c>
      <c r="P30" s="13">
        <v>101</v>
      </c>
      <c r="Q30" s="13">
        <v>82</v>
      </c>
      <c r="R30" s="13">
        <v>265</v>
      </c>
      <c r="S30" s="13">
        <v>11</v>
      </c>
      <c r="T30" s="13">
        <v>203</v>
      </c>
      <c r="U30" s="13" t="s">
        <v>720</v>
      </c>
      <c r="V30" s="51">
        <v>180</v>
      </c>
      <c r="W30" s="13">
        <v>150</v>
      </c>
      <c r="X30" s="13">
        <v>15</v>
      </c>
      <c r="Y30" s="13">
        <v>79</v>
      </c>
      <c r="Z30" s="13">
        <v>102</v>
      </c>
      <c r="AA30" s="13" t="s">
        <v>720</v>
      </c>
      <c r="AB30" s="13">
        <v>1</v>
      </c>
      <c r="AC30" s="13">
        <v>3</v>
      </c>
      <c r="AD30" s="13">
        <v>4097</v>
      </c>
      <c r="AE30" s="13">
        <v>5973</v>
      </c>
      <c r="AF30" s="13">
        <v>12</v>
      </c>
      <c r="AG30" s="13" t="s">
        <v>720</v>
      </c>
      <c r="AH30" s="13" t="s">
        <v>720</v>
      </c>
      <c r="AI30" s="13">
        <v>1361</v>
      </c>
      <c r="AJ30" s="51">
        <v>275</v>
      </c>
      <c r="AK30" s="13" t="s">
        <v>13</v>
      </c>
    </row>
    <row r="31" spans="1:37" ht="19.2" hidden="1" customHeight="1">
      <c r="A31" s="64" t="s">
        <v>91</v>
      </c>
      <c r="B31" s="10">
        <v>47</v>
      </c>
      <c r="C31" s="13">
        <v>22</v>
      </c>
      <c r="D31" s="13">
        <v>8</v>
      </c>
      <c r="E31" s="13" t="s">
        <v>13</v>
      </c>
      <c r="F31" s="13">
        <v>138</v>
      </c>
      <c r="G31" s="13">
        <v>235</v>
      </c>
      <c r="H31" s="13">
        <v>1023</v>
      </c>
      <c r="I31" s="13">
        <v>189</v>
      </c>
      <c r="J31" s="13">
        <v>194</v>
      </c>
      <c r="K31" s="13" t="s">
        <v>720</v>
      </c>
      <c r="L31" s="51">
        <v>151</v>
      </c>
      <c r="M31" s="13">
        <v>248</v>
      </c>
      <c r="N31" s="13">
        <v>2085</v>
      </c>
      <c r="O31" s="13">
        <v>2069</v>
      </c>
      <c r="P31" s="13">
        <v>109</v>
      </c>
      <c r="Q31" s="13">
        <v>77</v>
      </c>
      <c r="R31" s="13">
        <v>268</v>
      </c>
      <c r="S31" s="13">
        <v>15</v>
      </c>
      <c r="T31" s="13">
        <v>208</v>
      </c>
      <c r="U31" s="13" t="s">
        <v>720</v>
      </c>
      <c r="V31" s="51">
        <v>179</v>
      </c>
      <c r="W31" s="13">
        <v>140</v>
      </c>
      <c r="X31" s="13">
        <v>21</v>
      </c>
      <c r="Y31" s="13">
        <v>79</v>
      </c>
      <c r="Z31" s="13">
        <v>125</v>
      </c>
      <c r="AA31" s="13" t="s">
        <v>720</v>
      </c>
      <c r="AB31" s="13">
        <v>3</v>
      </c>
      <c r="AC31" s="13">
        <v>3</v>
      </c>
      <c r="AD31" s="13">
        <v>4470</v>
      </c>
      <c r="AE31" s="13">
        <v>6173</v>
      </c>
      <c r="AF31" s="13">
        <v>3</v>
      </c>
      <c r="AG31" s="13" t="s">
        <v>720</v>
      </c>
      <c r="AH31" s="13" t="s">
        <v>720</v>
      </c>
      <c r="AI31" s="13">
        <v>1535</v>
      </c>
      <c r="AJ31" s="51">
        <v>270</v>
      </c>
      <c r="AK31" s="13" t="s">
        <v>13</v>
      </c>
    </row>
    <row r="32" spans="1:37" ht="19.2" hidden="1" customHeight="1">
      <c r="A32" s="64" t="s">
        <v>92</v>
      </c>
      <c r="B32" s="10">
        <v>43</v>
      </c>
      <c r="C32" s="13">
        <v>21</v>
      </c>
      <c r="D32" s="13">
        <v>9</v>
      </c>
      <c r="E32" s="13" t="s">
        <v>13</v>
      </c>
      <c r="F32" s="13">
        <v>154</v>
      </c>
      <c r="G32" s="13">
        <v>213</v>
      </c>
      <c r="H32" s="13">
        <v>1014</v>
      </c>
      <c r="I32" s="13">
        <v>292</v>
      </c>
      <c r="J32" s="13">
        <v>209</v>
      </c>
      <c r="K32" s="13" t="s">
        <v>720</v>
      </c>
      <c r="L32" s="51">
        <v>190</v>
      </c>
      <c r="M32" s="13">
        <v>198</v>
      </c>
      <c r="N32" s="13">
        <v>1676</v>
      </c>
      <c r="O32" s="13">
        <v>1659</v>
      </c>
      <c r="P32" s="13">
        <v>77</v>
      </c>
      <c r="Q32" s="13">
        <v>60</v>
      </c>
      <c r="R32" s="13">
        <v>212</v>
      </c>
      <c r="S32" s="13">
        <v>9</v>
      </c>
      <c r="T32" s="13">
        <v>163</v>
      </c>
      <c r="U32" s="13" t="s">
        <v>720</v>
      </c>
      <c r="V32" s="51">
        <v>194</v>
      </c>
      <c r="W32" s="13">
        <v>151</v>
      </c>
      <c r="X32" s="13">
        <v>29</v>
      </c>
      <c r="Y32" s="13">
        <v>88</v>
      </c>
      <c r="Z32" s="13">
        <v>130</v>
      </c>
      <c r="AA32" s="13" t="s">
        <v>720</v>
      </c>
      <c r="AB32" s="13">
        <v>4</v>
      </c>
      <c r="AC32" s="13">
        <v>7</v>
      </c>
      <c r="AD32" s="13">
        <v>4424</v>
      </c>
      <c r="AE32" s="13">
        <v>5784</v>
      </c>
      <c r="AF32" s="13">
        <v>6</v>
      </c>
      <c r="AG32" s="13" t="s">
        <v>720</v>
      </c>
      <c r="AH32" s="13" t="s">
        <v>720</v>
      </c>
      <c r="AI32" s="13">
        <v>1520</v>
      </c>
      <c r="AJ32" s="51">
        <v>216</v>
      </c>
      <c r="AK32" s="13" t="s">
        <v>13</v>
      </c>
    </row>
    <row r="33" spans="1:37" ht="19.2" hidden="1" customHeight="1">
      <c r="A33" s="64" t="s">
        <v>93</v>
      </c>
      <c r="B33" s="10">
        <v>38</v>
      </c>
      <c r="C33" s="13">
        <v>19</v>
      </c>
      <c r="D33" s="13">
        <v>8</v>
      </c>
      <c r="E33" s="13" t="s">
        <v>13</v>
      </c>
      <c r="F33" s="13">
        <v>129</v>
      </c>
      <c r="G33" s="13">
        <v>223</v>
      </c>
      <c r="H33" s="13">
        <v>1072</v>
      </c>
      <c r="I33" s="13">
        <v>153</v>
      </c>
      <c r="J33" s="13">
        <v>170</v>
      </c>
      <c r="K33" s="13" t="s">
        <v>720</v>
      </c>
      <c r="L33" s="51">
        <v>134</v>
      </c>
      <c r="M33" s="13">
        <v>261</v>
      </c>
      <c r="N33" s="13">
        <v>2273</v>
      </c>
      <c r="O33" s="13">
        <v>2255</v>
      </c>
      <c r="P33" s="13">
        <v>106</v>
      </c>
      <c r="Q33" s="13">
        <v>73</v>
      </c>
      <c r="R33" s="13">
        <v>268</v>
      </c>
      <c r="S33" s="13">
        <v>15</v>
      </c>
      <c r="T33" s="13">
        <v>203</v>
      </c>
      <c r="U33" s="13" t="s">
        <v>720</v>
      </c>
      <c r="V33" s="51">
        <v>154</v>
      </c>
      <c r="W33" s="13">
        <v>126</v>
      </c>
      <c r="X33" s="13">
        <v>21</v>
      </c>
      <c r="Y33" s="13">
        <v>98</v>
      </c>
      <c r="Z33" s="13">
        <v>120</v>
      </c>
      <c r="AA33" s="13" t="s">
        <v>720</v>
      </c>
      <c r="AB33" s="13">
        <v>3</v>
      </c>
      <c r="AC33" s="13">
        <v>7</v>
      </c>
      <c r="AD33" s="13">
        <v>4087</v>
      </c>
      <c r="AE33" s="13">
        <v>6189</v>
      </c>
      <c r="AF33" s="13">
        <v>2</v>
      </c>
      <c r="AG33" s="13" t="s">
        <v>720</v>
      </c>
      <c r="AH33" s="13" t="s">
        <v>720</v>
      </c>
      <c r="AI33" s="13">
        <v>1529</v>
      </c>
      <c r="AJ33" s="51">
        <v>222</v>
      </c>
      <c r="AK33" s="13" t="s">
        <v>13</v>
      </c>
    </row>
    <row r="34" spans="1:37" ht="19.2" hidden="1" customHeight="1">
      <c r="A34" s="64" t="s">
        <v>94</v>
      </c>
      <c r="B34" s="10">
        <v>37</v>
      </c>
      <c r="C34" s="13">
        <v>19</v>
      </c>
      <c r="D34" s="13">
        <v>7</v>
      </c>
      <c r="E34" s="13">
        <v>2</v>
      </c>
      <c r="F34" s="13">
        <v>122</v>
      </c>
      <c r="G34" s="13">
        <v>201</v>
      </c>
      <c r="H34" s="13">
        <v>965</v>
      </c>
      <c r="I34" s="13">
        <v>159</v>
      </c>
      <c r="J34" s="13">
        <v>168</v>
      </c>
      <c r="K34" s="13" t="s">
        <v>720</v>
      </c>
      <c r="L34" s="51">
        <v>123</v>
      </c>
      <c r="M34" s="13">
        <v>260</v>
      </c>
      <c r="N34" s="13">
        <v>2200</v>
      </c>
      <c r="O34" s="13">
        <v>2188</v>
      </c>
      <c r="P34" s="13">
        <v>101</v>
      </c>
      <c r="Q34" s="13">
        <v>79</v>
      </c>
      <c r="R34" s="13">
        <v>266</v>
      </c>
      <c r="S34" s="13">
        <v>15</v>
      </c>
      <c r="T34" s="13">
        <v>203</v>
      </c>
      <c r="U34" s="13" t="s">
        <v>720</v>
      </c>
      <c r="V34" s="51">
        <v>160</v>
      </c>
      <c r="W34" s="13">
        <v>123</v>
      </c>
      <c r="X34" s="13">
        <v>16</v>
      </c>
      <c r="Y34" s="13">
        <v>89</v>
      </c>
      <c r="Z34" s="13">
        <v>95</v>
      </c>
      <c r="AA34" s="13" t="s">
        <v>720</v>
      </c>
      <c r="AB34" s="13">
        <v>2</v>
      </c>
      <c r="AC34" s="13">
        <v>4</v>
      </c>
      <c r="AD34" s="13">
        <v>3362</v>
      </c>
      <c r="AE34" s="13">
        <v>5550</v>
      </c>
      <c r="AF34" s="13">
        <v>5</v>
      </c>
      <c r="AG34" s="13" t="s">
        <v>720</v>
      </c>
      <c r="AH34" s="13" t="s">
        <v>720</v>
      </c>
      <c r="AI34" s="13">
        <v>1345</v>
      </c>
      <c r="AJ34" s="51">
        <v>248</v>
      </c>
      <c r="AK34" s="13" t="s">
        <v>13</v>
      </c>
    </row>
    <row r="35" spans="1:37" ht="19.2" hidden="1" customHeight="1">
      <c r="A35" s="64" t="s">
        <v>95</v>
      </c>
      <c r="B35" s="10">
        <v>33</v>
      </c>
      <c r="C35" s="13">
        <v>17</v>
      </c>
      <c r="D35" s="13">
        <v>6</v>
      </c>
      <c r="E35" s="13">
        <v>2</v>
      </c>
      <c r="F35" s="13">
        <v>124</v>
      </c>
      <c r="G35" s="13">
        <v>262</v>
      </c>
      <c r="H35" s="13">
        <v>959</v>
      </c>
      <c r="I35" s="13">
        <v>118</v>
      </c>
      <c r="J35" s="13">
        <v>170</v>
      </c>
      <c r="K35" s="13" t="s">
        <v>720</v>
      </c>
      <c r="L35" s="51">
        <v>100</v>
      </c>
      <c r="M35" s="13">
        <v>266</v>
      </c>
      <c r="N35" s="13">
        <v>2466</v>
      </c>
      <c r="O35" s="13">
        <v>2448</v>
      </c>
      <c r="P35" s="13">
        <v>115</v>
      </c>
      <c r="Q35" s="13">
        <v>90</v>
      </c>
      <c r="R35" s="13">
        <v>271</v>
      </c>
      <c r="S35" s="13">
        <v>16</v>
      </c>
      <c r="T35" s="13">
        <v>230</v>
      </c>
      <c r="U35" s="13" t="s">
        <v>720</v>
      </c>
      <c r="V35" s="51">
        <v>147</v>
      </c>
      <c r="W35" s="13">
        <v>109</v>
      </c>
      <c r="X35" s="13">
        <v>23</v>
      </c>
      <c r="Y35" s="13">
        <v>108</v>
      </c>
      <c r="Z35" s="13">
        <v>92</v>
      </c>
      <c r="AA35" s="13" t="s">
        <v>720</v>
      </c>
      <c r="AB35" s="13">
        <v>2</v>
      </c>
      <c r="AC35" s="13">
        <v>7</v>
      </c>
      <c r="AD35" s="13">
        <v>2967</v>
      </c>
      <c r="AE35" s="13">
        <v>5787</v>
      </c>
      <c r="AF35" s="13">
        <v>7</v>
      </c>
      <c r="AG35" s="13" t="s">
        <v>720</v>
      </c>
      <c r="AH35" s="13" t="s">
        <v>720</v>
      </c>
      <c r="AI35" s="13">
        <v>1407</v>
      </c>
      <c r="AJ35" s="51">
        <v>267</v>
      </c>
      <c r="AK35" s="13" t="s">
        <v>13</v>
      </c>
    </row>
    <row r="36" spans="1:37" ht="19.2" hidden="1" customHeight="1">
      <c r="A36" s="64" t="s">
        <v>96</v>
      </c>
      <c r="B36" s="10">
        <v>35</v>
      </c>
      <c r="C36" s="13">
        <v>13</v>
      </c>
      <c r="D36" s="13">
        <v>7</v>
      </c>
      <c r="E36" s="13">
        <v>2</v>
      </c>
      <c r="F36" s="13">
        <v>118</v>
      </c>
      <c r="G36" s="13">
        <v>205</v>
      </c>
      <c r="H36" s="13">
        <v>901</v>
      </c>
      <c r="I36" s="13">
        <v>131</v>
      </c>
      <c r="J36" s="13">
        <v>165</v>
      </c>
      <c r="K36" s="13" t="s">
        <v>720</v>
      </c>
      <c r="L36" s="51">
        <v>85</v>
      </c>
      <c r="M36" s="13">
        <v>232</v>
      </c>
      <c r="N36" s="13">
        <v>2456</v>
      </c>
      <c r="O36" s="13">
        <v>2428</v>
      </c>
      <c r="P36" s="13">
        <v>81</v>
      </c>
      <c r="Q36" s="13">
        <v>65</v>
      </c>
      <c r="R36" s="13">
        <v>233</v>
      </c>
      <c r="S36" s="13">
        <v>6</v>
      </c>
      <c r="T36" s="13">
        <v>170</v>
      </c>
      <c r="U36" s="13" t="s">
        <v>720</v>
      </c>
      <c r="V36" s="51">
        <v>144</v>
      </c>
      <c r="W36" s="13">
        <v>113</v>
      </c>
      <c r="X36" s="13">
        <v>13</v>
      </c>
      <c r="Y36" s="13">
        <v>92</v>
      </c>
      <c r="Z36" s="13">
        <v>91</v>
      </c>
      <c r="AA36" s="13" t="s">
        <v>720</v>
      </c>
      <c r="AB36" s="13">
        <v>5</v>
      </c>
      <c r="AC36" s="13">
        <v>4</v>
      </c>
      <c r="AD36" s="13">
        <v>2561</v>
      </c>
      <c r="AE36" s="13">
        <v>5552</v>
      </c>
      <c r="AF36" s="13">
        <v>5</v>
      </c>
      <c r="AG36" s="13" t="s">
        <v>720</v>
      </c>
      <c r="AH36" s="13" t="s">
        <v>720</v>
      </c>
      <c r="AI36" s="13">
        <v>1328</v>
      </c>
      <c r="AJ36" s="51">
        <v>239</v>
      </c>
      <c r="AK36" s="13" t="s">
        <v>13</v>
      </c>
    </row>
    <row r="37" spans="1:37" ht="19.2" hidden="1" customHeight="1">
      <c r="A37" s="64" t="s">
        <v>97</v>
      </c>
      <c r="B37" s="10">
        <v>41</v>
      </c>
      <c r="C37" s="13">
        <v>20</v>
      </c>
      <c r="D37" s="13">
        <v>14</v>
      </c>
      <c r="E37" s="13">
        <v>2</v>
      </c>
      <c r="F37" s="13">
        <v>119</v>
      </c>
      <c r="G37" s="13">
        <v>232</v>
      </c>
      <c r="H37" s="13">
        <v>990</v>
      </c>
      <c r="I37" s="13">
        <v>127</v>
      </c>
      <c r="J37" s="13">
        <v>159</v>
      </c>
      <c r="K37" s="13" t="s">
        <v>720</v>
      </c>
      <c r="L37" s="51">
        <v>121</v>
      </c>
      <c r="M37" s="13">
        <v>265</v>
      </c>
      <c r="N37" s="13">
        <v>2477</v>
      </c>
      <c r="O37" s="13">
        <v>2468</v>
      </c>
      <c r="P37" s="13">
        <v>108</v>
      </c>
      <c r="Q37" s="13">
        <v>75</v>
      </c>
      <c r="R37" s="13">
        <v>271</v>
      </c>
      <c r="S37" s="13">
        <v>7</v>
      </c>
      <c r="T37" s="13">
        <v>235</v>
      </c>
      <c r="U37" s="13" t="s">
        <v>720</v>
      </c>
      <c r="V37" s="51">
        <v>148</v>
      </c>
      <c r="W37" s="13">
        <v>109</v>
      </c>
      <c r="X37" s="13">
        <v>19</v>
      </c>
      <c r="Y37" s="13">
        <v>95</v>
      </c>
      <c r="Z37" s="13">
        <v>103</v>
      </c>
      <c r="AA37" s="13" t="s">
        <v>720</v>
      </c>
      <c r="AB37" s="13">
        <v>1</v>
      </c>
      <c r="AC37" s="13">
        <v>1</v>
      </c>
      <c r="AD37" s="13">
        <v>2627</v>
      </c>
      <c r="AE37" s="13">
        <v>5686</v>
      </c>
      <c r="AF37" s="13">
        <v>2</v>
      </c>
      <c r="AG37" s="13" t="s">
        <v>720</v>
      </c>
      <c r="AH37" s="13" t="s">
        <v>720</v>
      </c>
      <c r="AI37" s="13">
        <v>1431</v>
      </c>
      <c r="AJ37" s="51">
        <v>251</v>
      </c>
      <c r="AK37" s="13" t="s">
        <v>13</v>
      </c>
    </row>
    <row r="38" spans="1:37" ht="19.2" hidden="1" customHeight="1">
      <c r="A38" s="64" t="s">
        <v>98</v>
      </c>
      <c r="B38" s="10">
        <v>49</v>
      </c>
      <c r="C38" s="13">
        <v>9</v>
      </c>
      <c r="D38" s="13">
        <v>13</v>
      </c>
      <c r="E38" s="13">
        <v>1</v>
      </c>
      <c r="F38" s="13">
        <v>132</v>
      </c>
      <c r="G38" s="13">
        <v>184</v>
      </c>
      <c r="H38" s="13">
        <v>979</v>
      </c>
      <c r="I38" s="13">
        <v>132</v>
      </c>
      <c r="J38" s="13">
        <v>189</v>
      </c>
      <c r="K38" s="13" t="s">
        <v>720</v>
      </c>
      <c r="L38" s="51">
        <v>132</v>
      </c>
      <c r="M38" s="13">
        <v>272</v>
      </c>
      <c r="N38" s="13">
        <v>2438</v>
      </c>
      <c r="O38" s="13">
        <v>2412</v>
      </c>
      <c r="P38" s="13">
        <v>99</v>
      </c>
      <c r="Q38" s="13">
        <v>72</v>
      </c>
      <c r="R38" s="13">
        <v>259</v>
      </c>
      <c r="S38" s="13">
        <v>11</v>
      </c>
      <c r="T38" s="13">
        <v>203</v>
      </c>
      <c r="U38" s="13" t="s">
        <v>720</v>
      </c>
      <c r="V38" s="51">
        <v>172</v>
      </c>
      <c r="W38" s="13">
        <v>125</v>
      </c>
      <c r="X38" s="13">
        <v>26</v>
      </c>
      <c r="Y38" s="13">
        <v>122</v>
      </c>
      <c r="Z38" s="13">
        <v>102</v>
      </c>
      <c r="AA38" s="13" t="s">
        <v>720</v>
      </c>
      <c r="AB38" s="13">
        <v>1</v>
      </c>
      <c r="AC38" s="13">
        <v>2</v>
      </c>
      <c r="AD38" s="13">
        <v>2482</v>
      </c>
      <c r="AE38" s="13">
        <v>5806</v>
      </c>
      <c r="AF38" s="13">
        <v>8</v>
      </c>
      <c r="AG38" s="13" t="s">
        <v>720</v>
      </c>
      <c r="AH38" s="13" t="s">
        <v>720</v>
      </c>
      <c r="AI38" s="13">
        <v>1507</v>
      </c>
      <c r="AJ38" s="51">
        <v>290</v>
      </c>
      <c r="AK38" s="13" t="s">
        <v>13</v>
      </c>
    </row>
    <row r="39" spans="1:37" ht="19.2" hidden="1" customHeight="1">
      <c r="A39" s="64" t="s">
        <v>99</v>
      </c>
      <c r="B39" s="10">
        <v>34</v>
      </c>
      <c r="C39" s="13">
        <v>16</v>
      </c>
      <c r="D39" s="13">
        <v>12</v>
      </c>
      <c r="E39" s="13" t="s">
        <v>13</v>
      </c>
      <c r="F39" s="13">
        <v>114</v>
      </c>
      <c r="G39" s="13">
        <v>183</v>
      </c>
      <c r="H39" s="13">
        <v>856</v>
      </c>
      <c r="I39" s="13">
        <v>127</v>
      </c>
      <c r="J39" s="13">
        <v>161</v>
      </c>
      <c r="K39" s="13" t="s">
        <v>720</v>
      </c>
      <c r="L39" s="51">
        <v>112</v>
      </c>
      <c r="M39" s="13">
        <v>229</v>
      </c>
      <c r="N39" s="13">
        <v>2388</v>
      </c>
      <c r="O39" s="13">
        <v>2361</v>
      </c>
      <c r="P39" s="13">
        <v>119</v>
      </c>
      <c r="Q39" s="13">
        <v>75</v>
      </c>
      <c r="R39" s="13">
        <v>253</v>
      </c>
      <c r="S39" s="13">
        <v>7</v>
      </c>
      <c r="T39" s="13">
        <v>199</v>
      </c>
      <c r="U39" s="13" t="s">
        <v>720</v>
      </c>
      <c r="V39" s="51">
        <v>144</v>
      </c>
      <c r="W39" s="13">
        <v>110</v>
      </c>
      <c r="X39" s="13">
        <v>22</v>
      </c>
      <c r="Y39" s="13">
        <v>97</v>
      </c>
      <c r="Z39" s="13">
        <v>79</v>
      </c>
      <c r="AA39" s="13" t="s">
        <v>720</v>
      </c>
      <c r="AB39" s="13">
        <v>6</v>
      </c>
      <c r="AC39" s="13">
        <v>1</v>
      </c>
      <c r="AD39" s="13">
        <v>2550</v>
      </c>
      <c r="AE39" s="13">
        <v>5522</v>
      </c>
      <c r="AF39" s="13">
        <v>8</v>
      </c>
      <c r="AG39" s="13" t="s">
        <v>720</v>
      </c>
      <c r="AH39" s="13" t="s">
        <v>720</v>
      </c>
      <c r="AI39" s="13">
        <v>1334</v>
      </c>
      <c r="AJ39" s="51">
        <v>225</v>
      </c>
      <c r="AK39" s="13" t="s">
        <v>13</v>
      </c>
    </row>
    <row r="40" spans="1:37" ht="19.2" hidden="1" customHeight="1">
      <c r="A40" s="64" t="s">
        <v>100</v>
      </c>
      <c r="B40" s="10">
        <v>44</v>
      </c>
      <c r="C40" s="13">
        <v>10</v>
      </c>
      <c r="D40" s="13">
        <v>8</v>
      </c>
      <c r="E40" s="13" t="s">
        <v>13</v>
      </c>
      <c r="F40" s="13">
        <v>118</v>
      </c>
      <c r="G40" s="13">
        <v>211</v>
      </c>
      <c r="H40" s="13">
        <v>926</v>
      </c>
      <c r="I40" s="13">
        <v>165</v>
      </c>
      <c r="J40" s="13">
        <v>176</v>
      </c>
      <c r="K40" s="13" t="s">
        <v>720</v>
      </c>
      <c r="L40" s="51">
        <v>134</v>
      </c>
      <c r="M40" s="13">
        <v>268</v>
      </c>
      <c r="N40" s="13">
        <v>2461</v>
      </c>
      <c r="O40" s="13">
        <v>2437</v>
      </c>
      <c r="P40" s="13">
        <v>145</v>
      </c>
      <c r="Q40" s="13">
        <v>107</v>
      </c>
      <c r="R40" s="13">
        <v>275</v>
      </c>
      <c r="S40" s="13">
        <v>15</v>
      </c>
      <c r="T40" s="13">
        <v>219</v>
      </c>
      <c r="U40" s="13" t="s">
        <v>720</v>
      </c>
      <c r="V40" s="51">
        <v>159</v>
      </c>
      <c r="W40" s="13">
        <v>120</v>
      </c>
      <c r="X40" s="13">
        <v>21</v>
      </c>
      <c r="Y40" s="13">
        <v>116</v>
      </c>
      <c r="Z40" s="13">
        <v>115</v>
      </c>
      <c r="AA40" s="13" t="s">
        <v>720</v>
      </c>
      <c r="AB40" s="13">
        <v>4</v>
      </c>
      <c r="AC40" s="13">
        <v>4</v>
      </c>
      <c r="AD40" s="13">
        <v>3233</v>
      </c>
      <c r="AE40" s="13">
        <v>5920</v>
      </c>
      <c r="AF40" s="13">
        <v>1</v>
      </c>
      <c r="AG40" s="13" t="s">
        <v>720</v>
      </c>
      <c r="AH40" s="13" t="s">
        <v>720</v>
      </c>
      <c r="AI40" s="13">
        <v>1450</v>
      </c>
      <c r="AJ40" s="51">
        <v>201</v>
      </c>
      <c r="AK40" s="13" t="s">
        <v>13</v>
      </c>
    </row>
    <row r="41" spans="1:37" ht="19.2" hidden="1" customHeight="1">
      <c r="A41" s="64" t="s">
        <v>101</v>
      </c>
      <c r="B41" s="10">
        <v>44</v>
      </c>
      <c r="C41" s="13">
        <v>16</v>
      </c>
      <c r="D41" s="13">
        <v>18</v>
      </c>
      <c r="E41" s="13">
        <v>1</v>
      </c>
      <c r="F41" s="13">
        <v>113</v>
      </c>
      <c r="G41" s="13">
        <v>206</v>
      </c>
      <c r="H41" s="13">
        <v>864</v>
      </c>
      <c r="I41" s="13">
        <v>155</v>
      </c>
      <c r="J41" s="13">
        <v>148</v>
      </c>
      <c r="K41" s="13" t="s">
        <v>720</v>
      </c>
      <c r="L41" s="51">
        <v>121</v>
      </c>
      <c r="M41" s="13">
        <v>253</v>
      </c>
      <c r="N41" s="13">
        <v>2190</v>
      </c>
      <c r="O41" s="13">
        <v>2173</v>
      </c>
      <c r="P41" s="13">
        <v>106</v>
      </c>
      <c r="Q41" s="13">
        <v>71</v>
      </c>
      <c r="R41" s="13">
        <v>272</v>
      </c>
      <c r="S41" s="13">
        <v>14</v>
      </c>
      <c r="T41" s="13">
        <v>215</v>
      </c>
      <c r="U41" s="13" t="s">
        <v>720</v>
      </c>
      <c r="V41" s="51">
        <v>137</v>
      </c>
      <c r="W41" s="13">
        <v>105</v>
      </c>
      <c r="X41" s="13">
        <v>15</v>
      </c>
      <c r="Y41" s="13">
        <v>84</v>
      </c>
      <c r="Z41" s="13">
        <v>93</v>
      </c>
      <c r="AA41" s="13" t="s">
        <v>720</v>
      </c>
      <c r="AB41" s="13">
        <v>4</v>
      </c>
      <c r="AC41" s="13">
        <v>3</v>
      </c>
      <c r="AD41" s="13">
        <v>3142</v>
      </c>
      <c r="AE41" s="13">
        <v>5597</v>
      </c>
      <c r="AF41" s="13">
        <v>4</v>
      </c>
      <c r="AG41" s="13" t="s">
        <v>720</v>
      </c>
      <c r="AH41" s="13" t="s">
        <v>720</v>
      </c>
      <c r="AI41" s="13">
        <v>1358</v>
      </c>
      <c r="AJ41" s="51">
        <v>51</v>
      </c>
      <c r="AK41" s="13" t="s">
        <v>13</v>
      </c>
    </row>
    <row r="42" spans="1:37" ht="19.2" hidden="1" customHeight="1">
      <c r="A42" s="64" t="s">
        <v>567</v>
      </c>
      <c r="B42" s="10">
        <v>42</v>
      </c>
      <c r="C42" s="13">
        <v>13</v>
      </c>
      <c r="D42" s="13">
        <v>7</v>
      </c>
      <c r="E42" s="13" t="s">
        <v>13</v>
      </c>
      <c r="F42" s="13">
        <v>134</v>
      </c>
      <c r="G42" s="13">
        <v>169</v>
      </c>
      <c r="H42" s="13">
        <v>934</v>
      </c>
      <c r="I42" s="13">
        <v>168</v>
      </c>
      <c r="J42" s="13">
        <v>180</v>
      </c>
      <c r="K42" s="13" t="s">
        <v>720</v>
      </c>
      <c r="L42" s="51">
        <v>140</v>
      </c>
      <c r="M42" s="13">
        <v>289</v>
      </c>
      <c r="N42" s="13">
        <v>2452</v>
      </c>
      <c r="O42" s="13">
        <v>2439</v>
      </c>
      <c r="P42" s="13">
        <v>107</v>
      </c>
      <c r="Q42" s="13">
        <v>101</v>
      </c>
      <c r="R42" s="13">
        <v>279</v>
      </c>
      <c r="S42" s="13">
        <v>9</v>
      </c>
      <c r="T42" s="13">
        <v>220</v>
      </c>
      <c r="U42" s="13" t="s">
        <v>720</v>
      </c>
      <c r="V42" s="51">
        <v>162</v>
      </c>
      <c r="W42" s="13">
        <v>117</v>
      </c>
      <c r="X42" s="13">
        <v>23</v>
      </c>
      <c r="Y42" s="13">
        <v>86</v>
      </c>
      <c r="Z42" s="13">
        <v>82</v>
      </c>
      <c r="AA42" s="13" t="s">
        <v>720</v>
      </c>
      <c r="AB42" s="13">
        <v>2</v>
      </c>
      <c r="AC42" s="13">
        <v>6</v>
      </c>
      <c r="AD42" s="13">
        <v>3888</v>
      </c>
      <c r="AE42" s="13">
        <v>6128</v>
      </c>
      <c r="AF42" s="13">
        <v>9</v>
      </c>
      <c r="AG42" s="13" t="s">
        <v>720</v>
      </c>
      <c r="AH42" s="13" t="s">
        <v>720</v>
      </c>
      <c r="AI42" s="13">
        <v>1467</v>
      </c>
      <c r="AJ42" s="51">
        <v>67</v>
      </c>
      <c r="AK42" s="13" t="s">
        <v>13</v>
      </c>
    </row>
    <row r="43" spans="1:37" ht="19.2" hidden="1" customHeight="1">
      <c r="A43" s="64" t="s">
        <v>572</v>
      </c>
      <c r="B43" s="10">
        <v>41</v>
      </c>
      <c r="C43" s="13">
        <v>21</v>
      </c>
      <c r="D43" s="13">
        <v>17</v>
      </c>
      <c r="E43" s="13">
        <v>2</v>
      </c>
      <c r="F43" s="13">
        <v>162</v>
      </c>
      <c r="G43" s="13">
        <v>244</v>
      </c>
      <c r="H43" s="13">
        <v>1061</v>
      </c>
      <c r="I43" s="13">
        <v>211</v>
      </c>
      <c r="J43" s="13">
        <v>215</v>
      </c>
      <c r="K43" s="13" t="s">
        <v>720</v>
      </c>
      <c r="L43" s="51">
        <v>112</v>
      </c>
      <c r="M43" s="13">
        <v>308</v>
      </c>
      <c r="N43" s="13">
        <v>2373</v>
      </c>
      <c r="O43" s="13">
        <v>2345</v>
      </c>
      <c r="P43" s="13">
        <v>118</v>
      </c>
      <c r="Q43" s="13">
        <v>109</v>
      </c>
      <c r="R43" s="13">
        <v>305</v>
      </c>
      <c r="S43" s="13">
        <v>14</v>
      </c>
      <c r="T43" s="13">
        <v>240</v>
      </c>
      <c r="U43" s="13" t="s">
        <v>720</v>
      </c>
      <c r="V43" s="51">
        <v>193</v>
      </c>
      <c r="W43" s="13">
        <v>147</v>
      </c>
      <c r="X43" s="13">
        <v>26</v>
      </c>
      <c r="Y43" s="13">
        <v>115</v>
      </c>
      <c r="Z43" s="13">
        <v>126</v>
      </c>
      <c r="AA43" s="13" t="s">
        <v>720</v>
      </c>
      <c r="AB43" s="13">
        <v>2</v>
      </c>
      <c r="AC43" s="13">
        <v>5</v>
      </c>
      <c r="AD43" s="13">
        <v>4385</v>
      </c>
      <c r="AE43" s="13">
        <v>6457</v>
      </c>
      <c r="AF43" s="13">
        <v>10</v>
      </c>
      <c r="AG43" s="13" t="s">
        <v>720</v>
      </c>
      <c r="AH43" s="13" t="s">
        <v>720</v>
      </c>
      <c r="AI43" s="13">
        <v>1691</v>
      </c>
      <c r="AJ43" s="51">
        <v>74</v>
      </c>
      <c r="AK43" s="13" t="s">
        <v>13</v>
      </c>
    </row>
    <row r="44" spans="1:37" ht="19.2" hidden="1" customHeight="1">
      <c r="A44" s="64" t="s">
        <v>579</v>
      </c>
      <c r="B44" s="10">
        <v>44</v>
      </c>
      <c r="C44" s="13">
        <v>18</v>
      </c>
      <c r="D44" s="13">
        <v>7</v>
      </c>
      <c r="E44" s="13">
        <v>2</v>
      </c>
      <c r="F44" s="13">
        <v>165</v>
      </c>
      <c r="G44" s="13">
        <v>219</v>
      </c>
      <c r="H44" s="13">
        <v>919</v>
      </c>
      <c r="I44" s="13">
        <v>182</v>
      </c>
      <c r="J44" s="13">
        <v>207</v>
      </c>
      <c r="K44" s="13" t="s">
        <v>720</v>
      </c>
      <c r="L44" s="51">
        <v>115</v>
      </c>
      <c r="M44" s="13">
        <v>240</v>
      </c>
      <c r="N44" s="13">
        <v>1809</v>
      </c>
      <c r="O44" s="13">
        <v>1798</v>
      </c>
      <c r="P44" s="13">
        <v>103</v>
      </c>
      <c r="Q44" s="13">
        <v>67</v>
      </c>
      <c r="R44" s="13">
        <v>243</v>
      </c>
      <c r="S44" s="13">
        <v>14</v>
      </c>
      <c r="T44" s="13">
        <v>161</v>
      </c>
      <c r="U44" s="13" t="s">
        <v>720</v>
      </c>
      <c r="V44" s="51">
        <v>198</v>
      </c>
      <c r="W44" s="13">
        <v>159</v>
      </c>
      <c r="X44" s="13">
        <v>21</v>
      </c>
      <c r="Y44" s="13">
        <v>99</v>
      </c>
      <c r="Z44" s="13">
        <v>99</v>
      </c>
      <c r="AA44" s="13" t="s">
        <v>720</v>
      </c>
      <c r="AB44" s="13">
        <v>2</v>
      </c>
      <c r="AC44" s="13">
        <v>4</v>
      </c>
      <c r="AD44" s="13">
        <v>3633</v>
      </c>
      <c r="AE44" s="13">
        <v>5375</v>
      </c>
      <c r="AF44" s="13">
        <v>3</v>
      </c>
      <c r="AG44" s="13" t="s">
        <v>720</v>
      </c>
      <c r="AH44" s="13" t="s">
        <v>720</v>
      </c>
      <c r="AI44" s="13">
        <v>1457</v>
      </c>
      <c r="AJ44" s="51">
        <v>72</v>
      </c>
      <c r="AK44" s="13" t="s">
        <v>13</v>
      </c>
    </row>
    <row r="45" spans="1:37" ht="19.2" hidden="1" customHeight="1">
      <c r="A45" s="64" t="s">
        <v>592</v>
      </c>
      <c r="B45" s="10">
        <v>43</v>
      </c>
      <c r="C45" s="13">
        <v>27</v>
      </c>
      <c r="D45" s="13">
        <v>17</v>
      </c>
      <c r="E45" s="13">
        <v>3</v>
      </c>
      <c r="F45" s="13">
        <v>147</v>
      </c>
      <c r="G45" s="13">
        <v>237</v>
      </c>
      <c r="H45" s="13">
        <v>1018</v>
      </c>
      <c r="I45" s="13">
        <v>233</v>
      </c>
      <c r="J45" s="13">
        <v>195</v>
      </c>
      <c r="K45" s="13" t="s">
        <v>720</v>
      </c>
      <c r="L45" s="51">
        <v>124</v>
      </c>
      <c r="M45" s="13">
        <v>268</v>
      </c>
      <c r="N45" s="13">
        <v>2065</v>
      </c>
      <c r="O45" s="13">
        <v>2059</v>
      </c>
      <c r="P45" s="13">
        <v>109</v>
      </c>
      <c r="Q45" s="13">
        <v>77</v>
      </c>
      <c r="R45" s="13">
        <v>254</v>
      </c>
      <c r="S45" s="13">
        <v>20</v>
      </c>
      <c r="T45" s="13">
        <v>187</v>
      </c>
      <c r="U45" s="13" t="s">
        <v>720</v>
      </c>
      <c r="V45" s="51">
        <v>178</v>
      </c>
      <c r="W45" s="13">
        <v>149</v>
      </c>
      <c r="X45" s="13">
        <v>15</v>
      </c>
      <c r="Y45" s="13">
        <v>163</v>
      </c>
      <c r="Z45" s="13">
        <v>115</v>
      </c>
      <c r="AA45" s="13" t="s">
        <v>720</v>
      </c>
      <c r="AB45" s="13">
        <v>2</v>
      </c>
      <c r="AC45" s="13">
        <v>2</v>
      </c>
      <c r="AD45" s="13">
        <v>4039</v>
      </c>
      <c r="AE45" s="13">
        <v>6028</v>
      </c>
      <c r="AF45" s="13">
        <v>6</v>
      </c>
      <c r="AG45" s="13" t="s">
        <v>720</v>
      </c>
      <c r="AH45" s="13" t="s">
        <v>720</v>
      </c>
      <c r="AI45" s="13">
        <v>1749</v>
      </c>
      <c r="AJ45" s="51">
        <v>112</v>
      </c>
      <c r="AK45" s="13" t="s">
        <v>13</v>
      </c>
    </row>
    <row r="46" spans="1:37" ht="19.2" hidden="1" customHeight="1">
      <c r="A46" s="64" t="s">
        <v>597</v>
      </c>
      <c r="B46" s="10">
        <v>28</v>
      </c>
      <c r="C46" s="13">
        <v>24</v>
      </c>
      <c r="D46" s="13">
        <v>11</v>
      </c>
      <c r="E46" s="13">
        <v>2</v>
      </c>
      <c r="F46" s="13">
        <v>116</v>
      </c>
      <c r="G46" s="13">
        <v>222</v>
      </c>
      <c r="H46" s="13">
        <v>1051</v>
      </c>
      <c r="I46" s="13">
        <v>200</v>
      </c>
      <c r="J46" s="13">
        <v>156</v>
      </c>
      <c r="K46" s="13" t="s">
        <v>720</v>
      </c>
      <c r="L46" s="51">
        <v>89</v>
      </c>
      <c r="M46" s="13">
        <v>295</v>
      </c>
      <c r="N46" s="13">
        <v>2260</v>
      </c>
      <c r="O46" s="13">
        <v>2249</v>
      </c>
      <c r="P46" s="13">
        <v>125</v>
      </c>
      <c r="Q46" s="13">
        <v>77</v>
      </c>
      <c r="R46" s="13">
        <v>297</v>
      </c>
      <c r="S46" s="13">
        <v>17</v>
      </c>
      <c r="T46" s="13">
        <v>217</v>
      </c>
      <c r="U46" s="13" t="s">
        <v>720</v>
      </c>
      <c r="V46" s="51">
        <v>142</v>
      </c>
      <c r="W46" s="13">
        <v>116</v>
      </c>
      <c r="X46" s="13">
        <v>9</v>
      </c>
      <c r="Y46" s="13">
        <v>131</v>
      </c>
      <c r="Z46" s="13">
        <v>113</v>
      </c>
      <c r="AA46" s="13" t="s">
        <v>720</v>
      </c>
      <c r="AB46" s="13">
        <v>5</v>
      </c>
      <c r="AC46" s="13">
        <v>5</v>
      </c>
      <c r="AD46" s="13">
        <v>3418</v>
      </c>
      <c r="AE46" s="13">
        <v>5834</v>
      </c>
      <c r="AF46" s="13">
        <v>6</v>
      </c>
      <c r="AG46" s="13" t="s">
        <v>720</v>
      </c>
      <c r="AH46" s="13" t="s">
        <v>720</v>
      </c>
      <c r="AI46" s="13">
        <v>1657</v>
      </c>
      <c r="AJ46" s="51">
        <v>122</v>
      </c>
      <c r="AK46" s="13">
        <v>0</v>
      </c>
    </row>
    <row r="47" spans="1:37" ht="19.2" hidden="1" customHeight="1">
      <c r="A47" s="64" t="s">
        <v>607</v>
      </c>
      <c r="B47" s="10">
        <v>48</v>
      </c>
      <c r="C47" s="13">
        <v>16</v>
      </c>
      <c r="D47" s="13">
        <v>13</v>
      </c>
      <c r="E47" s="13">
        <v>0</v>
      </c>
      <c r="F47" s="13">
        <v>125</v>
      </c>
      <c r="G47" s="13">
        <v>238</v>
      </c>
      <c r="H47" s="13">
        <v>986</v>
      </c>
      <c r="I47" s="13">
        <v>178</v>
      </c>
      <c r="J47" s="13">
        <v>183</v>
      </c>
      <c r="K47" s="13" t="s">
        <v>720</v>
      </c>
      <c r="L47" s="51">
        <v>99</v>
      </c>
      <c r="M47" s="13">
        <v>292</v>
      </c>
      <c r="N47" s="13">
        <v>2438</v>
      </c>
      <c r="O47" s="13">
        <v>2436</v>
      </c>
      <c r="P47" s="13">
        <v>114</v>
      </c>
      <c r="Q47" s="13">
        <v>97</v>
      </c>
      <c r="R47" s="13">
        <v>278</v>
      </c>
      <c r="S47" s="13">
        <v>15</v>
      </c>
      <c r="T47" s="13">
        <v>182</v>
      </c>
      <c r="U47" s="13" t="s">
        <v>720</v>
      </c>
      <c r="V47" s="51">
        <v>155</v>
      </c>
      <c r="W47" s="13">
        <v>118</v>
      </c>
      <c r="X47" s="13">
        <v>21</v>
      </c>
      <c r="Y47" s="13">
        <v>163</v>
      </c>
      <c r="Z47" s="13">
        <v>104</v>
      </c>
      <c r="AA47" s="13" t="s">
        <v>720</v>
      </c>
      <c r="AB47" s="13">
        <v>2</v>
      </c>
      <c r="AC47" s="13">
        <v>5</v>
      </c>
      <c r="AD47" s="13">
        <v>3255</v>
      </c>
      <c r="AE47" s="13">
        <v>5947</v>
      </c>
      <c r="AF47" s="13">
        <v>4</v>
      </c>
      <c r="AG47" s="13" t="s">
        <v>720</v>
      </c>
      <c r="AH47" s="13" t="s">
        <v>720</v>
      </c>
      <c r="AI47" s="13">
        <v>1686</v>
      </c>
      <c r="AJ47" s="51">
        <v>145</v>
      </c>
      <c r="AK47" s="13">
        <v>0</v>
      </c>
    </row>
    <row r="48" spans="1:37" ht="19.2" hidden="1" customHeight="1">
      <c r="A48" s="64" t="s">
        <v>620</v>
      </c>
      <c r="B48" s="10">
        <v>25</v>
      </c>
      <c r="C48" s="13">
        <v>18</v>
      </c>
      <c r="D48" s="13">
        <v>13</v>
      </c>
      <c r="E48" s="13">
        <v>3</v>
      </c>
      <c r="F48" s="13">
        <v>133</v>
      </c>
      <c r="G48" s="13">
        <v>270</v>
      </c>
      <c r="H48" s="13">
        <v>948</v>
      </c>
      <c r="I48" s="13">
        <v>166</v>
      </c>
      <c r="J48" s="13">
        <v>176</v>
      </c>
      <c r="K48" s="13" t="s">
        <v>720</v>
      </c>
      <c r="L48" s="51">
        <v>115</v>
      </c>
      <c r="M48" s="13">
        <v>249</v>
      </c>
      <c r="N48" s="13">
        <v>2345</v>
      </c>
      <c r="O48" s="13">
        <v>2344</v>
      </c>
      <c r="P48" s="13">
        <v>113</v>
      </c>
      <c r="Q48" s="13">
        <v>86</v>
      </c>
      <c r="R48" s="13">
        <v>254</v>
      </c>
      <c r="S48" s="13">
        <v>13</v>
      </c>
      <c r="T48" s="13">
        <v>221</v>
      </c>
      <c r="U48" s="13" t="s">
        <v>720</v>
      </c>
      <c r="V48" s="51">
        <v>169</v>
      </c>
      <c r="W48" s="13">
        <v>132</v>
      </c>
      <c r="X48" s="13">
        <v>17</v>
      </c>
      <c r="Y48" s="13">
        <v>183</v>
      </c>
      <c r="Z48" s="13">
        <v>94</v>
      </c>
      <c r="AA48" s="13" t="s">
        <v>720</v>
      </c>
      <c r="AB48" s="13">
        <v>5</v>
      </c>
      <c r="AC48" s="13">
        <v>11</v>
      </c>
      <c r="AD48" s="13">
        <v>2770</v>
      </c>
      <c r="AE48" s="13">
        <v>5893</v>
      </c>
      <c r="AF48" s="13">
        <v>4</v>
      </c>
      <c r="AG48" s="13" t="s">
        <v>720</v>
      </c>
      <c r="AH48" s="13" t="s">
        <v>720</v>
      </c>
      <c r="AI48" s="13">
        <v>1618</v>
      </c>
      <c r="AJ48" s="51">
        <v>134</v>
      </c>
      <c r="AK48" s="13">
        <v>0</v>
      </c>
    </row>
    <row r="49" spans="1:40" ht="19.2" hidden="1" customHeight="1">
      <c r="A49" s="64" t="s">
        <v>653</v>
      </c>
      <c r="B49" s="10">
        <v>43</v>
      </c>
      <c r="C49" s="13">
        <v>15</v>
      </c>
      <c r="D49" s="13">
        <v>17</v>
      </c>
      <c r="E49" s="13">
        <v>1</v>
      </c>
      <c r="F49" s="13">
        <v>145</v>
      </c>
      <c r="G49" s="13">
        <v>296</v>
      </c>
      <c r="H49" s="13">
        <v>992</v>
      </c>
      <c r="I49" s="13">
        <v>173</v>
      </c>
      <c r="J49" s="13">
        <v>195</v>
      </c>
      <c r="K49" s="13" t="s">
        <v>720</v>
      </c>
      <c r="L49" s="51">
        <v>92</v>
      </c>
      <c r="M49" s="13">
        <v>274</v>
      </c>
      <c r="N49" s="13">
        <v>2754</v>
      </c>
      <c r="O49" s="13">
        <v>2736</v>
      </c>
      <c r="P49" s="13">
        <v>122</v>
      </c>
      <c r="Q49" s="13">
        <v>92</v>
      </c>
      <c r="R49" s="13">
        <v>292</v>
      </c>
      <c r="S49" s="13">
        <v>9</v>
      </c>
      <c r="T49" s="13">
        <v>197</v>
      </c>
      <c r="U49" s="13" t="s">
        <v>720</v>
      </c>
      <c r="V49" s="51">
        <v>179</v>
      </c>
      <c r="W49" s="13">
        <v>147</v>
      </c>
      <c r="X49" s="13">
        <v>20</v>
      </c>
      <c r="Y49" s="13">
        <v>263</v>
      </c>
      <c r="Z49" s="13">
        <v>95</v>
      </c>
      <c r="AA49" s="13" t="s">
        <v>720</v>
      </c>
      <c r="AB49" s="13">
        <v>4</v>
      </c>
      <c r="AC49" s="13">
        <v>2</v>
      </c>
      <c r="AD49" s="13">
        <v>2769</v>
      </c>
      <c r="AE49" s="13">
        <v>6395</v>
      </c>
      <c r="AF49" s="13">
        <v>3</v>
      </c>
      <c r="AG49" s="13" t="s">
        <v>720</v>
      </c>
      <c r="AH49" s="13" t="s">
        <v>720</v>
      </c>
      <c r="AI49" s="13">
        <v>1815</v>
      </c>
      <c r="AJ49" s="51">
        <v>145</v>
      </c>
      <c r="AK49" s="13">
        <v>0</v>
      </c>
    </row>
    <row r="50" spans="1:40" ht="19.2" hidden="1" customHeight="1">
      <c r="A50" s="64" t="s">
        <v>671</v>
      </c>
      <c r="B50" s="10">
        <v>55</v>
      </c>
      <c r="C50" s="13">
        <v>19</v>
      </c>
      <c r="D50" s="13">
        <v>10</v>
      </c>
      <c r="E50" s="13">
        <v>2</v>
      </c>
      <c r="F50" s="13">
        <v>146</v>
      </c>
      <c r="G50" s="13">
        <v>267</v>
      </c>
      <c r="H50" s="13">
        <v>972</v>
      </c>
      <c r="I50" s="13">
        <v>173</v>
      </c>
      <c r="J50" s="13">
        <v>203</v>
      </c>
      <c r="K50" s="13" t="s">
        <v>720</v>
      </c>
      <c r="L50" s="51">
        <v>92</v>
      </c>
      <c r="M50" s="13">
        <v>255</v>
      </c>
      <c r="N50" s="13">
        <v>2669</v>
      </c>
      <c r="O50" s="13">
        <v>2642</v>
      </c>
      <c r="P50" s="13">
        <v>112</v>
      </c>
      <c r="Q50" s="13">
        <v>94</v>
      </c>
      <c r="R50" s="13">
        <v>275</v>
      </c>
      <c r="S50" s="13">
        <v>16</v>
      </c>
      <c r="T50" s="13">
        <v>206</v>
      </c>
      <c r="U50" s="13" t="s">
        <v>720</v>
      </c>
      <c r="V50" s="51">
        <v>187</v>
      </c>
      <c r="W50" s="13">
        <v>140</v>
      </c>
      <c r="X50" s="13">
        <v>25</v>
      </c>
      <c r="Y50" s="13">
        <v>296</v>
      </c>
      <c r="Z50" s="13">
        <v>91</v>
      </c>
      <c r="AA50" s="13" t="s">
        <v>720</v>
      </c>
      <c r="AB50" s="13">
        <v>5</v>
      </c>
      <c r="AC50" s="13">
        <v>4</v>
      </c>
      <c r="AD50" s="13">
        <v>2561</v>
      </c>
      <c r="AE50" s="13">
        <v>6092</v>
      </c>
      <c r="AF50" s="13">
        <v>4</v>
      </c>
      <c r="AG50" s="13" t="s">
        <v>720</v>
      </c>
      <c r="AH50" s="13" t="s">
        <v>720</v>
      </c>
      <c r="AI50" s="13">
        <v>1783</v>
      </c>
      <c r="AJ50" s="51">
        <v>168</v>
      </c>
      <c r="AK50" s="13">
        <v>0</v>
      </c>
    </row>
    <row r="51" spans="1:40" ht="19.2" hidden="1" customHeight="1">
      <c r="A51" s="64" t="s">
        <v>678</v>
      </c>
      <c r="B51" s="10">
        <v>28</v>
      </c>
      <c r="C51" s="13">
        <v>18</v>
      </c>
      <c r="D51" s="13">
        <v>13</v>
      </c>
      <c r="E51" s="13">
        <v>1</v>
      </c>
      <c r="F51" s="13">
        <v>123</v>
      </c>
      <c r="G51" s="13">
        <v>268</v>
      </c>
      <c r="H51" s="13">
        <v>912</v>
      </c>
      <c r="I51" s="13">
        <v>171</v>
      </c>
      <c r="J51" s="13">
        <v>182</v>
      </c>
      <c r="K51" s="13" t="s">
        <v>720</v>
      </c>
      <c r="L51" s="51">
        <v>92</v>
      </c>
      <c r="M51" s="13">
        <v>233</v>
      </c>
      <c r="N51" s="13">
        <v>2426</v>
      </c>
      <c r="O51" s="13">
        <v>2429</v>
      </c>
      <c r="P51" s="13">
        <v>91</v>
      </c>
      <c r="Q51" s="13">
        <v>75</v>
      </c>
      <c r="R51" s="13">
        <v>222</v>
      </c>
      <c r="S51" s="13">
        <v>10</v>
      </c>
      <c r="T51" s="13">
        <v>202</v>
      </c>
      <c r="U51" s="13" t="s">
        <v>720</v>
      </c>
      <c r="V51" s="51">
        <v>161</v>
      </c>
      <c r="W51" s="13">
        <v>129</v>
      </c>
      <c r="X51" s="13">
        <v>17</v>
      </c>
      <c r="Y51" s="13">
        <v>279</v>
      </c>
      <c r="Z51" s="13">
        <v>90</v>
      </c>
      <c r="AA51" s="13" t="s">
        <v>720</v>
      </c>
      <c r="AB51" s="13">
        <v>3</v>
      </c>
      <c r="AC51" s="13">
        <v>6</v>
      </c>
      <c r="AD51" s="13">
        <v>2645</v>
      </c>
      <c r="AE51" s="13">
        <v>5779</v>
      </c>
      <c r="AF51" s="13">
        <v>5</v>
      </c>
      <c r="AG51" s="13" t="s">
        <v>720</v>
      </c>
      <c r="AH51" s="13" t="s">
        <v>720</v>
      </c>
      <c r="AI51" s="13">
        <v>1607</v>
      </c>
      <c r="AJ51" s="51">
        <v>140</v>
      </c>
      <c r="AK51" s="13">
        <v>0</v>
      </c>
    </row>
    <row r="52" spans="1:40" ht="19.2" hidden="1" customHeight="1">
      <c r="A52" s="64" t="s">
        <v>686</v>
      </c>
      <c r="B52" s="10">
        <v>46</v>
      </c>
      <c r="C52" s="13">
        <v>19</v>
      </c>
      <c r="D52" s="13">
        <v>6</v>
      </c>
      <c r="E52" s="13">
        <v>2</v>
      </c>
      <c r="F52" s="13">
        <v>115</v>
      </c>
      <c r="G52" s="13">
        <v>259</v>
      </c>
      <c r="H52" s="13">
        <v>915</v>
      </c>
      <c r="I52" s="13">
        <v>208</v>
      </c>
      <c r="J52" s="13">
        <v>174</v>
      </c>
      <c r="K52" s="13" t="s">
        <v>720</v>
      </c>
      <c r="L52" s="51">
        <v>94</v>
      </c>
      <c r="M52" s="13">
        <v>275</v>
      </c>
      <c r="N52" s="13">
        <v>2618</v>
      </c>
      <c r="O52" s="13">
        <v>2601</v>
      </c>
      <c r="P52" s="13">
        <v>124</v>
      </c>
      <c r="Q52" s="13">
        <v>85</v>
      </c>
      <c r="R52" s="13">
        <v>301</v>
      </c>
      <c r="S52" s="13">
        <v>7</v>
      </c>
      <c r="T52" s="13">
        <v>235</v>
      </c>
      <c r="U52" s="13" t="s">
        <v>720</v>
      </c>
      <c r="V52" s="51">
        <v>150</v>
      </c>
      <c r="W52" s="13">
        <v>119</v>
      </c>
      <c r="X52" s="13">
        <v>12</v>
      </c>
      <c r="Y52" s="13">
        <v>249</v>
      </c>
      <c r="Z52" s="13">
        <v>86</v>
      </c>
      <c r="AA52" s="13" t="s">
        <v>720</v>
      </c>
      <c r="AB52" s="13">
        <v>1</v>
      </c>
      <c r="AC52" s="13">
        <v>5</v>
      </c>
      <c r="AD52" s="13">
        <v>3148</v>
      </c>
      <c r="AE52" s="13">
        <v>6219</v>
      </c>
      <c r="AF52" s="13">
        <v>4</v>
      </c>
      <c r="AG52" s="13" t="s">
        <v>720</v>
      </c>
      <c r="AH52" s="13" t="s">
        <v>720</v>
      </c>
      <c r="AI52" s="13">
        <v>1631</v>
      </c>
      <c r="AJ52" s="51">
        <v>162</v>
      </c>
      <c r="AK52" s="13">
        <v>0</v>
      </c>
    </row>
    <row r="53" spans="1:40" ht="19.2" hidden="1" customHeight="1">
      <c r="A53" s="64" t="s">
        <v>694</v>
      </c>
      <c r="B53" s="10">
        <v>35</v>
      </c>
      <c r="C53" s="13">
        <v>22</v>
      </c>
      <c r="D53" s="13">
        <v>18</v>
      </c>
      <c r="E53" s="13">
        <v>3</v>
      </c>
      <c r="F53" s="13">
        <v>143</v>
      </c>
      <c r="G53" s="13">
        <v>224</v>
      </c>
      <c r="H53" s="13">
        <v>953</v>
      </c>
      <c r="I53" s="13">
        <v>163</v>
      </c>
      <c r="J53" s="13">
        <v>186</v>
      </c>
      <c r="K53" s="13" t="s">
        <v>720</v>
      </c>
      <c r="L53" s="51">
        <v>81</v>
      </c>
      <c r="M53" s="13">
        <v>296</v>
      </c>
      <c r="N53" s="13">
        <v>2508</v>
      </c>
      <c r="O53" s="13">
        <v>2480</v>
      </c>
      <c r="P53" s="13">
        <v>108</v>
      </c>
      <c r="Q53" s="13">
        <v>90</v>
      </c>
      <c r="R53" s="13">
        <v>273</v>
      </c>
      <c r="S53" s="13">
        <v>10</v>
      </c>
      <c r="T53" s="13">
        <v>233</v>
      </c>
      <c r="U53" s="13" t="s">
        <v>720</v>
      </c>
      <c r="V53" s="51">
        <v>172</v>
      </c>
      <c r="W53" s="13">
        <v>135</v>
      </c>
      <c r="X53" s="13">
        <v>30</v>
      </c>
      <c r="Y53" s="13">
        <v>187</v>
      </c>
      <c r="Z53" s="13">
        <v>78</v>
      </c>
      <c r="AA53" s="13" t="s">
        <v>720</v>
      </c>
      <c r="AB53" s="13">
        <v>0</v>
      </c>
      <c r="AC53" s="13">
        <v>2</v>
      </c>
      <c r="AD53" s="13">
        <v>3573</v>
      </c>
      <c r="AE53" s="13">
        <v>6308</v>
      </c>
      <c r="AF53" s="13">
        <v>8</v>
      </c>
      <c r="AG53" s="13" t="s">
        <v>720</v>
      </c>
      <c r="AH53" s="13" t="s">
        <v>720</v>
      </c>
      <c r="AI53" s="13">
        <v>1649</v>
      </c>
      <c r="AJ53" s="51">
        <v>133</v>
      </c>
      <c r="AK53" s="13">
        <v>0</v>
      </c>
    </row>
    <row r="54" spans="1:40" ht="19.2" hidden="1" customHeight="1" thickBot="1">
      <c r="A54" s="64" t="s">
        <v>702</v>
      </c>
      <c r="B54" s="10">
        <v>37</v>
      </c>
      <c r="C54" s="13">
        <v>26</v>
      </c>
      <c r="D54" s="13">
        <v>12</v>
      </c>
      <c r="E54" s="13">
        <v>0</v>
      </c>
      <c r="F54" s="13">
        <v>163</v>
      </c>
      <c r="G54" s="13">
        <v>249</v>
      </c>
      <c r="H54" s="13">
        <v>970</v>
      </c>
      <c r="I54" s="13">
        <v>224</v>
      </c>
      <c r="J54" s="13">
        <v>231</v>
      </c>
      <c r="K54" s="13" t="s">
        <v>720</v>
      </c>
      <c r="L54" s="51">
        <v>101</v>
      </c>
      <c r="M54" s="13">
        <v>274</v>
      </c>
      <c r="N54" s="13">
        <v>2401</v>
      </c>
      <c r="O54" s="13">
        <v>2392</v>
      </c>
      <c r="P54" s="13">
        <v>122</v>
      </c>
      <c r="Q54" s="13">
        <v>95</v>
      </c>
      <c r="R54" s="13">
        <v>254</v>
      </c>
      <c r="S54" s="13">
        <v>10</v>
      </c>
      <c r="T54" s="13">
        <v>209</v>
      </c>
      <c r="U54" s="13" t="s">
        <v>720</v>
      </c>
      <c r="V54" s="51">
        <v>210</v>
      </c>
      <c r="W54" s="13">
        <v>171</v>
      </c>
      <c r="X54" s="13">
        <v>23</v>
      </c>
      <c r="Y54" s="13">
        <v>223</v>
      </c>
      <c r="Z54" s="13">
        <v>108</v>
      </c>
      <c r="AA54" s="13" t="s">
        <v>720</v>
      </c>
      <c r="AB54" s="13">
        <v>4</v>
      </c>
      <c r="AC54" s="13">
        <v>4</v>
      </c>
      <c r="AD54" s="37">
        <v>4161</v>
      </c>
      <c r="AE54" s="37">
        <v>6489</v>
      </c>
      <c r="AF54" s="37">
        <v>5</v>
      </c>
      <c r="AG54" s="37" t="s">
        <v>720</v>
      </c>
      <c r="AH54" s="37" t="s">
        <v>720</v>
      </c>
      <c r="AI54" s="37">
        <v>1757</v>
      </c>
      <c r="AJ54" s="51">
        <v>108</v>
      </c>
      <c r="AK54" s="13">
        <v>0</v>
      </c>
    </row>
    <row r="55" spans="1:40" s="63" customFormat="1" ht="19.5" hidden="1" customHeight="1">
      <c r="A55" s="403" t="s">
        <v>1254</v>
      </c>
      <c r="B55" s="391" t="s">
        <v>723</v>
      </c>
      <c r="C55" s="391"/>
      <c r="D55" s="391"/>
      <c r="E55" s="391"/>
      <c r="F55" s="391"/>
      <c r="G55" s="391"/>
      <c r="H55" s="391"/>
      <c r="I55" s="391"/>
      <c r="J55" s="391"/>
      <c r="K55" s="391"/>
      <c r="L55" s="391"/>
      <c r="M55" s="390" t="s">
        <v>22</v>
      </c>
      <c r="N55" s="391"/>
      <c r="O55" s="391"/>
      <c r="P55" s="391"/>
      <c r="Q55" s="391"/>
      <c r="R55" s="391"/>
      <c r="S55" s="391"/>
      <c r="T55" s="392"/>
      <c r="U55" s="390" t="s">
        <v>724</v>
      </c>
      <c r="V55" s="391"/>
      <c r="W55" s="391"/>
      <c r="X55" s="392"/>
      <c r="Y55" s="391" t="s">
        <v>725</v>
      </c>
      <c r="Z55" s="391"/>
      <c r="AA55" s="391"/>
      <c r="AB55" s="391"/>
      <c r="AC55" s="392"/>
      <c r="AD55" s="397" t="s">
        <v>25</v>
      </c>
      <c r="AE55" s="398"/>
      <c r="AF55" s="398"/>
      <c r="AG55" s="398"/>
      <c r="AH55" s="398"/>
      <c r="AI55" s="398"/>
      <c r="AJ55" s="398"/>
      <c r="AK55" s="396" t="s">
        <v>726</v>
      </c>
    </row>
    <row r="56" spans="1:40" s="41" customFormat="1" ht="21.75" hidden="1" customHeight="1">
      <c r="A56" s="404"/>
      <c r="B56" s="377" t="s">
        <v>27</v>
      </c>
      <c r="C56" s="377" t="s">
        <v>727</v>
      </c>
      <c r="D56" s="377" t="s">
        <v>728</v>
      </c>
      <c r="E56" s="377" t="s">
        <v>729</v>
      </c>
      <c r="F56" s="399" t="s">
        <v>730</v>
      </c>
      <c r="G56" s="399" t="s">
        <v>32</v>
      </c>
      <c r="H56" s="399" t="s">
        <v>731</v>
      </c>
      <c r="I56" s="377" t="s">
        <v>34</v>
      </c>
      <c r="J56" s="399" t="s">
        <v>732</v>
      </c>
      <c r="K56" s="377" t="s">
        <v>722</v>
      </c>
      <c r="L56" s="399" t="s">
        <v>43</v>
      </c>
      <c r="M56" s="399" t="s">
        <v>37</v>
      </c>
      <c r="N56" s="377" t="s">
        <v>733</v>
      </c>
      <c r="O56" s="377" t="s">
        <v>734</v>
      </c>
      <c r="P56" s="387" t="s">
        <v>735</v>
      </c>
      <c r="Q56" s="385"/>
      <c r="R56" s="377" t="s">
        <v>736</v>
      </c>
      <c r="S56" s="377" t="s">
        <v>737</v>
      </c>
      <c r="T56" s="377" t="s">
        <v>43</v>
      </c>
      <c r="U56" s="393" t="s">
        <v>715</v>
      </c>
      <c r="V56" s="393" t="s">
        <v>716</v>
      </c>
      <c r="W56" s="383" t="s">
        <v>44</v>
      </c>
      <c r="X56" s="384"/>
      <c r="Y56" s="385" t="s">
        <v>738</v>
      </c>
      <c r="Z56" s="377" t="s">
        <v>739</v>
      </c>
      <c r="AA56" s="393" t="s">
        <v>717</v>
      </c>
      <c r="AB56" s="377" t="s">
        <v>740</v>
      </c>
      <c r="AC56" s="377" t="s">
        <v>741</v>
      </c>
      <c r="AD56" s="377" t="s">
        <v>742</v>
      </c>
      <c r="AE56" s="377" t="s">
        <v>743</v>
      </c>
      <c r="AF56" s="377" t="s">
        <v>744</v>
      </c>
      <c r="AG56" s="393" t="s">
        <v>718</v>
      </c>
      <c r="AH56" s="393" t="s">
        <v>719</v>
      </c>
      <c r="AI56" s="377" t="s">
        <v>745</v>
      </c>
      <c r="AJ56" s="377" t="s">
        <v>43</v>
      </c>
      <c r="AK56" s="388"/>
    </row>
    <row r="57" spans="1:40" s="41" customFormat="1" ht="21.75" hidden="1" customHeight="1">
      <c r="A57" s="404"/>
      <c r="B57" s="378"/>
      <c r="C57" s="378"/>
      <c r="D57" s="378"/>
      <c r="E57" s="378"/>
      <c r="F57" s="375"/>
      <c r="G57" s="375"/>
      <c r="H57" s="375"/>
      <c r="I57" s="378"/>
      <c r="J57" s="375"/>
      <c r="K57" s="378"/>
      <c r="L57" s="375"/>
      <c r="M57" s="375"/>
      <c r="N57" s="378"/>
      <c r="O57" s="378"/>
      <c r="P57" s="388"/>
      <c r="Q57" s="296"/>
      <c r="R57" s="378"/>
      <c r="S57" s="378"/>
      <c r="T57" s="378"/>
      <c r="U57" s="394"/>
      <c r="V57" s="394"/>
      <c r="W57" s="388" t="s">
        <v>746</v>
      </c>
      <c r="X57" s="375" t="s">
        <v>54</v>
      </c>
      <c r="Y57" s="296"/>
      <c r="Z57" s="378"/>
      <c r="AA57" s="394"/>
      <c r="AB57" s="378"/>
      <c r="AC57" s="378"/>
      <c r="AD57" s="378"/>
      <c r="AE57" s="378"/>
      <c r="AF57" s="378"/>
      <c r="AG57" s="394"/>
      <c r="AH57" s="394"/>
      <c r="AI57" s="378"/>
      <c r="AJ57" s="378"/>
      <c r="AK57" s="388"/>
    </row>
    <row r="58" spans="1:40" s="63" customFormat="1" ht="28.2" hidden="1" customHeight="1" thickBot="1">
      <c r="A58" s="405"/>
      <c r="B58" s="379"/>
      <c r="C58" s="379"/>
      <c r="D58" s="379"/>
      <c r="E58" s="379"/>
      <c r="F58" s="376"/>
      <c r="G58" s="376"/>
      <c r="H58" s="376"/>
      <c r="I58" s="379"/>
      <c r="J58" s="376"/>
      <c r="K58" s="379"/>
      <c r="L58" s="376"/>
      <c r="M58" s="376"/>
      <c r="N58" s="379"/>
      <c r="O58" s="379"/>
      <c r="P58" s="389"/>
      <c r="Q58" s="297"/>
      <c r="R58" s="379"/>
      <c r="S58" s="379"/>
      <c r="T58" s="379"/>
      <c r="U58" s="395"/>
      <c r="V58" s="395"/>
      <c r="W58" s="389"/>
      <c r="X58" s="376"/>
      <c r="Y58" s="297"/>
      <c r="Z58" s="379"/>
      <c r="AA58" s="395"/>
      <c r="AB58" s="379"/>
      <c r="AC58" s="379"/>
      <c r="AD58" s="379"/>
      <c r="AE58" s="379"/>
      <c r="AF58" s="379"/>
      <c r="AG58" s="395"/>
      <c r="AH58" s="395"/>
      <c r="AI58" s="379"/>
      <c r="AJ58" s="379"/>
      <c r="AK58" s="389"/>
    </row>
    <row r="59" spans="1:40" ht="19.2" hidden="1" customHeight="1">
      <c r="A59" s="64" t="s">
        <v>713</v>
      </c>
      <c r="B59" s="10">
        <v>47</v>
      </c>
      <c r="C59" s="13">
        <v>25</v>
      </c>
      <c r="D59" s="13">
        <v>20</v>
      </c>
      <c r="E59" s="13">
        <v>2</v>
      </c>
      <c r="F59" s="13">
        <v>173</v>
      </c>
      <c r="G59" s="13">
        <v>227</v>
      </c>
      <c r="H59" s="13">
        <v>951</v>
      </c>
      <c r="I59" s="13">
        <v>241</v>
      </c>
      <c r="J59" s="13">
        <v>246</v>
      </c>
      <c r="K59" s="51">
        <v>0</v>
      </c>
      <c r="L59" s="51">
        <v>119</v>
      </c>
      <c r="M59" s="13">
        <v>289</v>
      </c>
      <c r="N59" s="13">
        <v>2232</v>
      </c>
      <c r="O59" s="13">
        <v>2232</v>
      </c>
      <c r="P59" s="386">
        <v>200</v>
      </c>
      <c r="Q59" s="386"/>
      <c r="R59" s="13">
        <v>273</v>
      </c>
      <c r="S59" s="13">
        <v>11</v>
      </c>
      <c r="T59" s="68">
        <v>205</v>
      </c>
      <c r="U59" s="13">
        <v>205</v>
      </c>
      <c r="V59" s="13">
        <v>227</v>
      </c>
      <c r="W59" s="13">
        <v>179</v>
      </c>
      <c r="X59" s="13">
        <v>30</v>
      </c>
      <c r="Y59" s="13">
        <v>342</v>
      </c>
      <c r="Z59" s="13">
        <v>107</v>
      </c>
      <c r="AA59" s="13">
        <v>0</v>
      </c>
      <c r="AB59" s="13">
        <v>2</v>
      </c>
      <c r="AC59" s="13">
        <v>2</v>
      </c>
      <c r="AD59" s="13">
        <v>4187</v>
      </c>
      <c r="AE59" s="13">
        <v>6346</v>
      </c>
      <c r="AF59" s="13">
        <v>8</v>
      </c>
      <c r="AG59" s="13">
        <v>16</v>
      </c>
      <c r="AH59" s="13">
        <v>2</v>
      </c>
      <c r="AI59" s="13">
        <v>1879</v>
      </c>
      <c r="AJ59" s="13">
        <v>90</v>
      </c>
      <c r="AK59" s="13">
        <v>0</v>
      </c>
    </row>
    <row r="60" spans="1:40" ht="19.2" hidden="1" customHeight="1">
      <c r="A60" s="64" t="s">
        <v>772</v>
      </c>
      <c r="B60" s="10">
        <v>39</v>
      </c>
      <c r="C60" s="13">
        <v>21</v>
      </c>
      <c r="D60" s="13">
        <v>16</v>
      </c>
      <c r="E60" s="13">
        <v>3</v>
      </c>
      <c r="F60" s="13">
        <v>146</v>
      </c>
      <c r="G60" s="13">
        <v>161</v>
      </c>
      <c r="H60" s="13">
        <v>815</v>
      </c>
      <c r="I60" s="13">
        <v>177</v>
      </c>
      <c r="J60" s="13">
        <v>238</v>
      </c>
      <c r="K60" s="51">
        <v>0</v>
      </c>
      <c r="L60" s="51">
        <v>101</v>
      </c>
      <c r="M60" s="13">
        <v>262</v>
      </c>
      <c r="N60" s="13">
        <v>1969</v>
      </c>
      <c r="O60" s="13">
        <v>1966</v>
      </c>
      <c r="P60" s="372">
        <v>204</v>
      </c>
      <c r="Q60" s="372"/>
      <c r="R60" s="13">
        <v>252</v>
      </c>
      <c r="S60" s="13">
        <v>14</v>
      </c>
      <c r="T60" s="68">
        <v>168</v>
      </c>
      <c r="U60" s="13">
        <v>189</v>
      </c>
      <c r="V60" s="13">
        <v>211</v>
      </c>
      <c r="W60" s="13">
        <v>168</v>
      </c>
      <c r="X60" s="13">
        <v>27</v>
      </c>
      <c r="Y60" s="13">
        <v>293</v>
      </c>
      <c r="Z60" s="13">
        <v>95</v>
      </c>
      <c r="AA60" s="13">
        <v>0</v>
      </c>
      <c r="AB60" s="13">
        <v>3</v>
      </c>
      <c r="AC60" s="13">
        <v>0</v>
      </c>
      <c r="AD60" s="13">
        <v>3518</v>
      </c>
      <c r="AE60" s="13">
        <v>5482</v>
      </c>
      <c r="AF60" s="13">
        <v>6</v>
      </c>
      <c r="AG60" s="13">
        <v>9</v>
      </c>
      <c r="AH60" s="13">
        <v>0</v>
      </c>
      <c r="AI60" s="13">
        <v>1614</v>
      </c>
      <c r="AJ60" s="13">
        <v>70</v>
      </c>
      <c r="AK60" s="13">
        <v>0</v>
      </c>
      <c r="AM60" s="67">
        <v>204</v>
      </c>
      <c r="AN60" s="6">
        <f>+AM60-P60</f>
        <v>0</v>
      </c>
    </row>
    <row r="61" spans="1:40" ht="19.2" hidden="1" customHeight="1">
      <c r="A61" s="64" t="s">
        <v>777</v>
      </c>
      <c r="B61" s="10">
        <v>49</v>
      </c>
      <c r="C61" s="13">
        <v>22</v>
      </c>
      <c r="D61" s="13">
        <v>9</v>
      </c>
      <c r="E61" s="13">
        <v>2</v>
      </c>
      <c r="F61" s="13">
        <v>138</v>
      </c>
      <c r="G61" s="13">
        <v>171</v>
      </c>
      <c r="H61" s="13">
        <v>797</v>
      </c>
      <c r="I61" s="13">
        <v>226</v>
      </c>
      <c r="J61" s="13">
        <v>214</v>
      </c>
      <c r="K61" s="51">
        <v>0</v>
      </c>
      <c r="L61" s="51">
        <v>107</v>
      </c>
      <c r="M61" s="13">
        <v>247</v>
      </c>
      <c r="N61" s="13">
        <v>2044</v>
      </c>
      <c r="O61" s="13">
        <v>2029</v>
      </c>
      <c r="P61" s="372">
        <v>199</v>
      </c>
      <c r="Q61" s="373"/>
      <c r="R61" s="13">
        <v>254</v>
      </c>
      <c r="S61" s="13">
        <v>10</v>
      </c>
      <c r="T61" s="68">
        <v>199</v>
      </c>
      <c r="U61" s="13">
        <v>166</v>
      </c>
      <c r="V61" s="13">
        <v>194</v>
      </c>
      <c r="W61" s="13">
        <v>158</v>
      </c>
      <c r="X61" s="13">
        <v>24</v>
      </c>
      <c r="Y61" s="13">
        <v>378</v>
      </c>
      <c r="Z61" s="13">
        <v>80</v>
      </c>
      <c r="AA61" s="13">
        <v>0</v>
      </c>
      <c r="AB61" s="13">
        <v>5</v>
      </c>
      <c r="AC61" s="13">
        <v>4</v>
      </c>
      <c r="AD61" s="13">
        <v>3295</v>
      </c>
      <c r="AE61" s="13">
        <v>5572</v>
      </c>
      <c r="AF61" s="13">
        <v>6</v>
      </c>
      <c r="AG61" s="13">
        <v>8</v>
      </c>
      <c r="AH61" s="13">
        <v>1</v>
      </c>
      <c r="AI61" s="13">
        <v>1612</v>
      </c>
      <c r="AJ61" s="13">
        <v>87</v>
      </c>
      <c r="AK61" s="13">
        <v>0</v>
      </c>
      <c r="AN61" s="6"/>
    </row>
    <row r="62" spans="1:40" ht="19.2" hidden="1" customHeight="1">
      <c r="A62" s="64" t="s">
        <v>780</v>
      </c>
      <c r="B62" s="10">
        <v>22</v>
      </c>
      <c r="C62" s="13">
        <v>15</v>
      </c>
      <c r="D62" s="13">
        <v>8</v>
      </c>
      <c r="E62" s="13">
        <v>1</v>
      </c>
      <c r="F62" s="13">
        <v>138</v>
      </c>
      <c r="G62" s="13">
        <v>141</v>
      </c>
      <c r="H62" s="13">
        <v>684</v>
      </c>
      <c r="I62" s="13">
        <v>229</v>
      </c>
      <c r="J62" s="13">
        <v>178</v>
      </c>
      <c r="K62" s="51">
        <v>0</v>
      </c>
      <c r="L62" s="51">
        <v>113</v>
      </c>
      <c r="M62" s="13">
        <v>225</v>
      </c>
      <c r="N62" s="13">
        <v>1953</v>
      </c>
      <c r="O62" s="13">
        <v>1933</v>
      </c>
      <c r="P62" s="372">
        <v>176</v>
      </c>
      <c r="Q62" s="374"/>
      <c r="R62" s="68">
        <v>237</v>
      </c>
      <c r="S62" s="13">
        <v>12</v>
      </c>
      <c r="T62" s="13">
        <v>159</v>
      </c>
      <c r="U62" s="68">
        <v>154</v>
      </c>
      <c r="V62" s="13">
        <v>177</v>
      </c>
      <c r="W62" s="13">
        <v>138</v>
      </c>
      <c r="X62" s="13">
        <v>33</v>
      </c>
      <c r="Y62" s="13">
        <v>326</v>
      </c>
      <c r="Z62" s="13">
        <v>59</v>
      </c>
      <c r="AA62" s="13">
        <v>0</v>
      </c>
      <c r="AB62" s="13">
        <v>3</v>
      </c>
      <c r="AC62" s="13">
        <v>4</v>
      </c>
      <c r="AD62" s="13">
        <v>2943</v>
      </c>
      <c r="AE62" s="13">
        <v>5069</v>
      </c>
      <c r="AF62" s="13">
        <v>4</v>
      </c>
      <c r="AG62" s="13">
        <v>3</v>
      </c>
      <c r="AH62" s="13">
        <v>2</v>
      </c>
      <c r="AI62" s="13">
        <v>1505</v>
      </c>
      <c r="AJ62" s="13">
        <v>58</v>
      </c>
      <c r="AK62" s="13">
        <v>0</v>
      </c>
      <c r="AN62" s="6"/>
    </row>
    <row r="63" spans="1:40" ht="19.2" hidden="1" customHeight="1">
      <c r="A63" s="64" t="s">
        <v>785</v>
      </c>
      <c r="B63" s="10">
        <v>39</v>
      </c>
      <c r="C63" s="13">
        <v>20</v>
      </c>
      <c r="D63" s="13">
        <v>15</v>
      </c>
      <c r="E63" s="13">
        <v>4</v>
      </c>
      <c r="F63" s="13">
        <v>142</v>
      </c>
      <c r="G63" s="13">
        <v>195</v>
      </c>
      <c r="H63" s="13">
        <v>842</v>
      </c>
      <c r="I63" s="13">
        <v>214</v>
      </c>
      <c r="J63" s="13">
        <v>182</v>
      </c>
      <c r="K63" s="51">
        <v>0</v>
      </c>
      <c r="L63" s="51">
        <v>121</v>
      </c>
      <c r="M63" s="13">
        <v>266</v>
      </c>
      <c r="N63" s="13">
        <v>2248</v>
      </c>
      <c r="O63" s="13">
        <v>2237</v>
      </c>
      <c r="P63" s="68"/>
      <c r="Q63" s="68">
        <v>194</v>
      </c>
      <c r="R63" s="68">
        <v>235</v>
      </c>
      <c r="S63" s="68">
        <v>12</v>
      </c>
      <c r="T63" s="13">
        <v>233</v>
      </c>
      <c r="U63" s="13">
        <v>147</v>
      </c>
      <c r="V63" s="68">
        <v>171</v>
      </c>
      <c r="W63" s="13">
        <v>142</v>
      </c>
      <c r="X63" s="13">
        <v>19</v>
      </c>
      <c r="Y63" s="13">
        <v>443</v>
      </c>
      <c r="Z63" s="13">
        <v>69</v>
      </c>
      <c r="AA63" s="13">
        <v>0</v>
      </c>
      <c r="AB63" s="13">
        <v>5</v>
      </c>
      <c r="AC63" s="13">
        <v>5</v>
      </c>
      <c r="AD63" s="13">
        <v>2807</v>
      </c>
      <c r="AE63" s="13">
        <v>5693</v>
      </c>
      <c r="AF63" s="13">
        <v>5</v>
      </c>
      <c r="AG63" s="13">
        <v>4</v>
      </c>
      <c r="AH63" s="13">
        <v>0</v>
      </c>
      <c r="AI63" s="13">
        <v>1647</v>
      </c>
      <c r="AJ63" s="13">
        <v>90</v>
      </c>
      <c r="AK63" s="13">
        <v>0</v>
      </c>
      <c r="AN63" s="6"/>
    </row>
    <row r="64" spans="1:40" ht="19.2" hidden="1" customHeight="1">
      <c r="A64" s="64" t="s">
        <v>788</v>
      </c>
      <c r="B64" s="10">
        <v>36</v>
      </c>
      <c r="C64" s="13">
        <v>21</v>
      </c>
      <c r="D64" s="13">
        <v>13</v>
      </c>
      <c r="E64" s="13">
        <v>1</v>
      </c>
      <c r="F64" s="13">
        <v>40</v>
      </c>
      <c r="G64" s="13">
        <v>199</v>
      </c>
      <c r="H64" s="13">
        <v>845</v>
      </c>
      <c r="I64" s="13">
        <v>196</v>
      </c>
      <c r="J64" s="13">
        <v>191</v>
      </c>
      <c r="K64" s="51">
        <v>0</v>
      </c>
      <c r="L64" s="51">
        <v>105</v>
      </c>
      <c r="M64" s="13">
        <v>266</v>
      </c>
      <c r="N64" s="13">
        <v>2431</v>
      </c>
      <c r="O64" s="13">
        <v>2400</v>
      </c>
      <c r="P64" s="68"/>
      <c r="Q64" s="68">
        <v>63</v>
      </c>
      <c r="R64" s="68">
        <v>234</v>
      </c>
      <c r="S64" s="68">
        <v>14</v>
      </c>
      <c r="T64" s="68">
        <v>208</v>
      </c>
      <c r="U64" s="13">
        <v>140</v>
      </c>
      <c r="V64" s="13">
        <v>173</v>
      </c>
      <c r="W64" s="68">
        <v>126</v>
      </c>
      <c r="X64" s="13">
        <v>22</v>
      </c>
      <c r="Y64" s="13">
        <v>379</v>
      </c>
      <c r="Z64" s="13">
        <v>64</v>
      </c>
      <c r="AA64" s="13">
        <v>0</v>
      </c>
      <c r="AB64" s="13">
        <v>2</v>
      </c>
      <c r="AC64" s="13">
        <v>3</v>
      </c>
      <c r="AD64" s="13">
        <v>2335</v>
      </c>
      <c r="AE64" s="13">
        <v>5624</v>
      </c>
      <c r="AF64" s="13">
        <v>2</v>
      </c>
      <c r="AG64" s="13">
        <v>13</v>
      </c>
      <c r="AH64" s="13">
        <v>6</v>
      </c>
      <c r="AI64" s="13">
        <v>1783</v>
      </c>
      <c r="AJ64" s="13">
        <v>60</v>
      </c>
      <c r="AK64" s="13">
        <v>0</v>
      </c>
      <c r="AN64" s="6"/>
    </row>
    <row r="65" spans="1:73" ht="19.2" hidden="1" customHeight="1">
      <c r="A65" s="64" t="s">
        <v>796</v>
      </c>
      <c r="B65" s="10">
        <v>33</v>
      </c>
      <c r="C65" s="13">
        <v>23</v>
      </c>
      <c r="D65" s="13">
        <v>14</v>
      </c>
      <c r="E65" s="13">
        <v>3</v>
      </c>
      <c r="F65" s="13">
        <v>103</v>
      </c>
      <c r="G65" s="13">
        <v>232</v>
      </c>
      <c r="H65" s="13">
        <v>849</v>
      </c>
      <c r="I65" s="13">
        <v>211</v>
      </c>
      <c r="J65" s="13">
        <v>167</v>
      </c>
      <c r="K65" s="51">
        <v>0</v>
      </c>
      <c r="L65" s="51">
        <v>101</v>
      </c>
      <c r="M65" s="13">
        <v>306</v>
      </c>
      <c r="N65" s="13">
        <v>2607</v>
      </c>
      <c r="O65" s="13">
        <v>2581</v>
      </c>
      <c r="P65" s="68"/>
      <c r="Q65" s="68">
        <v>229</v>
      </c>
      <c r="R65" s="68">
        <v>291</v>
      </c>
      <c r="S65" s="68">
        <v>16</v>
      </c>
      <c r="T65" s="68">
        <v>202</v>
      </c>
      <c r="U65" s="13">
        <v>127</v>
      </c>
      <c r="V65" s="13">
        <v>153</v>
      </c>
      <c r="W65" s="68">
        <v>123</v>
      </c>
      <c r="X65" s="13">
        <v>21</v>
      </c>
      <c r="Y65" s="13">
        <v>444</v>
      </c>
      <c r="Z65" s="13">
        <v>70</v>
      </c>
      <c r="AA65" s="13">
        <v>0</v>
      </c>
      <c r="AB65" s="13">
        <v>6</v>
      </c>
      <c r="AC65" s="13">
        <v>6</v>
      </c>
      <c r="AD65" s="13">
        <v>2243</v>
      </c>
      <c r="AE65" s="13">
        <v>6069</v>
      </c>
      <c r="AF65" s="13">
        <v>6</v>
      </c>
      <c r="AG65" s="13">
        <v>37</v>
      </c>
      <c r="AH65" s="13">
        <v>8</v>
      </c>
      <c r="AI65" s="13">
        <v>1894</v>
      </c>
      <c r="AJ65" s="13">
        <v>125</v>
      </c>
      <c r="AK65" s="13">
        <v>0</v>
      </c>
      <c r="AN65" s="6"/>
    </row>
    <row r="66" spans="1:73" ht="19.2" hidden="1" customHeight="1">
      <c r="A66" s="64" t="s">
        <v>805</v>
      </c>
      <c r="B66" s="10">
        <v>29</v>
      </c>
      <c r="C66" s="13">
        <v>19</v>
      </c>
      <c r="D66" s="13">
        <v>14</v>
      </c>
      <c r="E66" s="13">
        <v>0</v>
      </c>
      <c r="F66" s="13">
        <v>98</v>
      </c>
      <c r="G66" s="13">
        <v>229</v>
      </c>
      <c r="H66" s="13">
        <v>888</v>
      </c>
      <c r="I66" s="13">
        <v>183</v>
      </c>
      <c r="J66" s="13">
        <v>168</v>
      </c>
      <c r="K66" s="51">
        <v>0</v>
      </c>
      <c r="L66" s="51">
        <v>116</v>
      </c>
      <c r="M66" s="13">
        <v>274</v>
      </c>
      <c r="N66" s="13">
        <v>2393</v>
      </c>
      <c r="O66" s="13">
        <v>2369</v>
      </c>
      <c r="P66" s="68"/>
      <c r="Q66" s="68">
        <v>237</v>
      </c>
      <c r="R66" s="68">
        <v>238</v>
      </c>
      <c r="S66" s="68">
        <v>12</v>
      </c>
      <c r="T66" s="68">
        <v>160</v>
      </c>
      <c r="U66" s="13">
        <v>122</v>
      </c>
      <c r="V66" s="13">
        <v>140</v>
      </c>
      <c r="W66" s="68">
        <v>104</v>
      </c>
      <c r="X66" s="13">
        <v>24</v>
      </c>
      <c r="Y66" s="13">
        <v>410</v>
      </c>
      <c r="Z66" s="13">
        <v>57</v>
      </c>
      <c r="AA66" s="13">
        <v>0</v>
      </c>
      <c r="AB66" s="13">
        <v>4</v>
      </c>
      <c r="AC66" s="13">
        <v>5</v>
      </c>
      <c r="AD66" s="13">
        <v>2340</v>
      </c>
      <c r="AE66" s="13">
        <v>5714</v>
      </c>
      <c r="AF66" s="13">
        <v>6</v>
      </c>
      <c r="AG66" s="13">
        <v>28</v>
      </c>
      <c r="AH66" s="13">
        <v>5</v>
      </c>
      <c r="AI66" s="13">
        <v>1889</v>
      </c>
      <c r="AJ66" s="13">
        <v>102</v>
      </c>
      <c r="AK66" s="13">
        <v>0</v>
      </c>
      <c r="AN66" s="6"/>
    </row>
    <row r="67" spans="1:73" ht="19.2" hidden="1" customHeight="1">
      <c r="A67" s="64" t="s">
        <v>811</v>
      </c>
      <c r="B67" s="10">
        <v>35</v>
      </c>
      <c r="C67" s="13">
        <v>23</v>
      </c>
      <c r="D67" s="13">
        <v>24</v>
      </c>
      <c r="E67" s="13">
        <v>0</v>
      </c>
      <c r="F67" s="13">
        <v>106</v>
      </c>
      <c r="G67" s="13">
        <v>219</v>
      </c>
      <c r="H67" s="13">
        <v>872</v>
      </c>
      <c r="I67" s="13">
        <v>182</v>
      </c>
      <c r="J67" s="13">
        <v>155</v>
      </c>
      <c r="K67" s="51">
        <v>1</v>
      </c>
      <c r="L67" s="51">
        <v>86</v>
      </c>
      <c r="M67" s="13">
        <v>292</v>
      </c>
      <c r="N67" s="13">
        <v>2395</v>
      </c>
      <c r="O67" s="13">
        <v>2381</v>
      </c>
      <c r="P67" s="67"/>
      <c r="Q67" s="68">
        <v>264</v>
      </c>
      <c r="R67" s="68">
        <v>251</v>
      </c>
      <c r="S67" s="68">
        <v>16</v>
      </c>
      <c r="T67" s="68">
        <v>157</v>
      </c>
      <c r="U67" s="68">
        <v>114</v>
      </c>
      <c r="V67" s="13">
        <v>137</v>
      </c>
      <c r="W67" s="13">
        <v>99</v>
      </c>
      <c r="X67" s="68">
        <v>28</v>
      </c>
      <c r="Y67" s="13">
        <v>386</v>
      </c>
      <c r="Z67" s="13">
        <v>17</v>
      </c>
      <c r="AA67" s="13">
        <v>1</v>
      </c>
      <c r="AB67" s="13">
        <v>5</v>
      </c>
      <c r="AC67" s="13">
        <v>13</v>
      </c>
      <c r="AD67" s="13">
        <v>2460</v>
      </c>
      <c r="AE67" s="13">
        <v>5729</v>
      </c>
      <c r="AF67" s="13">
        <v>10</v>
      </c>
      <c r="AG67" s="13">
        <v>25</v>
      </c>
      <c r="AH67" s="13">
        <v>1</v>
      </c>
      <c r="AI67" s="13">
        <v>1767</v>
      </c>
      <c r="AJ67" s="13">
        <v>97</v>
      </c>
      <c r="AK67" s="13">
        <v>0</v>
      </c>
      <c r="AN67" s="6"/>
    </row>
    <row r="68" spans="1:73" ht="19.2" hidden="1" customHeight="1">
      <c r="A68" s="64" t="s">
        <v>818</v>
      </c>
      <c r="B68" s="10">
        <v>39</v>
      </c>
      <c r="C68" s="13">
        <v>19</v>
      </c>
      <c r="D68" s="13">
        <v>14</v>
      </c>
      <c r="E68" s="13">
        <v>1</v>
      </c>
      <c r="F68" s="13">
        <v>121</v>
      </c>
      <c r="G68" s="13">
        <v>254</v>
      </c>
      <c r="H68" s="13">
        <v>803</v>
      </c>
      <c r="I68" s="13">
        <v>198</v>
      </c>
      <c r="J68" s="13">
        <v>200</v>
      </c>
      <c r="K68" s="51">
        <v>0</v>
      </c>
      <c r="L68" s="51">
        <v>94</v>
      </c>
      <c r="M68" s="13">
        <v>307</v>
      </c>
      <c r="N68" s="13">
        <v>2446</v>
      </c>
      <c r="O68" s="13">
        <v>2427</v>
      </c>
      <c r="P68" s="67"/>
      <c r="Q68" s="68">
        <v>258</v>
      </c>
      <c r="R68" s="68">
        <v>283</v>
      </c>
      <c r="S68" s="68">
        <v>12</v>
      </c>
      <c r="T68" s="68">
        <v>162</v>
      </c>
      <c r="U68" s="68">
        <v>149</v>
      </c>
      <c r="V68" s="13">
        <v>171</v>
      </c>
      <c r="W68" s="13">
        <v>130</v>
      </c>
      <c r="X68" s="68">
        <v>31</v>
      </c>
      <c r="Y68" s="13">
        <v>356</v>
      </c>
      <c r="Z68" s="13">
        <v>18</v>
      </c>
      <c r="AA68" s="13">
        <v>1</v>
      </c>
      <c r="AB68" s="13">
        <v>8</v>
      </c>
      <c r="AC68" s="13">
        <v>12</v>
      </c>
      <c r="AD68" s="13">
        <v>2898</v>
      </c>
      <c r="AE68" s="13">
        <v>5878</v>
      </c>
      <c r="AF68" s="13">
        <v>5</v>
      </c>
      <c r="AG68" s="13">
        <v>30</v>
      </c>
      <c r="AH68" s="13">
        <v>8</v>
      </c>
      <c r="AI68" s="13">
        <v>1707</v>
      </c>
      <c r="AJ68" s="13">
        <v>107</v>
      </c>
      <c r="AK68" s="13">
        <v>0</v>
      </c>
      <c r="AN68" s="6"/>
    </row>
    <row r="69" spans="1:73" ht="19.2" hidden="1" customHeight="1">
      <c r="A69" s="64" t="s">
        <v>828</v>
      </c>
      <c r="B69" s="10">
        <v>37</v>
      </c>
      <c r="C69" s="13">
        <v>16</v>
      </c>
      <c r="D69" s="13">
        <v>17</v>
      </c>
      <c r="E69" s="13">
        <v>1</v>
      </c>
      <c r="F69" s="13">
        <v>112</v>
      </c>
      <c r="G69" s="13">
        <v>223</v>
      </c>
      <c r="H69" s="13">
        <v>802</v>
      </c>
      <c r="I69" s="13">
        <v>205</v>
      </c>
      <c r="J69" s="13">
        <v>191</v>
      </c>
      <c r="K69" s="51">
        <v>1</v>
      </c>
      <c r="L69" s="51">
        <v>74</v>
      </c>
      <c r="M69" s="13">
        <v>299</v>
      </c>
      <c r="N69" s="13">
        <v>2427</v>
      </c>
      <c r="O69" s="13">
        <v>2411</v>
      </c>
      <c r="P69" s="67"/>
      <c r="Q69" s="68">
        <v>276</v>
      </c>
      <c r="R69" s="68">
        <v>303</v>
      </c>
      <c r="S69" s="68">
        <v>16</v>
      </c>
      <c r="T69" s="68">
        <v>154</v>
      </c>
      <c r="U69" s="68">
        <v>142</v>
      </c>
      <c r="V69" s="13">
        <v>155</v>
      </c>
      <c r="W69" s="13">
        <v>131</v>
      </c>
      <c r="X69" s="68">
        <v>19</v>
      </c>
      <c r="Y69" s="13">
        <v>330</v>
      </c>
      <c r="Z69" s="13">
        <v>71</v>
      </c>
      <c r="AA69" s="13">
        <v>1</v>
      </c>
      <c r="AB69" s="13">
        <v>5</v>
      </c>
      <c r="AC69" s="13">
        <v>6</v>
      </c>
      <c r="AD69" s="13">
        <v>3052</v>
      </c>
      <c r="AE69" s="13">
        <v>5959</v>
      </c>
      <c r="AF69" s="13">
        <v>9</v>
      </c>
      <c r="AG69" s="13">
        <v>28</v>
      </c>
      <c r="AH69" s="13">
        <v>1</v>
      </c>
      <c r="AI69" s="13">
        <v>1733</v>
      </c>
      <c r="AJ69" s="13">
        <v>111</v>
      </c>
      <c r="AK69" s="13">
        <v>0</v>
      </c>
      <c r="AN69" s="6"/>
    </row>
    <row r="70" spans="1:73" ht="19.2" hidden="1" customHeight="1">
      <c r="A70" s="64" t="s">
        <v>837</v>
      </c>
      <c r="B70" s="10">
        <v>44</v>
      </c>
      <c r="C70" s="13">
        <v>23</v>
      </c>
      <c r="D70" s="13">
        <v>16</v>
      </c>
      <c r="E70" s="13">
        <v>3</v>
      </c>
      <c r="F70" s="13">
        <v>153</v>
      </c>
      <c r="G70" s="13">
        <v>208</v>
      </c>
      <c r="H70" s="13">
        <v>854</v>
      </c>
      <c r="I70" s="13">
        <v>232</v>
      </c>
      <c r="J70" s="13">
        <v>228</v>
      </c>
      <c r="K70" s="51">
        <v>0</v>
      </c>
      <c r="L70" s="51">
        <v>102</v>
      </c>
      <c r="M70" s="13">
        <v>312</v>
      </c>
      <c r="N70" s="13">
        <v>2214</v>
      </c>
      <c r="O70" s="13">
        <v>2197</v>
      </c>
      <c r="P70" s="67"/>
      <c r="Q70" s="68">
        <v>268</v>
      </c>
      <c r="R70" s="68">
        <v>296</v>
      </c>
      <c r="S70" s="68">
        <v>22</v>
      </c>
      <c r="T70" s="68">
        <v>171</v>
      </c>
      <c r="U70" s="68">
        <v>174</v>
      </c>
      <c r="V70" s="13">
        <v>203</v>
      </c>
      <c r="W70" s="13">
        <v>153</v>
      </c>
      <c r="X70" s="68">
        <v>40</v>
      </c>
      <c r="Y70" s="13">
        <v>269</v>
      </c>
      <c r="Z70" s="13">
        <v>122</v>
      </c>
      <c r="AA70" s="13">
        <v>1</v>
      </c>
      <c r="AB70" s="13">
        <v>4</v>
      </c>
      <c r="AC70" s="13">
        <v>17</v>
      </c>
      <c r="AD70" s="13">
        <v>3956</v>
      </c>
      <c r="AE70" s="13">
        <v>6287</v>
      </c>
      <c r="AF70" s="13">
        <v>7</v>
      </c>
      <c r="AG70" s="13">
        <v>30</v>
      </c>
      <c r="AH70" s="13">
        <v>3</v>
      </c>
      <c r="AI70" s="13">
        <v>1853</v>
      </c>
      <c r="AJ70" s="13">
        <v>96</v>
      </c>
      <c r="AK70" s="13">
        <v>0</v>
      </c>
      <c r="AN70" s="6"/>
      <c r="AR70" s="69"/>
      <c r="AS70" s="69"/>
      <c r="AT70" s="69"/>
      <c r="AU70" s="69"/>
      <c r="AV70" s="69"/>
      <c r="AW70" s="69"/>
      <c r="AX70" s="69"/>
      <c r="AY70" s="69"/>
      <c r="AZ70" s="69"/>
      <c r="BA70" s="69"/>
      <c r="BB70" s="69"/>
      <c r="BC70" s="69"/>
      <c r="BD70" s="69"/>
      <c r="BE70" s="69"/>
      <c r="BF70" s="69"/>
      <c r="BG70" s="69"/>
      <c r="BH70" s="69"/>
      <c r="BI70" s="69"/>
      <c r="BJ70" s="69"/>
      <c r="BK70" s="69"/>
      <c r="BL70" s="69"/>
      <c r="BM70" s="69"/>
      <c r="BN70" s="69"/>
      <c r="BO70" s="69"/>
      <c r="BP70" s="69"/>
      <c r="BQ70" s="69"/>
      <c r="BR70" s="69"/>
      <c r="BS70" s="69"/>
      <c r="BT70" s="69"/>
      <c r="BU70" s="69"/>
    </row>
    <row r="71" spans="1:73" ht="19.2" hidden="1" customHeight="1">
      <c r="A71" s="64" t="s">
        <v>887</v>
      </c>
      <c r="B71" s="10">
        <v>44</v>
      </c>
      <c r="C71" s="13">
        <v>27</v>
      </c>
      <c r="D71" s="13">
        <v>34</v>
      </c>
      <c r="E71" s="13">
        <v>0</v>
      </c>
      <c r="F71" s="13">
        <v>194</v>
      </c>
      <c r="G71" s="13">
        <v>223</v>
      </c>
      <c r="H71" s="13">
        <v>945</v>
      </c>
      <c r="I71" s="13">
        <v>282</v>
      </c>
      <c r="J71" s="13">
        <v>288</v>
      </c>
      <c r="K71" s="51">
        <v>3</v>
      </c>
      <c r="L71" s="51">
        <v>129</v>
      </c>
      <c r="M71" s="13">
        <v>340</v>
      </c>
      <c r="N71" s="13">
        <v>2148</v>
      </c>
      <c r="O71" s="13">
        <v>2113</v>
      </c>
      <c r="P71" s="67"/>
      <c r="Q71" s="68">
        <v>287</v>
      </c>
      <c r="R71" s="68">
        <v>308</v>
      </c>
      <c r="S71" s="68">
        <v>23</v>
      </c>
      <c r="T71" s="68">
        <v>149</v>
      </c>
      <c r="U71" s="68">
        <v>233</v>
      </c>
      <c r="V71" s="68">
        <v>261</v>
      </c>
      <c r="W71" s="13">
        <v>213</v>
      </c>
      <c r="X71" s="13">
        <v>40</v>
      </c>
      <c r="Y71" s="68">
        <v>333</v>
      </c>
      <c r="Z71" s="13">
        <v>99</v>
      </c>
      <c r="AA71" s="13">
        <v>0</v>
      </c>
      <c r="AB71" s="13">
        <v>7</v>
      </c>
      <c r="AC71" s="13">
        <v>18</v>
      </c>
      <c r="AD71" s="13">
        <v>4376</v>
      </c>
      <c r="AE71" s="13">
        <v>6552</v>
      </c>
      <c r="AF71" s="13">
        <v>5</v>
      </c>
      <c r="AG71" s="13">
        <v>31</v>
      </c>
      <c r="AH71" s="13">
        <v>2</v>
      </c>
      <c r="AI71" s="13">
        <v>1986</v>
      </c>
      <c r="AJ71" s="13">
        <v>79</v>
      </c>
      <c r="AK71" s="13">
        <v>0</v>
      </c>
      <c r="AN71" s="6"/>
      <c r="AR71" s="69"/>
      <c r="AS71" s="68"/>
      <c r="AT71" s="68"/>
      <c r="AU71" s="68"/>
      <c r="AV71" s="68"/>
      <c r="AW71" s="68"/>
      <c r="AX71" s="13"/>
      <c r="AY71" s="13"/>
      <c r="AZ71" s="68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69"/>
      <c r="BN71" s="69"/>
      <c r="BO71" s="69"/>
      <c r="BP71" s="69"/>
      <c r="BQ71" s="69"/>
      <c r="BR71" s="69"/>
      <c r="BS71" s="69"/>
      <c r="BT71" s="69"/>
      <c r="BU71" s="69"/>
    </row>
    <row r="72" spans="1:73" ht="19.2" hidden="1" customHeight="1">
      <c r="A72" s="64" t="s">
        <v>1054</v>
      </c>
      <c r="B72" s="10">
        <v>37</v>
      </c>
      <c r="C72" s="13">
        <v>19</v>
      </c>
      <c r="D72" s="13">
        <v>16</v>
      </c>
      <c r="E72" s="13">
        <v>2</v>
      </c>
      <c r="F72" s="13">
        <v>131</v>
      </c>
      <c r="G72" s="13">
        <v>202</v>
      </c>
      <c r="H72" s="13">
        <v>701</v>
      </c>
      <c r="I72" s="13">
        <v>251</v>
      </c>
      <c r="J72" s="13">
        <v>221</v>
      </c>
      <c r="K72" s="51">
        <v>1</v>
      </c>
      <c r="L72" s="51">
        <v>103</v>
      </c>
      <c r="M72" s="13">
        <v>252</v>
      </c>
      <c r="N72" s="13">
        <v>1810</v>
      </c>
      <c r="O72" s="13">
        <v>1785</v>
      </c>
      <c r="P72" s="67"/>
      <c r="Q72" s="68">
        <v>220</v>
      </c>
      <c r="R72" s="68">
        <v>230</v>
      </c>
      <c r="S72" s="68">
        <v>13</v>
      </c>
      <c r="T72" s="68">
        <v>102</v>
      </c>
      <c r="U72" s="68">
        <v>144</v>
      </c>
      <c r="V72" s="68">
        <v>173</v>
      </c>
      <c r="W72" s="13">
        <v>128</v>
      </c>
      <c r="X72" s="13">
        <v>35</v>
      </c>
      <c r="Y72" s="68">
        <v>268</v>
      </c>
      <c r="Z72" s="13">
        <v>77</v>
      </c>
      <c r="AA72" s="13">
        <v>1</v>
      </c>
      <c r="AB72" s="13">
        <v>6</v>
      </c>
      <c r="AC72" s="13">
        <v>15</v>
      </c>
      <c r="AD72" s="13">
        <v>2999</v>
      </c>
      <c r="AE72" s="13">
        <v>4994</v>
      </c>
      <c r="AF72" s="13">
        <v>12</v>
      </c>
      <c r="AG72" s="13">
        <v>35</v>
      </c>
      <c r="AH72" s="13">
        <v>4</v>
      </c>
      <c r="AI72" s="13">
        <v>1539</v>
      </c>
      <c r="AJ72" s="13">
        <v>79</v>
      </c>
      <c r="AK72" s="13">
        <v>0</v>
      </c>
      <c r="AN72" s="6"/>
      <c r="AR72" s="69"/>
      <c r="AS72" s="68"/>
      <c r="AT72" s="68"/>
      <c r="AU72" s="68"/>
      <c r="AV72" s="68"/>
      <c r="AW72" s="68"/>
      <c r="AX72" s="68"/>
      <c r="AY72" s="13"/>
      <c r="AZ72" s="13"/>
      <c r="BA72" s="68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69"/>
      <c r="BN72" s="69"/>
      <c r="BO72" s="69"/>
      <c r="BP72" s="69"/>
      <c r="BQ72" s="69"/>
      <c r="BR72" s="69"/>
      <c r="BS72" s="69"/>
      <c r="BT72" s="69"/>
      <c r="BU72" s="69"/>
    </row>
    <row r="73" spans="1:73" ht="19.2" hidden="1" customHeight="1">
      <c r="A73" s="64" t="s">
        <v>1064</v>
      </c>
      <c r="B73" s="10">
        <v>31</v>
      </c>
      <c r="C73" s="13">
        <v>23</v>
      </c>
      <c r="D73" s="13">
        <v>21</v>
      </c>
      <c r="E73" s="13">
        <v>1</v>
      </c>
      <c r="F73" s="13">
        <v>120</v>
      </c>
      <c r="G73" s="13">
        <v>225</v>
      </c>
      <c r="H73" s="13">
        <v>786</v>
      </c>
      <c r="I73" s="13">
        <v>236</v>
      </c>
      <c r="J73" s="13">
        <v>220</v>
      </c>
      <c r="K73" s="51">
        <v>2</v>
      </c>
      <c r="L73" s="51">
        <v>100</v>
      </c>
      <c r="M73" s="13">
        <v>288</v>
      </c>
      <c r="N73" s="13">
        <v>2030</v>
      </c>
      <c r="O73" s="13">
        <v>2012</v>
      </c>
      <c r="P73" s="67"/>
      <c r="Q73" s="68">
        <v>262</v>
      </c>
      <c r="R73" s="68">
        <v>276</v>
      </c>
      <c r="S73" s="68">
        <v>18</v>
      </c>
      <c r="T73" s="68">
        <v>150</v>
      </c>
      <c r="U73" s="68">
        <v>156</v>
      </c>
      <c r="V73" s="68">
        <v>181</v>
      </c>
      <c r="W73" s="13">
        <v>151</v>
      </c>
      <c r="X73" s="13">
        <v>24</v>
      </c>
      <c r="Y73" s="68">
        <v>298</v>
      </c>
      <c r="Z73" s="13">
        <v>96</v>
      </c>
      <c r="AA73" s="13">
        <v>6</v>
      </c>
      <c r="AB73" s="13">
        <v>4</v>
      </c>
      <c r="AC73" s="13">
        <v>14</v>
      </c>
      <c r="AD73" s="13">
        <v>3215</v>
      </c>
      <c r="AE73" s="13">
        <v>5783</v>
      </c>
      <c r="AF73" s="13">
        <v>2</v>
      </c>
      <c r="AG73" s="13">
        <v>34</v>
      </c>
      <c r="AH73" s="13">
        <v>4</v>
      </c>
      <c r="AI73" s="13">
        <v>1830</v>
      </c>
      <c r="AJ73" s="13">
        <v>73</v>
      </c>
      <c r="AK73" s="13">
        <v>0</v>
      </c>
      <c r="AN73" s="6"/>
      <c r="AR73" s="69"/>
      <c r="AS73" s="68"/>
      <c r="AT73" s="68"/>
      <c r="AU73" s="68"/>
      <c r="AV73" s="68"/>
      <c r="AW73" s="68"/>
      <c r="AX73" s="68"/>
      <c r="AY73" s="13"/>
      <c r="AZ73" s="13"/>
      <c r="BA73" s="68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69"/>
      <c r="BN73" s="69"/>
      <c r="BO73" s="69"/>
      <c r="BP73" s="69"/>
      <c r="BQ73" s="69"/>
      <c r="BR73" s="69"/>
      <c r="BS73" s="69"/>
      <c r="BT73" s="69"/>
      <c r="BU73" s="69"/>
    </row>
    <row r="74" spans="1:73" ht="19.2" hidden="1" customHeight="1">
      <c r="A74" s="64" t="s">
        <v>1074</v>
      </c>
      <c r="B74" s="10">
        <v>29</v>
      </c>
      <c r="C74" s="13">
        <v>27</v>
      </c>
      <c r="D74" s="13">
        <v>24</v>
      </c>
      <c r="E74" s="13">
        <v>4</v>
      </c>
      <c r="F74" s="13">
        <v>109</v>
      </c>
      <c r="G74" s="13">
        <v>208</v>
      </c>
      <c r="H74" s="13">
        <v>735</v>
      </c>
      <c r="I74" s="13">
        <v>226</v>
      </c>
      <c r="J74" s="13">
        <v>217</v>
      </c>
      <c r="K74" s="51">
        <v>4</v>
      </c>
      <c r="L74" s="51">
        <v>83</v>
      </c>
      <c r="M74" s="13">
        <v>271</v>
      </c>
      <c r="N74" s="13">
        <v>2109</v>
      </c>
      <c r="O74" s="13">
        <v>2102</v>
      </c>
      <c r="P74" s="67"/>
      <c r="Q74" s="68">
        <v>265</v>
      </c>
      <c r="R74" s="68">
        <v>242</v>
      </c>
      <c r="S74" s="68">
        <v>20</v>
      </c>
      <c r="T74" s="68">
        <v>136</v>
      </c>
      <c r="U74" s="68">
        <v>143</v>
      </c>
      <c r="V74" s="68">
        <v>168</v>
      </c>
      <c r="W74" s="13">
        <v>133</v>
      </c>
      <c r="X74" s="13">
        <v>27</v>
      </c>
      <c r="Y74" s="68">
        <v>257</v>
      </c>
      <c r="Z74" s="13">
        <v>87</v>
      </c>
      <c r="AA74" s="13">
        <v>3</v>
      </c>
      <c r="AB74" s="13">
        <v>6</v>
      </c>
      <c r="AC74" s="13">
        <v>8</v>
      </c>
      <c r="AD74" s="13">
        <v>2954</v>
      </c>
      <c r="AE74" s="13">
        <v>5560</v>
      </c>
      <c r="AF74" s="13">
        <v>3</v>
      </c>
      <c r="AG74" s="13">
        <v>33</v>
      </c>
      <c r="AH74" s="13">
        <v>5</v>
      </c>
      <c r="AI74" s="13">
        <v>1756</v>
      </c>
      <c r="AJ74" s="13">
        <v>93</v>
      </c>
      <c r="AK74" s="13">
        <v>0</v>
      </c>
      <c r="AN74" s="6"/>
      <c r="AR74" s="69"/>
      <c r="AS74" s="68"/>
      <c r="AT74" s="68"/>
      <c r="AU74" s="68"/>
      <c r="AV74" s="68"/>
      <c r="AW74" s="68"/>
      <c r="AX74" s="68"/>
      <c r="AY74" s="13"/>
      <c r="AZ74" s="13"/>
      <c r="BA74" s="68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69"/>
      <c r="BN74" s="69"/>
      <c r="BO74" s="69"/>
      <c r="BP74" s="69"/>
      <c r="BQ74" s="69"/>
      <c r="BR74" s="69"/>
      <c r="BS74" s="69"/>
      <c r="BT74" s="69"/>
      <c r="BU74" s="69"/>
    </row>
    <row r="75" spans="1:73" ht="19.2" hidden="1" customHeight="1">
      <c r="A75" s="64" t="s">
        <v>1079</v>
      </c>
      <c r="B75" s="10">
        <v>26</v>
      </c>
      <c r="C75" s="13">
        <v>17</v>
      </c>
      <c r="D75" s="13">
        <v>14</v>
      </c>
      <c r="E75" s="13">
        <v>2</v>
      </c>
      <c r="F75" s="13">
        <v>91</v>
      </c>
      <c r="G75" s="13">
        <v>214</v>
      </c>
      <c r="H75" s="13">
        <v>718</v>
      </c>
      <c r="I75" s="13">
        <v>236</v>
      </c>
      <c r="J75" s="13">
        <v>188</v>
      </c>
      <c r="K75" s="51">
        <v>3</v>
      </c>
      <c r="L75" s="51">
        <v>78</v>
      </c>
      <c r="M75" s="13">
        <v>257</v>
      </c>
      <c r="N75" s="13">
        <v>1935</v>
      </c>
      <c r="O75" s="13">
        <v>1926</v>
      </c>
      <c r="P75" s="67"/>
      <c r="Q75" s="68">
        <v>259</v>
      </c>
      <c r="R75" s="68">
        <v>235</v>
      </c>
      <c r="S75" s="68">
        <v>21</v>
      </c>
      <c r="T75" s="68">
        <v>98</v>
      </c>
      <c r="U75" s="68">
        <v>98</v>
      </c>
      <c r="V75" s="68">
        <v>115</v>
      </c>
      <c r="W75" s="68">
        <v>82</v>
      </c>
      <c r="X75" s="13">
        <v>25</v>
      </c>
      <c r="Y75" s="13">
        <v>280</v>
      </c>
      <c r="Z75" s="68">
        <v>82</v>
      </c>
      <c r="AA75" s="13">
        <v>3</v>
      </c>
      <c r="AB75" s="13">
        <v>5</v>
      </c>
      <c r="AC75" s="13">
        <v>10</v>
      </c>
      <c r="AD75" s="13">
        <v>2224</v>
      </c>
      <c r="AE75" s="13">
        <v>5244</v>
      </c>
      <c r="AF75" s="13">
        <v>8</v>
      </c>
      <c r="AG75" s="13">
        <v>37</v>
      </c>
      <c r="AH75" s="13">
        <v>4</v>
      </c>
      <c r="AI75" s="13">
        <v>1681</v>
      </c>
      <c r="AJ75" s="13">
        <v>78</v>
      </c>
      <c r="AK75" s="13">
        <v>0</v>
      </c>
      <c r="AN75" s="6"/>
      <c r="AR75" s="69"/>
      <c r="AS75" s="68"/>
      <c r="AT75" s="68"/>
      <c r="AU75" s="68"/>
      <c r="AV75" s="68"/>
      <c r="AW75" s="68"/>
      <c r="AX75" s="68"/>
      <c r="AY75" s="13"/>
      <c r="AZ75" s="13"/>
      <c r="BA75" s="68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69"/>
      <c r="BN75" s="69"/>
      <c r="BO75" s="69"/>
      <c r="BP75" s="69"/>
      <c r="BQ75" s="69"/>
      <c r="BR75" s="69"/>
      <c r="BS75" s="69"/>
      <c r="BT75" s="69"/>
      <c r="BU75" s="69"/>
    </row>
    <row r="76" spans="1:73" ht="19.2" hidden="1" customHeight="1">
      <c r="A76" s="64" t="s">
        <v>1090</v>
      </c>
      <c r="B76" s="10">
        <v>22</v>
      </c>
      <c r="C76" s="13">
        <v>12</v>
      </c>
      <c r="D76" s="13">
        <v>8</v>
      </c>
      <c r="E76" s="13">
        <v>2</v>
      </c>
      <c r="F76" s="13">
        <v>80</v>
      </c>
      <c r="G76" s="13">
        <v>148</v>
      </c>
      <c r="H76" s="13">
        <v>649</v>
      </c>
      <c r="I76" s="13">
        <v>261</v>
      </c>
      <c r="J76" s="13">
        <v>204</v>
      </c>
      <c r="K76" s="51">
        <v>2</v>
      </c>
      <c r="L76" s="51">
        <v>89</v>
      </c>
      <c r="M76" s="13">
        <v>210</v>
      </c>
      <c r="N76" s="13">
        <v>1534</v>
      </c>
      <c r="O76" s="13">
        <v>1531</v>
      </c>
      <c r="P76" s="67"/>
      <c r="Q76" s="68">
        <v>156</v>
      </c>
      <c r="R76" s="68">
        <v>200</v>
      </c>
      <c r="S76" s="68">
        <v>10</v>
      </c>
      <c r="T76" s="68">
        <v>78</v>
      </c>
      <c r="U76" s="68">
        <v>85</v>
      </c>
      <c r="V76" s="68">
        <v>98</v>
      </c>
      <c r="W76" s="68">
        <v>71</v>
      </c>
      <c r="X76" s="13">
        <v>26</v>
      </c>
      <c r="Y76" s="13">
        <v>241</v>
      </c>
      <c r="Z76" s="68">
        <v>72</v>
      </c>
      <c r="AA76" s="13">
        <v>1</v>
      </c>
      <c r="AB76" s="13">
        <v>3</v>
      </c>
      <c r="AC76" s="13">
        <v>8</v>
      </c>
      <c r="AD76" s="13">
        <v>1632</v>
      </c>
      <c r="AE76" s="13">
        <v>4411</v>
      </c>
      <c r="AF76" s="13">
        <v>10</v>
      </c>
      <c r="AG76" s="13">
        <v>23</v>
      </c>
      <c r="AH76" s="13">
        <v>3</v>
      </c>
      <c r="AI76" s="13">
        <v>1484</v>
      </c>
      <c r="AJ76" s="13">
        <v>43</v>
      </c>
      <c r="AK76" s="13">
        <v>0</v>
      </c>
      <c r="AN76" s="6"/>
      <c r="AR76" s="69"/>
      <c r="AS76" s="68"/>
      <c r="AT76" s="68"/>
      <c r="AU76" s="68"/>
      <c r="AV76" s="68"/>
      <c r="AW76" s="68"/>
      <c r="AX76" s="68"/>
      <c r="AY76" s="13"/>
      <c r="AZ76" s="13"/>
      <c r="BA76" s="68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69"/>
      <c r="BN76" s="69"/>
      <c r="BO76" s="69"/>
      <c r="BP76" s="69"/>
      <c r="BQ76" s="69"/>
      <c r="BR76" s="69"/>
      <c r="BS76" s="69"/>
      <c r="BT76" s="69"/>
      <c r="BU76" s="69"/>
    </row>
    <row r="77" spans="1:73" ht="19.2" hidden="1" customHeight="1">
      <c r="A77" s="64" t="s">
        <v>1095</v>
      </c>
      <c r="B77" s="10">
        <v>24</v>
      </c>
      <c r="C77" s="13">
        <v>14</v>
      </c>
      <c r="D77" s="13">
        <v>12</v>
      </c>
      <c r="E77" s="13">
        <v>1</v>
      </c>
      <c r="F77" s="13">
        <v>76</v>
      </c>
      <c r="G77" s="13">
        <v>198</v>
      </c>
      <c r="H77" s="13">
        <v>645</v>
      </c>
      <c r="I77" s="13">
        <v>248</v>
      </c>
      <c r="J77" s="13">
        <v>176</v>
      </c>
      <c r="K77" s="51">
        <v>4</v>
      </c>
      <c r="L77" s="51">
        <v>87</v>
      </c>
      <c r="M77" s="13">
        <v>264</v>
      </c>
      <c r="N77" s="13">
        <v>1814</v>
      </c>
      <c r="O77" s="13">
        <v>1796</v>
      </c>
      <c r="P77" s="67"/>
      <c r="Q77" s="68">
        <v>222</v>
      </c>
      <c r="R77" s="68">
        <v>217</v>
      </c>
      <c r="S77" s="68">
        <v>9</v>
      </c>
      <c r="T77" s="68">
        <v>104</v>
      </c>
      <c r="U77" s="68">
        <v>86</v>
      </c>
      <c r="V77" s="68">
        <v>100</v>
      </c>
      <c r="W77" s="68">
        <v>82</v>
      </c>
      <c r="X77" s="13">
        <v>14</v>
      </c>
      <c r="Y77" s="13">
        <v>241</v>
      </c>
      <c r="Z77" s="68">
        <v>77</v>
      </c>
      <c r="AA77" s="13">
        <v>1</v>
      </c>
      <c r="AB77" s="13">
        <v>3</v>
      </c>
      <c r="AC77" s="13">
        <v>9</v>
      </c>
      <c r="AD77" s="13">
        <v>1729</v>
      </c>
      <c r="AE77" s="13">
        <v>4984</v>
      </c>
      <c r="AF77" s="13">
        <v>11</v>
      </c>
      <c r="AG77" s="13">
        <v>24</v>
      </c>
      <c r="AH77" s="13">
        <v>4</v>
      </c>
      <c r="AI77" s="13">
        <v>1736</v>
      </c>
      <c r="AJ77" s="13">
        <v>56</v>
      </c>
      <c r="AK77" s="13">
        <v>0</v>
      </c>
      <c r="AN77" s="6"/>
      <c r="AR77" s="69"/>
      <c r="AS77" s="68"/>
      <c r="AT77" s="68"/>
      <c r="AU77" s="68"/>
      <c r="AV77" s="68"/>
      <c r="AW77" s="68"/>
      <c r="AX77" s="68"/>
      <c r="AY77" s="13"/>
      <c r="AZ77" s="13"/>
      <c r="BA77" s="68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69"/>
      <c r="BN77" s="69"/>
      <c r="BO77" s="69"/>
      <c r="BP77" s="69"/>
      <c r="BQ77" s="69"/>
      <c r="BR77" s="69"/>
      <c r="BS77" s="69"/>
      <c r="BT77" s="69"/>
      <c r="BU77" s="69"/>
    </row>
    <row r="78" spans="1:73" ht="19.2" hidden="1" customHeight="1">
      <c r="A78" s="64" t="s">
        <v>1102</v>
      </c>
      <c r="B78" s="10">
        <v>20</v>
      </c>
      <c r="C78" s="13">
        <v>11</v>
      </c>
      <c r="D78" s="13">
        <v>13</v>
      </c>
      <c r="E78" s="13">
        <v>1</v>
      </c>
      <c r="F78" s="13">
        <v>97</v>
      </c>
      <c r="G78" s="13">
        <v>207</v>
      </c>
      <c r="H78" s="13">
        <v>687</v>
      </c>
      <c r="I78" s="13">
        <v>203</v>
      </c>
      <c r="J78" s="13">
        <v>178</v>
      </c>
      <c r="K78" s="51">
        <v>3</v>
      </c>
      <c r="L78" s="51">
        <v>89</v>
      </c>
      <c r="M78" s="13">
        <v>251</v>
      </c>
      <c r="N78" s="13">
        <v>1970</v>
      </c>
      <c r="O78" s="13">
        <v>1948</v>
      </c>
      <c r="P78" s="67"/>
      <c r="Q78" s="68">
        <v>237</v>
      </c>
      <c r="R78" s="68">
        <v>232</v>
      </c>
      <c r="S78" s="68">
        <v>11</v>
      </c>
      <c r="T78" s="68">
        <v>89</v>
      </c>
      <c r="U78" s="68">
        <v>103</v>
      </c>
      <c r="V78" s="68">
        <v>113</v>
      </c>
      <c r="W78" s="68">
        <v>91</v>
      </c>
      <c r="X78" s="13">
        <v>22</v>
      </c>
      <c r="Y78" s="13">
        <v>265</v>
      </c>
      <c r="Z78" s="68">
        <v>86</v>
      </c>
      <c r="AA78" s="13">
        <v>1</v>
      </c>
      <c r="AB78" s="13">
        <v>2</v>
      </c>
      <c r="AC78" s="13">
        <v>12</v>
      </c>
      <c r="AD78" s="13">
        <v>1915</v>
      </c>
      <c r="AE78" s="13">
        <v>5320</v>
      </c>
      <c r="AF78" s="13">
        <v>5</v>
      </c>
      <c r="AG78" s="13">
        <v>27</v>
      </c>
      <c r="AH78" s="13">
        <v>5</v>
      </c>
      <c r="AI78" s="13">
        <v>1835</v>
      </c>
      <c r="AJ78" s="13">
        <v>72</v>
      </c>
      <c r="AK78" s="13">
        <v>0</v>
      </c>
      <c r="AN78" s="6"/>
      <c r="AR78" s="69"/>
      <c r="AS78" s="68"/>
      <c r="AT78" s="68"/>
      <c r="AU78" s="68"/>
      <c r="AV78" s="68"/>
      <c r="AW78" s="68"/>
      <c r="AX78" s="68"/>
      <c r="AY78" s="13"/>
      <c r="AZ78" s="13"/>
      <c r="BA78" s="68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69"/>
      <c r="BN78" s="69"/>
      <c r="BO78" s="69"/>
      <c r="BP78" s="69"/>
      <c r="BQ78" s="69"/>
      <c r="BR78" s="69"/>
      <c r="BS78" s="69"/>
      <c r="BT78" s="69"/>
      <c r="BU78" s="69"/>
    </row>
    <row r="79" spans="1:73" ht="19.2" hidden="1" customHeight="1">
      <c r="A79" s="64" t="s">
        <v>1112</v>
      </c>
      <c r="B79" s="10">
        <v>40</v>
      </c>
      <c r="C79" s="13">
        <v>18</v>
      </c>
      <c r="D79" s="13">
        <v>14</v>
      </c>
      <c r="E79" s="13">
        <v>1</v>
      </c>
      <c r="F79" s="13">
        <v>78</v>
      </c>
      <c r="G79" s="13">
        <v>213</v>
      </c>
      <c r="H79" s="13">
        <v>705</v>
      </c>
      <c r="I79" s="13">
        <v>207</v>
      </c>
      <c r="J79" s="13">
        <v>190</v>
      </c>
      <c r="K79" s="51">
        <v>2</v>
      </c>
      <c r="L79" s="51">
        <v>98</v>
      </c>
      <c r="M79" s="13">
        <v>272</v>
      </c>
      <c r="N79" s="13">
        <v>2214</v>
      </c>
      <c r="O79" s="13">
        <v>2183</v>
      </c>
      <c r="P79" s="67"/>
      <c r="Q79" s="68">
        <v>291</v>
      </c>
      <c r="R79" s="68">
        <v>245</v>
      </c>
      <c r="S79" s="68">
        <v>17</v>
      </c>
      <c r="T79" s="68">
        <v>105</v>
      </c>
      <c r="U79" s="68">
        <v>83</v>
      </c>
      <c r="V79" s="68">
        <v>100</v>
      </c>
      <c r="W79" s="68">
        <v>84</v>
      </c>
      <c r="X79" s="13">
        <v>13</v>
      </c>
      <c r="Y79" s="13">
        <v>262</v>
      </c>
      <c r="Z79" s="68">
        <v>76</v>
      </c>
      <c r="AA79" s="13">
        <v>2</v>
      </c>
      <c r="AB79" s="13">
        <v>5</v>
      </c>
      <c r="AC79" s="13">
        <v>7</v>
      </c>
      <c r="AD79" s="13">
        <v>1909</v>
      </c>
      <c r="AE79" s="13">
        <v>5536</v>
      </c>
      <c r="AF79" s="13">
        <v>3</v>
      </c>
      <c r="AG79" s="13">
        <v>24</v>
      </c>
      <c r="AH79" s="13">
        <v>5</v>
      </c>
      <c r="AI79" s="13">
        <v>1790</v>
      </c>
      <c r="AJ79" s="13">
        <v>92</v>
      </c>
      <c r="AK79" s="13">
        <v>0</v>
      </c>
      <c r="AN79" s="6"/>
      <c r="AR79" s="69"/>
      <c r="AS79" s="68"/>
      <c r="AT79" s="68"/>
      <c r="AU79" s="68"/>
      <c r="AV79" s="68"/>
      <c r="AW79" s="68"/>
      <c r="AX79" s="68"/>
      <c r="AY79" s="13"/>
      <c r="AZ79" s="13"/>
      <c r="BA79" s="68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69"/>
      <c r="BN79" s="69"/>
      <c r="BO79" s="69"/>
      <c r="BP79" s="69"/>
      <c r="BQ79" s="69"/>
      <c r="BR79" s="69"/>
      <c r="BS79" s="69"/>
      <c r="BT79" s="69"/>
      <c r="BU79" s="69"/>
    </row>
    <row r="80" spans="1:73" ht="19.2" hidden="1" customHeight="1">
      <c r="A80" s="64" t="s">
        <v>1125</v>
      </c>
      <c r="B80" s="10">
        <v>26</v>
      </c>
      <c r="C80" s="13">
        <v>19</v>
      </c>
      <c r="D80" s="13">
        <v>22</v>
      </c>
      <c r="E80" s="13">
        <v>3</v>
      </c>
      <c r="F80" s="13">
        <v>101</v>
      </c>
      <c r="G80" s="13">
        <v>247</v>
      </c>
      <c r="H80" s="13">
        <v>742</v>
      </c>
      <c r="I80" s="13">
        <v>244</v>
      </c>
      <c r="J80" s="13">
        <v>210</v>
      </c>
      <c r="K80" s="51">
        <v>4</v>
      </c>
      <c r="L80" s="51">
        <v>113</v>
      </c>
      <c r="M80" s="13">
        <v>284</v>
      </c>
      <c r="N80" s="13">
        <v>2296</v>
      </c>
      <c r="O80" s="13">
        <v>2283</v>
      </c>
      <c r="P80" s="67"/>
      <c r="Q80" s="68">
        <v>299</v>
      </c>
      <c r="R80" s="68">
        <v>257</v>
      </c>
      <c r="S80" s="68">
        <v>19</v>
      </c>
      <c r="T80" s="68">
        <v>106</v>
      </c>
      <c r="U80" s="68">
        <v>125</v>
      </c>
      <c r="V80" s="68">
        <v>140</v>
      </c>
      <c r="W80" s="68">
        <v>102</v>
      </c>
      <c r="X80" s="13">
        <v>35</v>
      </c>
      <c r="Y80" s="13">
        <v>283</v>
      </c>
      <c r="Z80" s="68">
        <v>81</v>
      </c>
      <c r="AA80" s="13">
        <v>3</v>
      </c>
      <c r="AB80" s="13">
        <v>5</v>
      </c>
      <c r="AC80" s="13">
        <v>7</v>
      </c>
      <c r="AD80" s="13">
        <v>2541</v>
      </c>
      <c r="AE80" s="13">
        <v>6005</v>
      </c>
      <c r="AF80" s="13">
        <v>6</v>
      </c>
      <c r="AG80" s="13">
        <v>27</v>
      </c>
      <c r="AH80" s="13">
        <v>4</v>
      </c>
      <c r="AI80" s="13">
        <v>1897</v>
      </c>
      <c r="AJ80" s="13">
        <v>84</v>
      </c>
      <c r="AK80" s="13">
        <v>0</v>
      </c>
      <c r="AN80" s="6"/>
      <c r="AR80" s="69"/>
      <c r="AS80" s="68"/>
      <c r="AT80" s="68"/>
      <c r="AU80" s="68"/>
      <c r="AV80" s="68"/>
      <c r="AW80" s="68"/>
      <c r="AX80" s="68"/>
      <c r="AY80" s="13"/>
      <c r="AZ80" s="13"/>
      <c r="BA80" s="68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69"/>
      <c r="BN80" s="69"/>
      <c r="BO80" s="69"/>
      <c r="BP80" s="69"/>
      <c r="BQ80" s="69"/>
      <c r="BR80" s="69"/>
      <c r="BS80" s="69"/>
      <c r="BT80" s="69"/>
      <c r="BU80" s="69"/>
    </row>
    <row r="81" spans="1:73" ht="19.2" hidden="1" customHeight="1">
      <c r="A81" s="64" t="s">
        <v>1128</v>
      </c>
      <c r="B81" s="10">
        <v>16</v>
      </c>
      <c r="C81" s="13">
        <v>18</v>
      </c>
      <c r="D81" s="13">
        <v>13</v>
      </c>
      <c r="E81" s="13">
        <v>0</v>
      </c>
      <c r="F81" s="13">
        <v>100</v>
      </c>
      <c r="G81" s="13">
        <v>187</v>
      </c>
      <c r="H81" s="13">
        <v>803</v>
      </c>
      <c r="I81" s="13">
        <v>271</v>
      </c>
      <c r="J81" s="13">
        <v>199</v>
      </c>
      <c r="K81" s="51">
        <v>2</v>
      </c>
      <c r="L81" s="51">
        <v>97</v>
      </c>
      <c r="M81" s="13">
        <v>265</v>
      </c>
      <c r="N81" s="13">
        <v>2152</v>
      </c>
      <c r="O81" s="13">
        <v>2134</v>
      </c>
      <c r="P81" s="67"/>
      <c r="Q81" s="68">
        <v>318</v>
      </c>
      <c r="R81" s="68">
        <v>245</v>
      </c>
      <c r="S81" s="68">
        <v>12</v>
      </c>
      <c r="T81" s="68">
        <v>108</v>
      </c>
      <c r="U81" s="68">
        <v>111</v>
      </c>
      <c r="V81" s="68">
        <v>121</v>
      </c>
      <c r="W81" s="68">
        <v>101</v>
      </c>
      <c r="X81" s="68">
        <v>17</v>
      </c>
      <c r="Y81" s="13">
        <v>252</v>
      </c>
      <c r="Z81" s="13">
        <v>89</v>
      </c>
      <c r="AA81" s="68">
        <v>2</v>
      </c>
      <c r="AB81" s="13">
        <v>9</v>
      </c>
      <c r="AC81" s="13">
        <v>11</v>
      </c>
      <c r="AD81" s="13">
        <v>3200</v>
      </c>
      <c r="AE81" s="13">
        <v>6031</v>
      </c>
      <c r="AF81" s="13">
        <v>4</v>
      </c>
      <c r="AG81" s="13">
        <v>39</v>
      </c>
      <c r="AH81" s="13">
        <v>3</v>
      </c>
      <c r="AI81" s="13">
        <v>1918</v>
      </c>
      <c r="AJ81" s="13">
        <v>69</v>
      </c>
      <c r="AK81" s="13">
        <v>0</v>
      </c>
      <c r="AN81" s="6"/>
      <c r="AR81" s="69"/>
      <c r="AS81" s="68"/>
      <c r="AT81" s="68"/>
      <c r="AU81" s="68"/>
      <c r="AV81" s="68"/>
      <c r="AW81" s="68"/>
      <c r="AX81" s="68"/>
      <c r="AY81" s="13"/>
      <c r="AZ81" s="13"/>
      <c r="BA81" s="68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69"/>
      <c r="BN81" s="69"/>
      <c r="BO81" s="69"/>
      <c r="BP81" s="69"/>
      <c r="BQ81" s="69"/>
      <c r="BR81" s="69"/>
      <c r="BS81" s="69"/>
      <c r="BT81" s="69"/>
      <c r="BU81" s="69"/>
    </row>
    <row r="82" spans="1:73" ht="19.2" hidden="1" customHeight="1" thickBot="1">
      <c r="A82" s="64" t="s">
        <v>1137</v>
      </c>
      <c r="B82" s="10">
        <v>30</v>
      </c>
      <c r="C82" s="13">
        <v>18</v>
      </c>
      <c r="D82" s="13">
        <v>17</v>
      </c>
      <c r="E82" s="13">
        <v>2</v>
      </c>
      <c r="F82" s="13">
        <v>142</v>
      </c>
      <c r="G82" s="13">
        <v>215</v>
      </c>
      <c r="H82" s="13">
        <v>778</v>
      </c>
      <c r="I82" s="13">
        <v>281</v>
      </c>
      <c r="J82" s="13">
        <v>265</v>
      </c>
      <c r="K82" s="51">
        <v>2</v>
      </c>
      <c r="L82" s="51">
        <v>92</v>
      </c>
      <c r="M82" s="13">
        <v>306</v>
      </c>
      <c r="N82" s="13">
        <v>2406</v>
      </c>
      <c r="O82" s="13">
        <v>2389</v>
      </c>
      <c r="P82" s="67"/>
      <c r="Q82" s="68">
        <v>319</v>
      </c>
      <c r="R82" s="68">
        <v>274</v>
      </c>
      <c r="S82" s="68">
        <v>16</v>
      </c>
      <c r="T82" s="68">
        <v>103</v>
      </c>
      <c r="U82" s="68">
        <v>169</v>
      </c>
      <c r="V82" s="68">
        <v>193</v>
      </c>
      <c r="W82" s="68">
        <v>148</v>
      </c>
      <c r="X82" s="68">
        <v>38</v>
      </c>
      <c r="Y82" s="13">
        <v>293</v>
      </c>
      <c r="Z82" s="13">
        <v>99</v>
      </c>
      <c r="AA82" s="68">
        <v>1</v>
      </c>
      <c r="AB82" s="13">
        <v>3</v>
      </c>
      <c r="AC82" s="13">
        <v>10</v>
      </c>
      <c r="AD82" s="13">
        <v>3871</v>
      </c>
      <c r="AE82" s="13">
        <v>6489</v>
      </c>
      <c r="AF82" s="13">
        <v>5</v>
      </c>
      <c r="AG82" s="13">
        <v>28</v>
      </c>
      <c r="AH82" s="13">
        <v>8</v>
      </c>
      <c r="AI82" s="13">
        <v>1874</v>
      </c>
      <c r="AJ82" s="13">
        <v>56</v>
      </c>
      <c r="AK82" s="13">
        <v>0</v>
      </c>
      <c r="AN82" s="6"/>
      <c r="AR82" s="69"/>
      <c r="AS82" s="68"/>
      <c r="AT82" s="68"/>
      <c r="AU82" s="68"/>
      <c r="AV82" s="68"/>
      <c r="AW82" s="68"/>
      <c r="AX82" s="68"/>
      <c r="AY82" s="13"/>
      <c r="AZ82" s="13"/>
      <c r="BA82" s="68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69"/>
      <c r="BN82" s="69"/>
      <c r="BO82" s="69"/>
      <c r="BP82" s="69"/>
      <c r="BQ82" s="69"/>
      <c r="BR82" s="69"/>
      <c r="BS82" s="69"/>
      <c r="BT82" s="69"/>
      <c r="BU82" s="69"/>
    </row>
    <row r="83" spans="1:73" s="70" customFormat="1" ht="17.25" customHeight="1">
      <c r="A83" s="365" t="s">
        <v>1256</v>
      </c>
      <c r="B83" s="368" t="s">
        <v>1143</v>
      </c>
      <c r="C83" s="359"/>
      <c r="D83" s="359"/>
      <c r="E83" s="359"/>
      <c r="F83" s="359"/>
      <c r="G83" s="359"/>
      <c r="H83" s="359"/>
      <c r="I83" s="359"/>
      <c r="J83" s="359"/>
      <c r="K83" s="359"/>
      <c r="L83" s="359"/>
      <c r="M83" s="359" t="s">
        <v>1144</v>
      </c>
      <c r="N83" s="359"/>
      <c r="O83" s="359"/>
      <c r="P83" s="359"/>
      <c r="Q83" s="359"/>
      <c r="R83" s="359"/>
      <c r="S83" s="359"/>
      <c r="T83" s="359"/>
      <c r="U83" s="359" t="s">
        <v>1145</v>
      </c>
      <c r="V83" s="359"/>
      <c r="W83" s="359"/>
      <c r="X83" s="359"/>
      <c r="Y83" s="369" t="s">
        <v>1146</v>
      </c>
      <c r="Z83" s="369"/>
      <c r="AA83" s="369"/>
      <c r="AB83" s="369"/>
      <c r="AC83" s="369"/>
      <c r="AD83" s="359" t="s">
        <v>1147</v>
      </c>
      <c r="AE83" s="359"/>
      <c r="AF83" s="359"/>
      <c r="AG83" s="359"/>
      <c r="AH83" s="359"/>
      <c r="AI83" s="359"/>
      <c r="AJ83" s="359"/>
      <c r="AK83" s="360" t="s">
        <v>1148</v>
      </c>
    </row>
    <row r="84" spans="1:73" s="70" customFormat="1" ht="16.5" customHeight="1">
      <c r="A84" s="366"/>
      <c r="B84" s="363" t="s">
        <v>1149</v>
      </c>
      <c r="C84" s="357" t="s">
        <v>1150</v>
      </c>
      <c r="D84" s="357" t="s">
        <v>1151</v>
      </c>
      <c r="E84" s="357" t="s">
        <v>1152</v>
      </c>
      <c r="F84" s="357" t="s">
        <v>1153</v>
      </c>
      <c r="G84" s="357" t="s">
        <v>1154</v>
      </c>
      <c r="H84" s="357" t="s">
        <v>1155</v>
      </c>
      <c r="I84" s="357" t="s">
        <v>1156</v>
      </c>
      <c r="J84" s="357" t="s">
        <v>1157</v>
      </c>
      <c r="K84" s="357" t="s">
        <v>1158</v>
      </c>
      <c r="L84" s="357" t="s">
        <v>904</v>
      </c>
      <c r="M84" s="357" t="s">
        <v>1159</v>
      </c>
      <c r="N84" s="357" t="s">
        <v>1160</v>
      </c>
      <c r="O84" s="357" t="s">
        <v>1161</v>
      </c>
      <c r="P84" s="370" t="s">
        <v>1162</v>
      </c>
      <c r="Q84" s="357" t="s">
        <v>1163</v>
      </c>
      <c r="R84" s="357" t="s">
        <v>1164</v>
      </c>
      <c r="S84" s="357" t="s">
        <v>1165</v>
      </c>
      <c r="T84" s="357" t="s">
        <v>904</v>
      </c>
      <c r="U84" s="357" t="s">
        <v>715</v>
      </c>
      <c r="V84" s="357" t="s">
        <v>716</v>
      </c>
      <c r="W84" s="357" t="s">
        <v>1166</v>
      </c>
      <c r="X84" s="357"/>
      <c r="Y84" s="357" t="s">
        <v>1167</v>
      </c>
      <c r="Z84" s="357" t="s">
        <v>1168</v>
      </c>
      <c r="AA84" s="357" t="s">
        <v>717</v>
      </c>
      <c r="AB84" s="357" t="s">
        <v>1169</v>
      </c>
      <c r="AC84" s="357" t="s">
        <v>1170</v>
      </c>
      <c r="AD84" s="357" t="s">
        <v>1171</v>
      </c>
      <c r="AE84" s="357" t="s">
        <v>1172</v>
      </c>
      <c r="AF84" s="357" t="s">
        <v>1173</v>
      </c>
      <c r="AG84" s="357" t="s">
        <v>718</v>
      </c>
      <c r="AH84" s="357" t="s">
        <v>1174</v>
      </c>
      <c r="AI84" s="357" t="s">
        <v>1175</v>
      </c>
      <c r="AJ84" s="357" t="s">
        <v>904</v>
      </c>
      <c r="AK84" s="361"/>
    </row>
    <row r="85" spans="1:73" s="70" customFormat="1" ht="60.6" customHeight="1" thickBot="1">
      <c r="A85" s="367"/>
      <c r="B85" s="364"/>
      <c r="C85" s="358"/>
      <c r="D85" s="358"/>
      <c r="E85" s="358"/>
      <c r="F85" s="358"/>
      <c r="G85" s="358"/>
      <c r="H85" s="358"/>
      <c r="I85" s="358"/>
      <c r="J85" s="358"/>
      <c r="K85" s="358"/>
      <c r="L85" s="358"/>
      <c r="M85" s="358"/>
      <c r="N85" s="358"/>
      <c r="O85" s="358"/>
      <c r="P85" s="371"/>
      <c r="Q85" s="358"/>
      <c r="R85" s="358"/>
      <c r="S85" s="358"/>
      <c r="T85" s="358"/>
      <c r="U85" s="358"/>
      <c r="V85" s="358"/>
      <c r="W85" s="71" t="s">
        <v>1176</v>
      </c>
      <c r="X85" s="72" t="s">
        <v>1177</v>
      </c>
      <c r="Y85" s="358"/>
      <c r="Z85" s="358"/>
      <c r="AA85" s="358"/>
      <c r="AB85" s="358"/>
      <c r="AC85" s="358"/>
      <c r="AD85" s="358"/>
      <c r="AE85" s="358"/>
      <c r="AF85" s="358"/>
      <c r="AG85" s="358"/>
      <c r="AH85" s="358"/>
      <c r="AI85" s="358"/>
      <c r="AJ85" s="358"/>
      <c r="AK85" s="362"/>
    </row>
    <row r="86" spans="1:73" ht="19.2" customHeight="1">
      <c r="A86" s="64" t="s">
        <v>1142</v>
      </c>
      <c r="B86" s="10">
        <v>30</v>
      </c>
      <c r="C86" s="13">
        <v>27</v>
      </c>
      <c r="D86" s="13">
        <v>25</v>
      </c>
      <c r="E86" s="13">
        <v>3</v>
      </c>
      <c r="F86" s="13">
        <v>111</v>
      </c>
      <c r="G86" s="13">
        <v>196</v>
      </c>
      <c r="H86" s="13">
        <v>780</v>
      </c>
      <c r="I86" s="13">
        <v>312</v>
      </c>
      <c r="J86" s="13">
        <v>238</v>
      </c>
      <c r="K86" s="51">
        <v>3</v>
      </c>
      <c r="L86" s="51">
        <v>110</v>
      </c>
      <c r="M86" s="13">
        <v>303</v>
      </c>
      <c r="N86" s="13">
        <v>1973</v>
      </c>
      <c r="O86" s="13">
        <v>1958</v>
      </c>
      <c r="P86" s="68">
        <v>1</v>
      </c>
      <c r="Q86" s="68">
        <v>251</v>
      </c>
      <c r="R86" s="68">
        <v>248</v>
      </c>
      <c r="S86" s="68">
        <v>10</v>
      </c>
      <c r="T86" s="68">
        <v>95</v>
      </c>
      <c r="U86" s="68">
        <v>135</v>
      </c>
      <c r="V86" s="68">
        <v>153</v>
      </c>
      <c r="W86" s="68">
        <v>123</v>
      </c>
      <c r="X86" s="68">
        <v>28</v>
      </c>
      <c r="Y86" s="13">
        <v>257</v>
      </c>
      <c r="Z86" s="13">
        <v>113</v>
      </c>
      <c r="AA86" s="68">
        <v>5</v>
      </c>
      <c r="AB86" s="13">
        <v>7</v>
      </c>
      <c r="AC86" s="13">
        <v>8</v>
      </c>
      <c r="AD86" s="13">
        <v>3855</v>
      </c>
      <c r="AE86" s="13">
        <v>6217</v>
      </c>
      <c r="AF86" s="13">
        <v>6</v>
      </c>
      <c r="AG86" s="13">
        <v>25</v>
      </c>
      <c r="AH86" s="13">
        <v>0</v>
      </c>
      <c r="AI86" s="13">
        <v>1954</v>
      </c>
      <c r="AJ86" s="13">
        <v>52</v>
      </c>
      <c r="AK86" s="13">
        <v>0</v>
      </c>
      <c r="AN86" s="6"/>
      <c r="AR86" s="69"/>
      <c r="AS86" s="68"/>
      <c r="AT86" s="68"/>
      <c r="AU86" s="68"/>
      <c r="AV86" s="68"/>
      <c r="AW86" s="68"/>
      <c r="AX86" s="68"/>
      <c r="AY86" s="13"/>
      <c r="AZ86" s="13"/>
      <c r="BA86" s="68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69"/>
      <c r="BN86" s="69"/>
      <c r="BO86" s="69"/>
      <c r="BP86" s="69"/>
      <c r="BQ86" s="69"/>
      <c r="BR86" s="69"/>
      <c r="BS86" s="69"/>
      <c r="BT86" s="69"/>
      <c r="BU86" s="69"/>
    </row>
    <row r="87" spans="1:73" ht="19.2" customHeight="1">
      <c r="A87" s="64" t="s">
        <v>1260</v>
      </c>
      <c r="B87" s="10">
        <v>42</v>
      </c>
      <c r="C87" s="13">
        <v>14</v>
      </c>
      <c r="D87" s="13">
        <v>22</v>
      </c>
      <c r="E87" s="13">
        <v>2</v>
      </c>
      <c r="F87" s="13">
        <v>101</v>
      </c>
      <c r="G87" s="13">
        <v>163</v>
      </c>
      <c r="H87" s="13">
        <v>714</v>
      </c>
      <c r="I87" s="13">
        <v>274</v>
      </c>
      <c r="J87" s="13">
        <v>216</v>
      </c>
      <c r="K87" s="51">
        <v>4</v>
      </c>
      <c r="L87" s="51">
        <v>98</v>
      </c>
      <c r="M87" s="13">
        <v>202</v>
      </c>
      <c r="N87" s="13">
        <v>1554</v>
      </c>
      <c r="O87" s="13">
        <v>1534</v>
      </c>
      <c r="P87" s="68">
        <v>3</v>
      </c>
      <c r="Q87" s="68">
        <v>210</v>
      </c>
      <c r="R87" s="68">
        <v>195</v>
      </c>
      <c r="S87" s="68">
        <v>18</v>
      </c>
      <c r="T87" s="68">
        <v>84</v>
      </c>
      <c r="U87" s="68">
        <v>123</v>
      </c>
      <c r="V87" s="68">
        <v>140</v>
      </c>
      <c r="W87" s="68">
        <v>102</v>
      </c>
      <c r="X87" s="68">
        <v>28</v>
      </c>
      <c r="Y87" s="13">
        <v>259</v>
      </c>
      <c r="Z87" s="13">
        <v>93</v>
      </c>
      <c r="AA87" s="68">
        <v>1</v>
      </c>
      <c r="AB87" s="13">
        <v>5</v>
      </c>
      <c r="AC87" s="13">
        <v>11</v>
      </c>
      <c r="AD87" s="13">
        <v>3692</v>
      </c>
      <c r="AE87" s="13">
        <v>5397</v>
      </c>
      <c r="AF87" s="13">
        <v>3</v>
      </c>
      <c r="AG87" s="13">
        <v>20</v>
      </c>
      <c r="AH87" s="13">
        <v>5</v>
      </c>
      <c r="AI87" s="13">
        <v>1774</v>
      </c>
      <c r="AJ87" s="13">
        <v>49</v>
      </c>
      <c r="AK87" s="13">
        <v>0</v>
      </c>
      <c r="AN87" s="6"/>
      <c r="AR87" s="69"/>
      <c r="AS87" s="68"/>
      <c r="AT87" s="68"/>
      <c r="AU87" s="68"/>
      <c r="AV87" s="68"/>
      <c r="AW87" s="68"/>
      <c r="AX87" s="68"/>
      <c r="AY87" s="13"/>
      <c r="AZ87" s="13"/>
      <c r="BA87" s="68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69"/>
      <c r="BN87" s="69"/>
      <c r="BO87" s="69"/>
      <c r="BP87" s="69"/>
      <c r="BQ87" s="69"/>
      <c r="BR87" s="69"/>
      <c r="BS87" s="69"/>
      <c r="BT87" s="69"/>
      <c r="BU87" s="69"/>
    </row>
    <row r="88" spans="1:73" ht="19.2" customHeight="1">
      <c r="A88" s="64" t="s">
        <v>1269</v>
      </c>
      <c r="B88" s="10">
        <v>42</v>
      </c>
      <c r="C88" s="13">
        <v>20</v>
      </c>
      <c r="D88" s="13">
        <v>20</v>
      </c>
      <c r="E88" s="13">
        <v>1</v>
      </c>
      <c r="F88" s="13">
        <v>109</v>
      </c>
      <c r="G88" s="13">
        <v>192</v>
      </c>
      <c r="H88" s="13">
        <v>801</v>
      </c>
      <c r="I88" s="13">
        <v>299</v>
      </c>
      <c r="J88" s="13">
        <v>213</v>
      </c>
      <c r="K88" s="51">
        <v>6</v>
      </c>
      <c r="L88" s="51">
        <v>86</v>
      </c>
      <c r="M88" s="13">
        <v>278</v>
      </c>
      <c r="N88" s="13">
        <v>2124</v>
      </c>
      <c r="O88" s="13">
        <v>2104</v>
      </c>
      <c r="P88" s="68">
        <v>6</v>
      </c>
      <c r="Q88" s="68">
        <v>280</v>
      </c>
      <c r="R88" s="68">
        <v>244</v>
      </c>
      <c r="S88" s="68">
        <v>20</v>
      </c>
      <c r="T88" s="68">
        <v>116</v>
      </c>
      <c r="U88" s="68">
        <v>122</v>
      </c>
      <c r="V88" s="68">
        <v>140</v>
      </c>
      <c r="W88" s="68">
        <v>102</v>
      </c>
      <c r="X88" s="68">
        <v>32</v>
      </c>
      <c r="Y88" s="13">
        <v>274</v>
      </c>
      <c r="Z88" s="13">
        <v>98</v>
      </c>
      <c r="AA88" s="68">
        <v>0</v>
      </c>
      <c r="AB88" s="13">
        <v>7</v>
      </c>
      <c r="AC88" s="13">
        <v>7</v>
      </c>
      <c r="AD88" s="13">
        <v>3407</v>
      </c>
      <c r="AE88" s="13">
        <v>6268</v>
      </c>
      <c r="AF88" s="13">
        <v>2</v>
      </c>
      <c r="AG88" s="13">
        <v>22</v>
      </c>
      <c r="AH88" s="13">
        <v>3</v>
      </c>
      <c r="AI88" s="13">
        <v>1997</v>
      </c>
      <c r="AJ88" s="13">
        <v>55</v>
      </c>
      <c r="AK88" s="13">
        <v>0</v>
      </c>
      <c r="AN88" s="6"/>
      <c r="AR88" s="69"/>
      <c r="AS88" s="68"/>
      <c r="AT88" s="68"/>
      <c r="AU88" s="68"/>
      <c r="AV88" s="68"/>
      <c r="AW88" s="68"/>
      <c r="AX88" s="68"/>
      <c r="AY88" s="13"/>
      <c r="AZ88" s="13"/>
      <c r="BA88" s="68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69"/>
      <c r="BN88" s="69"/>
      <c r="BO88" s="69"/>
      <c r="BP88" s="69"/>
      <c r="BQ88" s="69"/>
      <c r="BR88" s="69"/>
      <c r="BS88" s="69"/>
      <c r="BT88" s="69"/>
      <c r="BU88" s="69"/>
    </row>
    <row r="89" spans="1:73" ht="19.2" customHeight="1">
      <c r="A89" s="64" t="s">
        <v>1281</v>
      </c>
      <c r="B89" s="10">
        <v>34</v>
      </c>
      <c r="C89" s="13">
        <v>24</v>
      </c>
      <c r="D89" s="13">
        <v>14</v>
      </c>
      <c r="E89" s="13">
        <v>3</v>
      </c>
      <c r="F89" s="13">
        <v>103</v>
      </c>
      <c r="G89" s="13">
        <v>192</v>
      </c>
      <c r="H89" s="13">
        <v>703</v>
      </c>
      <c r="I89" s="13">
        <v>248</v>
      </c>
      <c r="J89" s="13">
        <v>207</v>
      </c>
      <c r="K89" s="51">
        <v>4</v>
      </c>
      <c r="L89" s="51">
        <v>97</v>
      </c>
      <c r="M89" s="13">
        <v>262</v>
      </c>
      <c r="N89" s="13">
        <v>1945</v>
      </c>
      <c r="O89" s="13">
        <v>1938</v>
      </c>
      <c r="P89" s="68">
        <v>3</v>
      </c>
      <c r="Q89" s="68">
        <v>268</v>
      </c>
      <c r="R89" s="68">
        <v>238</v>
      </c>
      <c r="S89" s="68">
        <v>14</v>
      </c>
      <c r="T89" s="68">
        <v>86</v>
      </c>
      <c r="U89" s="68">
        <v>130</v>
      </c>
      <c r="V89" s="68">
        <v>141</v>
      </c>
      <c r="W89" s="68">
        <v>113</v>
      </c>
      <c r="X89" s="68">
        <v>28</v>
      </c>
      <c r="Y89" s="13">
        <v>225</v>
      </c>
      <c r="Z89" s="13">
        <v>96</v>
      </c>
      <c r="AA89" s="68">
        <v>4</v>
      </c>
      <c r="AB89" s="13">
        <v>2</v>
      </c>
      <c r="AC89" s="13">
        <v>14</v>
      </c>
      <c r="AD89" s="13">
        <v>3002</v>
      </c>
      <c r="AE89" s="13">
        <v>6022</v>
      </c>
      <c r="AF89" s="13">
        <v>6</v>
      </c>
      <c r="AG89" s="13">
        <v>28</v>
      </c>
      <c r="AH89" s="13">
        <v>0</v>
      </c>
      <c r="AI89" s="13">
        <v>1784</v>
      </c>
      <c r="AJ89" s="13">
        <v>62</v>
      </c>
      <c r="AK89" s="13">
        <v>0</v>
      </c>
      <c r="AN89" s="6"/>
      <c r="AR89" s="69"/>
      <c r="AS89" s="68"/>
      <c r="AT89" s="68"/>
      <c r="AU89" s="68"/>
      <c r="AV89" s="68"/>
      <c r="AW89" s="68"/>
      <c r="AX89" s="68"/>
      <c r="AY89" s="13"/>
      <c r="AZ89" s="13"/>
      <c r="BA89" s="68"/>
      <c r="BB89" s="13"/>
      <c r="BC89" s="13"/>
      <c r="BD89" s="13"/>
      <c r="BE89" s="13"/>
      <c r="BF89" s="13"/>
      <c r="BG89" s="13"/>
      <c r="BH89" s="13"/>
      <c r="BI89" s="13"/>
      <c r="BJ89" s="13"/>
      <c r="BK89" s="13"/>
      <c r="BL89" s="13"/>
      <c r="BM89" s="69"/>
      <c r="BN89" s="69"/>
      <c r="BO89" s="69"/>
      <c r="BP89" s="69"/>
      <c r="BQ89" s="69"/>
      <c r="BR89" s="69"/>
      <c r="BS89" s="69"/>
      <c r="BT89" s="69"/>
      <c r="BU89" s="69"/>
    </row>
    <row r="90" spans="1:73" ht="19.2" customHeight="1">
      <c r="A90" s="64" t="s">
        <v>1286</v>
      </c>
      <c r="B90" s="10">
        <v>31</v>
      </c>
      <c r="C90" s="13">
        <v>12</v>
      </c>
      <c r="D90" s="13">
        <v>25</v>
      </c>
      <c r="E90" s="13">
        <v>2</v>
      </c>
      <c r="F90" s="13">
        <v>119</v>
      </c>
      <c r="G90" s="13">
        <v>206</v>
      </c>
      <c r="H90" s="13">
        <v>811</v>
      </c>
      <c r="I90" s="13">
        <v>354</v>
      </c>
      <c r="J90" s="13">
        <v>247</v>
      </c>
      <c r="K90" s="51">
        <v>2</v>
      </c>
      <c r="L90" s="51">
        <v>115</v>
      </c>
      <c r="M90" s="13">
        <v>218</v>
      </c>
      <c r="N90" s="13">
        <v>1727</v>
      </c>
      <c r="O90" s="13">
        <v>1719</v>
      </c>
      <c r="P90" s="68">
        <v>5</v>
      </c>
      <c r="Q90" s="68">
        <v>301</v>
      </c>
      <c r="R90" s="68">
        <v>198</v>
      </c>
      <c r="S90" s="68">
        <v>14</v>
      </c>
      <c r="T90" s="68">
        <v>73</v>
      </c>
      <c r="U90" s="68">
        <v>134</v>
      </c>
      <c r="V90" s="68">
        <v>162</v>
      </c>
      <c r="W90" s="68">
        <v>133</v>
      </c>
      <c r="X90" s="68">
        <v>21</v>
      </c>
      <c r="Y90" s="13">
        <v>237</v>
      </c>
      <c r="Z90" s="13">
        <v>96</v>
      </c>
      <c r="AA90" s="68">
        <v>2</v>
      </c>
      <c r="AB90" s="13">
        <v>4</v>
      </c>
      <c r="AC90" s="13">
        <v>11</v>
      </c>
      <c r="AD90" s="13">
        <v>2719</v>
      </c>
      <c r="AE90" s="13">
        <v>5828</v>
      </c>
      <c r="AF90" s="13">
        <v>8</v>
      </c>
      <c r="AG90" s="13">
        <v>24</v>
      </c>
      <c r="AH90" s="13">
        <v>5</v>
      </c>
      <c r="AI90" s="13">
        <v>1690</v>
      </c>
      <c r="AJ90" s="13">
        <v>93</v>
      </c>
      <c r="AK90" s="13">
        <v>0</v>
      </c>
      <c r="AN90" s="6"/>
      <c r="AR90" s="69"/>
      <c r="AS90" s="68"/>
      <c r="AT90" s="68"/>
      <c r="AU90" s="68"/>
      <c r="AV90" s="68"/>
      <c r="AW90" s="68"/>
      <c r="AX90" s="68"/>
      <c r="AY90" s="13"/>
      <c r="AZ90" s="13"/>
      <c r="BA90" s="68"/>
      <c r="BB90" s="13"/>
      <c r="BC90" s="13"/>
      <c r="BD90" s="13"/>
      <c r="BE90" s="13"/>
      <c r="BF90" s="13"/>
      <c r="BG90" s="13"/>
      <c r="BH90" s="13"/>
      <c r="BI90" s="13"/>
      <c r="BJ90" s="13"/>
      <c r="BK90" s="13"/>
      <c r="BL90" s="13"/>
      <c r="BM90" s="69"/>
      <c r="BN90" s="69"/>
      <c r="BO90" s="69"/>
      <c r="BP90" s="69"/>
      <c r="BQ90" s="69"/>
      <c r="BR90" s="69"/>
      <c r="BS90" s="69"/>
      <c r="BT90" s="69"/>
      <c r="BU90" s="69"/>
    </row>
    <row r="91" spans="1:73" ht="19.2" customHeight="1">
      <c r="A91" s="64" t="s">
        <v>1292</v>
      </c>
      <c r="B91" s="10">
        <v>38</v>
      </c>
      <c r="C91" s="13">
        <v>23</v>
      </c>
      <c r="D91" s="13">
        <v>16</v>
      </c>
      <c r="E91" s="13">
        <v>3</v>
      </c>
      <c r="F91" s="13">
        <v>102</v>
      </c>
      <c r="G91" s="13">
        <v>237</v>
      </c>
      <c r="H91" s="13">
        <v>920</v>
      </c>
      <c r="I91" s="13">
        <v>351</v>
      </c>
      <c r="J91" s="13">
        <v>238</v>
      </c>
      <c r="K91" s="51">
        <v>5</v>
      </c>
      <c r="L91" s="51">
        <v>107</v>
      </c>
      <c r="M91" s="13">
        <v>259</v>
      </c>
      <c r="N91" s="13">
        <v>2033</v>
      </c>
      <c r="O91" s="13">
        <v>2027</v>
      </c>
      <c r="P91" s="68">
        <v>5</v>
      </c>
      <c r="Q91" s="68">
        <v>273</v>
      </c>
      <c r="R91" s="68">
        <v>229</v>
      </c>
      <c r="S91" s="68">
        <v>26</v>
      </c>
      <c r="T91" s="68">
        <v>98</v>
      </c>
      <c r="U91" s="68">
        <v>120</v>
      </c>
      <c r="V91" s="68">
        <v>144</v>
      </c>
      <c r="W91" s="68">
        <v>110</v>
      </c>
      <c r="X91" s="68">
        <v>22</v>
      </c>
      <c r="Y91" s="13">
        <v>306</v>
      </c>
      <c r="Z91" s="13">
        <v>95</v>
      </c>
      <c r="AA91" s="68">
        <v>1</v>
      </c>
      <c r="AB91" s="13">
        <v>3</v>
      </c>
      <c r="AC91" s="13">
        <v>8</v>
      </c>
      <c r="AD91" s="13">
        <v>2459</v>
      </c>
      <c r="AE91" s="13">
        <v>6321</v>
      </c>
      <c r="AF91" s="13">
        <v>6</v>
      </c>
      <c r="AG91" s="13">
        <v>31</v>
      </c>
      <c r="AH91" s="13">
        <v>1</v>
      </c>
      <c r="AI91" s="13">
        <v>2005</v>
      </c>
      <c r="AJ91" s="13">
        <v>102</v>
      </c>
      <c r="AK91" s="13">
        <v>0</v>
      </c>
      <c r="AN91" s="6"/>
      <c r="AR91" s="69"/>
      <c r="AS91" s="68"/>
      <c r="AT91" s="68"/>
      <c r="AU91" s="68"/>
      <c r="AV91" s="68"/>
      <c r="AW91" s="68"/>
      <c r="AX91" s="68"/>
      <c r="AY91" s="13"/>
      <c r="AZ91" s="13"/>
      <c r="BA91" s="68"/>
      <c r="BB91" s="13"/>
      <c r="BC91" s="13"/>
      <c r="BD91" s="13"/>
      <c r="BE91" s="13"/>
      <c r="BF91" s="13"/>
      <c r="BG91" s="13"/>
      <c r="BH91" s="13"/>
      <c r="BI91" s="13"/>
      <c r="BJ91" s="13"/>
      <c r="BK91" s="13"/>
      <c r="BL91" s="13"/>
      <c r="BM91" s="69"/>
      <c r="BN91" s="69"/>
      <c r="BO91" s="69"/>
      <c r="BP91" s="69"/>
      <c r="BQ91" s="69"/>
      <c r="BR91" s="69"/>
      <c r="BS91" s="69"/>
      <c r="BT91" s="69"/>
      <c r="BU91" s="69"/>
    </row>
    <row r="92" spans="1:73" ht="19.2" customHeight="1">
      <c r="A92" s="64" t="s">
        <v>1330</v>
      </c>
      <c r="B92" s="10">
        <v>43</v>
      </c>
      <c r="C92" s="13">
        <v>22</v>
      </c>
      <c r="D92" s="13">
        <v>13</v>
      </c>
      <c r="E92" s="13">
        <v>2</v>
      </c>
      <c r="F92" s="13">
        <v>82</v>
      </c>
      <c r="G92" s="13">
        <v>241</v>
      </c>
      <c r="H92" s="13">
        <v>854</v>
      </c>
      <c r="I92" s="13">
        <v>289</v>
      </c>
      <c r="J92" s="13">
        <v>227</v>
      </c>
      <c r="K92" s="51">
        <v>5</v>
      </c>
      <c r="L92" s="51">
        <v>101</v>
      </c>
      <c r="M92" s="13">
        <v>283</v>
      </c>
      <c r="N92" s="13">
        <v>2365</v>
      </c>
      <c r="O92" s="13">
        <v>2345</v>
      </c>
      <c r="P92" s="68">
        <v>5</v>
      </c>
      <c r="Q92" s="68">
        <v>323</v>
      </c>
      <c r="R92" s="68">
        <v>269</v>
      </c>
      <c r="S92" s="68">
        <v>13</v>
      </c>
      <c r="T92" s="68">
        <v>80</v>
      </c>
      <c r="U92" s="68">
        <v>104</v>
      </c>
      <c r="V92" s="68">
        <v>115</v>
      </c>
      <c r="W92" s="68">
        <v>92</v>
      </c>
      <c r="X92" s="68">
        <v>21</v>
      </c>
      <c r="Y92" s="13">
        <v>329</v>
      </c>
      <c r="Z92" s="13">
        <v>73</v>
      </c>
      <c r="AA92" s="68">
        <v>3</v>
      </c>
      <c r="AB92" s="13">
        <v>4</v>
      </c>
      <c r="AC92" s="13">
        <v>11</v>
      </c>
      <c r="AD92" s="13">
        <v>2126</v>
      </c>
      <c r="AE92" s="13">
        <v>6541</v>
      </c>
      <c r="AF92" s="13">
        <v>6</v>
      </c>
      <c r="AG92" s="13">
        <v>28</v>
      </c>
      <c r="AH92" s="13">
        <v>3</v>
      </c>
      <c r="AI92" s="13">
        <v>2163</v>
      </c>
      <c r="AJ92" s="13">
        <v>104</v>
      </c>
      <c r="AK92" s="13">
        <v>0</v>
      </c>
      <c r="AN92" s="6"/>
      <c r="AR92" s="69"/>
      <c r="AS92" s="68"/>
      <c r="AT92" s="68"/>
      <c r="AU92" s="68"/>
      <c r="AV92" s="68"/>
      <c r="AW92" s="68"/>
      <c r="AX92" s="68"/>
      <c r="AY92" s="13"/>
      <c r="AZ92" s="13"/>
      <c r="BA92" s="68"/>
      <c r="BB92" s="13"/>
      <c r="BC92" s="13"/>
      <c r="BD92" s="13"/>
      <c r="BE92" s="13"/>
      <c r="BF92" s="13"/>
      <c r="BG92" s="13"/>
      <c r="BH92" s="13"/>
      <c r="BI92" s="13"/>
      <c r="BJ92" s="13"/>
      <c r="BK92" s="13"/>
      <c r="BL92" s="13"/>
      <c r="BM92" s="69"/>
      <c r="BN92" s="69"/>
      <c r="BO92" s="69"/>
      <c r="BP92" s="69"/>
      <c r="BQ92" s="69"/>
      <c r="BR92" s="69"/>
      <c r="BS92" s="69"/>
      <c r="BT92" s="69"/>
      <c r="BU92" s="69"/>
    </row>
    <row r="93" spans="1:73" ht="19.2" customHeight="1">
      <c r="A93" s="64" t="s">
        <v>1340</v>
      </c>
      <c r="B93" s="10">
        <v>36</v>
      </c>
      <c r="C93" s="13">
        <v>21</v>
      </c>
      <c r="D93" s="13">
        <v>17</v>
      </c>
      <c r="E93" s="13">
        <v>3</v>
      </c>
      <c r="F93" s="13">
        <v>97</v>
      </c>
      <c r="G93" s="13">
        <v>236</v>
      </c>
      <c r="H93" s="13">
        <v>861</v>
      </c>
      <c r="I93" s="13">
        <v>294</v>
      </c>
      <c r="J93" s="13">
        <v>194</v>
      </c>
      <c r="K93" s="51">
        <v>1</v>
      </c>
      <c r="L93" s="51">
        <v>106</v>
      </c>
      <c r="M93" s="13">
        <v>298</v>
      </c>
      <c r="N93" s="13">
        <v>2399</v>
      </c>
      <c r="O93" s="13">
        <v>2380</v>
      </c>
      <c r="P93" s="68">
        <v>8</v>
      </c>
      <c r="Q93" s="68">
        <v>311</v>
      </c>
      <c r="R93" s="68">
        <v>259</v>
      </c>
      <c r="S93" s="68">
        <v>15</v>
      </c>
      <c r="T93" s="68">
        <v>90</v>
      </c>
      <c r="U93" s="68">
        <v>111</v>
      </c>
      <c r="V93" s="68">
        <v>136</v>
      </c>
      <c r="W93" s="68">
        <v>107</v>
      </c>
      <c r="X93" s="68">
        <v>21</v>
      </c>
      <c r="Y93" s="13">
        <v>335</v>
      </c>
      <c r="Z93" s="13">
        <v>79</v>
      </c>
      <c r="AA93" s="68">
        <v>2</v>
      </c>
      <c r="AB93" s="13">
        <v>7</v>
      </c>
      <c r="AC93" s="13">
        <v>9</v>
      </c>
      <c r="AD93" s="13">
        <v>2116</v>
      </c>
      <c r="AE93" s="13">
        <v>6483</v>
      </c>
      <c r="AF93" s="13">
        <v>4</v>
      </c>
      <c r="AG93" s="13">
        <v>34</v>
      </c>
      <c r="AH93" s="13">
        <v>2</v>
      </c>
      <c r="AI93" s="13">
        <v>2137</v>
      </c>
      <c r="AJ93" s="13">
        <v>111</v>
      </c>
      <c r="AK93" s="13">
        <v>0</v>
      </c>
      <c r="AN93" s="6"/>
      <c r="AR93" s="69"/>
      <c r="AS93" s="68"/>
      <c r="AT93" s="68"/>
      <c r="AU93" s="68"/>
      <c r="AV93" s="68"/>
      <c r="AW93" s="68"/>
      <c r="AX93" s="68"/>
      <c r="AY93" s="13"/>
      <c r="AZ93" s="13"/>
      <c r="BA93" s="68"/>
      <c r="BB93" s="13"/>
      <c r="BC93" s="13"/>
      <c r="BD93" s="13"/>
      <c r="BE93" s="13"/>
      <c r="BF93" s="13"/>
      <c r="BG93" s="13"/>
      <c r="BH93" s="13"/>
      <c r="BI93" s="13"/>
      <c r="BJ93" s="13"/>
      <c r="BK93" s="13"/>
      <c r="BL93" s="13"/>
      <c r="BM93" s="69"/>
      <c r="BN93" s="69"/>
      <c r="BO93" s="69"/>
      <c r="BP93" s="69"/>
      <c r="BQ93" s="69"/>
      <c r="BR93" s="69"/>
      <c r="BS93" s="69"/>
      <c r="BT93" s="69"/>
      <c r="BU93" s="69"/>
    </row>
    <row r="94" spans="1:73" ht="19.2" customHeight="1">
      <c r="A94" s="64" t="s">
        <v>1357</v>
      </c>
      <c r="B94" s="10">
        <v>30</v>
      </c>
      <c r="C94" s="13">
        <v>19</v>
      </c>
      <c r="D94" s="13">
        <v>15</v>
      </c>
      <c r="E94" s="13">
        <v>1</v>
      </c>
      <c r="F94" s="13">
        <v>117</v>
      </c>
      <c r="G94" s="13">
        <v>233</v>
      </c>
      <c r="H94" s="13">
        <v>823</v>
      </c>
      <c r="I94" s="13">
        <v>299</v>
      </c>
      <c r="J94" s="13">
        <v>213</v>
      </c>
      <c r="K94" s="51">
        <v>1</v>
      </c>
      <c r="L94" s="51">
        <v>98</v>
      </c>
      <c r="M94" s="13">
        <v>272</v>
      </c>
      <c r="N94" s="13">
        <v>2342</v>
      </c>
      <c r="O94" s="13">
        <v>2319</v>
      </c>
      <c r="P94" s="68">
        <v>5</v>
      </c>
      <c r="Q94" s="68">
        <v>285</v>
      </c>
      <c r="R94" s="68">
        <v>239</v>
      </c>
      <c r="S94" s="68">
        <v>11</v>
      </c>
      <c r="T94" s="68">
        <v>60</v>
      </c>
      <c r="U94" s="68">
        <v>136</v>
      </c>
      <c r="V94" s="68">
        <v>154</v>
      </c>
      <c r="W94" s="68">
        <v>125</v>
      </c>
      <c r="X94" s="68">
        <v>24</v>
      </c>
      <c r="Y94" s="13">
        <v>248</v>
      </c>
      <c r="Z94" s="13">
        <v>74</v>
      </c>
      <c r="AA94" s="68">
        <v>0</v>
      </c>
      <c r="AB94" s="13">
        <v>9</v>
      </c>
      <c r="AC94" s="13">
        <v>10</v>
      </c>
      <c r="AD94" s="13">
        <v>2338</v>
      </c>
      <c r="AE94" s="13">
        <v>6368</v>
      </c>
      <c r="AF94" s="13">
        <v>5</v>
      </c>
      <c r="AG94" s="13">
        <v>31</v>
      </c>
      <c r="AH94" s="13">
        <v>6</v>
      </c>
      <c r="AI94" s="13">
        <v>1879</v>
      </c>
      <c r="AJ94" s="13">
        <v>97</v>
      </c>
      <c r="AK94" s="13">
        <v>0</v>
      </c>
      <c r="AN94" s="6"/>
      <c r="AR94" s="69"/>
      <c r="AS94" s="68"/>
      <c r="AT94" s="68"/>
      <c r="AU94" s="68"/>
      <c r="AV94" s="68"/>
      <c r="AW94" s="68"/>
      <c r="AX94" s="68"/>
      <c r="AY94" s="13"/>
      <c r="AZ94" s="13"/>
      <c r="BA94" s="68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69"/>
      <c r="BN94" s="69"/>
      <c r="BO94" s="69"/>
      <c r="BP94" s="69"/>
      <c r="BQ94" s="69"/>
      <c r="BR94" s="69"/>
      <c r="BS94" s="69"/>
      <c r="BT94" s="69"/>
      <c r="BU94" s="69"/>
    </row>
    <row r="95" spans="1:73" ht="19.2" customHeight="1">
      <c r="A95" s="64" t="s">
        <v>1365</v>
      </c>
      <c r="B95" s="10">
        <v>38</v>
      </c>
      <c r="C95" s="13">
        <v>21</v>
      </c>
      <c r="D95" s="13">
        <v>20</v>
      </c>
      <c r="E95" s="13">
        <v>1</v>
      </c>
      <c r="F95" s="13">
        <v>108</v>
      </c>
      <c r="G95" s="13">
        <v>233</v>
      </c>
      <c r="H95" s="13">
        <v>912</v>
      </c>
      <c r="I95" s="13">
        <v>300</v>
      </c>
      <c r="J95" s="13">
        <v>205</v>
      </c>
      <c r="K95" s="51">
        <v>1</v>
      </c>
      <c r="L95" s="51">
        <v>147</v>
      </c>
      <c r="M95" s="13">
        <v>305</v>
      </c>
      <c r="N95" s="13">
        <v>2281</v>
      </c>
      <c r="O95" s="13">
        <v>2273</v>
      </c>
      <c r="P95" s="68">
        <v>1</v>
      </c>
      <c r="Q95" s="68">
        <v>318</v>
      </c>
      <c r="R95" s="68">
        <v>276</v>
      </c>
      <c r="S95" s="68">
        <v>18</v>
      </c>
      <c r="T95" s="68">
        <v>90</v>
      </c>
      <c r="U95" s="68">
        <v>117</v>
      </c>
      <c r="V95" s="68">
        <v>146</v>
      </c>
      <c r="W95" s="68">
        <v>114</v>
      </c>
      <c r="X95" s="68">
        <v>32</v>
      </c>
      <c r="Y95" s="13">
        <v>284</v>
      </c>
      <c r="Z95" s="13">
        <v>81</v>
      </c>
      <c r="AA95" s="68">
        <v>1</v>
      </c>
      <c r="AB95" s="13">
        <v>8</v>
      </c>
      <c r="AC95" s="13">
        <v>13</v>
      </c>
      <c r="AD95" s="13">
        <v>3095</v>
      </c>
      <c r="AE95" s="13">
        <v>6928</v>
      </c>
      <c r="AF95" s="13">
        <v>7</v>
      </c>
      <c r="AG95" s="13">
        <v>35</v>
      </c>
      <c r="AH95" s="13">
        <v>8</v>
      </c>
      <c r="AI95" s="13">
        <v>2156</v>
      </c>
      <c r="AJ95" s="13">
        <v>114</v>
      </c>
      <c r="AK95" s="13">
        <v>0</v>
      </c>
      <c r="AN95" s="6"/>
      <c r="AR95" s="69"/>
      <c r="AS95" s="68"/>
      <c r="AT95" s="68"/>
      <c r="AU95" s="68"/>
      <c r="AV95" s="68"/>
      <c r="AW95" s="68"/>
      <c r="AX95" s="68"/>
      <c r="AY95" s="13"/>
      <c r="AZ95" s="13"/>
      <c r="BA95" s="68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69"/>
      <c r="BN95" s="69"/>
      <c r="BO95" s="69"/>
      <c r="BP95" s="69"/>
      <c r="BQ95" s="69"/>
      <c r="BR95" s="69"/>
      <c r="BS95" s="69"/>
      <c r="BT95" s="69"/>
      <c r="BU95" s="69"/>
    </row>
    <row r="96" spans="1:73" ht="19.2" customHeight="1">
      <c r="A96" s="64" t="s">
        <v>1366</v>
      </c>
      <c r="B96" s="13">
        <v>36</v>
      </c>
      <c r="C96" s="13">
        <v>15</v>
      </c>
      <c r="D96" s="13">
        <v>14</v>
      </c>
      <c r="E96" s="13">
        <v>2</v>
      </c>
      <c r="F96" s="13">
        <v>96</v>
      </c>
      <c r="G96" s="13">
        <v>224</v>
      </c>
      <c r="H96" s="13">
        <v>771</v>
      </c>
      <c r="I96" s="13">
        <v>295</v>
      </c>
      <c r="J96" s="13">
        <v>204</v>
      </c>
      <c r="K96" s="51">
        <v>3</v>
      </c>
      <c r="L96" s="51">
        <v>119</v>
      </c>
      <c r="M96" s="13">
        <v>282</v>
      </c>
      <c r="N96" s="13">
        <v>2398</v>
      </c>
      <c r="O96" s="13">
        <v>2376</v>
      </c>
      <c r="P96" s="68">
        <v>13</v>
      </c>
      <c r="Q96" s="68">
        <v>350</v>
      </c>
      <c r="R96" s="68">
        <v>257</v>
      </c>
      <c r="S96" s="68">
        <v>16</v>
      </c>
      <c r="T96" s="68">
        <v>93</v>
      </c>
      <c r="U96" s="68">
        <v>118</v>
      </c>
      <c r="V96" s="68">
        <v>137</v>
      </c>
      <c r="W96" s="68">
        <v>109</v>
      </c>
      <c r="X96" s="68">
        <v>22</v>
      </c>
      <c r="Y96" s="13">
        <v>257</v>
      </c>
      <c r="Z96" s="13">
        <v>91</v>
      </c>
      <c r="AA96" s="68">
        <v>2</v>
      </c>
      <c r="AB96" s="13">
        <v>7</v>
      </c>
      <c r="AC96" s="13">
        <v>17</v>
      </c>
      <c r="AD96" s="13">
        <v>3041</v>
      </c>
      <c r="AE96" s="13">
        <v>6542</v>
      </c>
      <c r="AF96" s="13">
        <v>7</v>
      </c>
      <c r="AG96" s="13">
        <v>30</v>
      </c>
      <c r="AH96" s="13">
        <v>6</v>
      </c>
      <c r="AI96" s="13">
        <v>1998</v>
      </c>
      <c r="AJ96" s="13">
        <v>100</v>
      </c>
      <c r="AK96" s="13">
        <v>0</v>
      </c>
      <c r="AN96" s="6"/>
      <c r="AR96" s="69"/>
      <c r="AS96" s="68"/>
      <c r="AT96" s="68"/>
      <c r="AU96" s="68"/>
      <c r="AV96" s="68"/>
      <c r="AW96" s="68"/>
      <c r="AX96" s="68"/>
      <c r="AY96" s="13"/>
      <c r="AZ96" s="13"/>
      <c r="BA96" s="68"/>
      <c r="BB96" s="13"/>
      <c r="BC96" s="13"/>
      <c r="BD96" s="13"/>
      <c r="BE96" s="13"/>
      <c r="BF96" s="13"/>
      <c r="BG96" s="13"/>
      <c r="BH96" s="13"/>
      <c r="BI96" s="13"/>
      <c r="BJ96" s="13"/>
      <c r="BK96" s="13"/>
      <c r="BL96" s="13"/>
      <c r="BM96" s="69"/>
      <c r="BN96" s="69"/>
      <c r="BO96" s="69"/>
      <c r="BP96" s="69"/>
      <c r="BQ96" s="69"/>
      <c r="BR96" s="69"/>
      <c r="BS96" s="69"/>
      <c r="BT96" s="69"/>
      <c r="BU96" s="69"/>
    </row>
    <row r="97" spans="1:73" ht="19.2" customHeight="1">
      <c r="A97" s="64" t="s">
        <v>1372</v>
      </c>
      <c r="B97" s="13">
        <v>45</v>
      </c>
      <c r="C97" s="13">
        <v>20</v>
      </c>
      <c r="D97" s="13">
        <v>20</v>
      </c>
      <c r="E97" s="13">
        <v>2</v>
      </c>
      <c r="F97" s="13">
        <v>120</v>
      </c>
      <c r="G97" s="13">
        <v>174</v>
      </c>
      <c r="H97" s="13">
        <v>836</v>
      </c>
      <c r="I97" s="13">
        <v>331</v>
      </c>
      <c r="J97" s="13">
        <v>253</v>
      </c>
      <c r="K97" s="51">
        <v>4</v>
      </c>
      <c r="L97" s="51">
        <v>118</v>
      </c>
      <c r="M97" s="13">
        <v>294</v>
      </c>
      <c r="N97" s="13">
        <v>2261</v>
      </c>
      <c r="O97" s="13">
        <v>2240</v>
      </c>
      <c r="P97" s="68">
        <v>8</v>
      </c>
      <c r="Q97" s="68">
        <v>331</v>
      </c>
      <c r="R97" s="68">
        <v>263</v>
      </c>
      <c r="S97" s="68">
        <v>15</v>
      </c>
      <c r="T97" s="68">
        <v>92</v>
      </c>
      <c r="U97" s="68">
        <v>161</v>
      </c>
      <c r="V97" s="68">
        <v>198</v>
      </c>
      <c r="W97" s="68">
        <v>161</v>
      </c>
      <c r="X97" s="68">
        <v>37</v>
      </c>
      <c r="Y97" s="13">
        <v>280</v>
      </c>
      <c r="Z97" s="13">
        <v>101</v>
      </c>
      <c r="AA97" s="68">
        <v>2</v>
      </c>
      <c r="AB97" s="13">
        <v>7</v>
      </c>
      <c r="AC97" s="13">
        <v>11</v>
      </c>
      <c r="AD97" s="13">
        <v>4318</v>
      </c>
      <c r="AE97" s="13">
        <v>6919</v>
      </c>
      <c r="AF97" s="13">
        <v>5</v>
      </c>
      <c r="AG97" s="13">
        <v>33</v>
      </c>
      <c r="AH97" s="13">
        <v>5</v>
      </c>
      <c r="AI97" s="13">
        <v>2112</v>
      </c>
      <c r="AJ97" s="13">
        <v>120</v>
      </c>
      <c r="AK97" s="13">
        <v>0</v>
      </c>
      <c r="AN97" s="6"/>
      <c r="AR97" s="69"/>
      <c r="AS97" s="68"/>
      <c r="AT97" s="68"/>
      <c r="AU97" s="68"/>
      <c r="AV97" s="68"/>
      <c r="AW97" s="68"/>
      <c r="AX97" s="68"/>
      <c r="AY97" s="13"/>
      <c r="AZ97" s="13"/>
      <c r="BA97" s="68"/>
      <c r="BB97" s="13"/>
      <c r="BC97" s="13"/>
      <c r="BD97" s="13"/>
      <c r="BE97" s="13"/>
      <c r="BF97" s="13"/>
      <c r="BG97" s="13"/>
      <c r="BH97" s="13"/>
      <c r="BI97" s="13"/>
      <c r="BJ97" s="13"/>
      <c r="BK97" s="13"/>
      <c r="BL97" s="13"/>
      <c r="BM97" s="69"/>
      <c r="BN97" s="69"/>
      <c r="BO97" s="69"/>
      <c r="BP97" s="69"/>
      <c r="BQ97" s="69"/>
      <c r="BR97" s="69"/>
      <c r="BS97" s="69"/>
      <c r="BT97" s="69"/>
      <c r="BU97" s="69"/>
    </row>
    <row r="98" spans="1:73" ht="19.2" customHeight="1">
      <c r="A98" s="64" t="s">
        <v>1468</v>
      </c>
      <c r="B98" s="13">
        <v>44</v>
      </c>
      <c r="C98" s="13">
        <v>23</v>
      </c>
      <c r="D98" s="13">
        <v>19</v>
      </c>
      <c r="E98" s="13">
        <v>0</v>
      </c>
      <c r="F98" s="13">
        <v>128</v>
      </c>
      <c r="G98" s="13">
        <v>221</v>
      </c>
      <c r="H98" s="13">
        <v>907</v>
      </c>
      <c r="I98" s="13">
        <v>364</v>
      </c>
      <c r="J98" s="13">
        <v>269</v>
      </c>
      <c r="K98" s="51">
        <v>7</v>
      </c>
      <c r="L98" s="51">
        <v>110</v>
      </c>
      <c r="M98" s="13">
        <v>297</v>
      </c>
      <c r="N98" s="13">
        <v>1959</v>
      </c>
      <c r="O98" s="13">
        <v>1949</v>
      </c>
      <c r="P98" s="68">
        <v>7</v>
      </c>
      <c r="Q98" s="68">
        <v>290</v>
      </c>
      <c r="R98" s="68">
        <v>272</v>
      </c>
      <c r="S98" s="68">
        <v>28</v>
      </c>
      <c r="T98" s="68">
        <v>81</v>
      </c>
      <c r="U98" s="68">
        <v>191</v>
      </c>
      <c r="V98" s="68">
        <v>225</v>
      </c>
      <c r="W98" s="68">
        <v>182</v>
      </c>
      <c r="X98" s="68">
        <v>43</v>
      </c>
      <c r="Y98" s="13">
        <v>330</v>
      </c>
      <c r="Z98" s="13">
        <v>109</v>
      </c>
      <c r="AA98" s="68">
        <v>2</v>
      </c>
      <c r="AB98" s="13">
        <v>6</v>
      </c>
      <c r="AC98" s="13">
        <v>14</v>
      </c>
      <c r="AD98" s="13">
        <v>4405</v>
      </c>
      <c r="AE98" s="13">
        <v>6867</v>
      </c>
      <c r="AF98" s="13">
        <v>10</v>
      </c>
      <c r="AG98" s="13">
        <v>41</v>
      </c>
      <c r="AH98" s="13">
        <v>1</v>
      </c>
      <c r="AI98" s="13">
        <v>2226</v>
      </c>
      <c r="AJ98" s="13">
        <v>99</v>
      </c>
      <c r="AK98" s="13">
        <v>0</v>
      </c>
      <c r="AN98" s="6"/>
      <c r="AR98" s="69"/>
      <c r="AS98" s="68"/>
      <c r="AT98" s="68"/>
      <c r="AU98" s="68"/>
      <c r="AV98" s="68"/>
      <c r="AW98" s="68"/>
      <c r="AX98" s="68"/>
      <c r="AY98" s="13"/>
      <c r="AZ98" s="13"/>
      <c r="BA98" s="68"/>
      <c r="BB98" s="13"/>
      <c r="BC98" s="13"/>
      <c r="BD98" s="13"/>
      <c r="BE98" s="13"/>
      <c r="BF98" s="13"/>
      <c r="BG98" s="13"/>
      <c r="BH98" s="13"/>
      <c r="BI98" s="13"/>
      <c r="BJ98" s="13"/>
      <c r="BK98" s="13"/>
      <c r="BL98" s="13"/>
      <c r="BM98" s="69"/>
      <c r="BN98" s="69"/>
      <c r="BO98" s="69"/>
      <c r="BP98" s="69"/>
      <c r="BQ98" s="69"/>
      <c r="BR98" s="69"/>
      <c r="BS98" s="69"/>
      <c r="BT98" s="69"/>
      <c r="BU98" s="69"/>
    </row>
    <row r="99" spans="1:73" ht="19.2" customHeight="1">
      <c r="A99" s="33" t="s">
        <v>102</v>
      </c>
      <c r="B99" s="13"/>
      <c r="C99" s="13"/>
      <c r="D99" s="13"/>
      <c r="E99" s="13"/>
      <c r="F99" s="13"/>
      <c r="G99" s="13"/>
      <c r="H99" s="13"/>
      <c r="I99" s="13"/>
      <c r="J99" s="13"/>
      <c r="K99" s="51"/>
      <c r="L99" s="51"/>
      <c r="M99" s="13"/>
      <c r="N99" s="13"/>
      <c r="O99" s="13"/>
      <c r="P99" s="68"/>
      <c r="Q99" s="68"/>
      <c r="R99" s="68"/>
      <c r="S99" s="68"/>
      <c r="T99" s="68"/>
      <c r="U99" s="68"/>
      <c r="V99" s="68"/>
      <c r="W99" s="68"/>
      <c r="X99" s="68"/>
      <c r="Y99" s="13"/>
      <c r="Z99" s="13"/>
      <c r="AA99" s="68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N99" s="6"/>
      <c r="AR99" s="69"/>
      <c r="AS99" s="68"/>
      <c r="AT99" s="68"/>
      <c r="AU99" s="68"/>
      <c r="AV99" s="68"/>
      <c r="AW99" s="68"/>
      <c r="AX99" s="68"/>
      <c r="AY99" s="13"/>
      <c r="AZ99" s="13"/>
      <c r="BA99" s="68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L99" s="13"/>
      <c r="BM99" s="69"/>
      <c r="BN99" s="69"/>
      <c r="BO99" s="69"/>
      <c r="BP99" s="69"/>
      <c r="BQ99" s="69"/>
      <c r="BR99" s="69"/>
      <c r="BS99" s="69"/>
      <c r="BT99" s="69"/>
      <c r="BU99" s="69"/>
    </row>
    <row r="100" spans="1:73" ht="19.5" customHeight="1">
      <c r="A100" s="73" t="s">
        <v>103</v>
      </c>
      <c r="B100" s="51">
        <v>0</v>
      </c>
      <c r="C100" s="51">
        <v>1</v>
      </c>
      <c r="D100" s="51">
        <v>0</v>
      </c>
      <c r="E100" s="51">
        <v>0</v>
      </c>
      <c r="F100" s="51">
        <v>19</v>
      </c>
      <c r="G100" s="51">
        <v>38</v>
      </c>
      <c r="H100" s="51">
        <v>136</v>
      </c>
      <c r="I100" s="51">
        <v>64</v>
      </c>
      <c r="J100" s="51">
        <v>45</v>
      </c>
      <c r="K100" s="51">
        <v>3</v>
      </c>
      <c r="L100" s="51">
        <v>14</v>
      </c>
      <c r="M100" s="51">
        <v>44</v>
      </c>
      <c r="N100" s="51">
        <v>359</v>
      </c>
      <c r="O100" s="51">
        <v>359</v>
      </c>
      <c r="P100" s="51">
        <v>1</v>
      </c>
      <c r="Q100" s="51">
        <v>58</v>
      </c>
      <c r="R100" s="51">
        <v>32</v>
      </c>
      <c r="S100" s="51">
        <v>5</v>
      </c>
      <c r="T100" s="51">
        <v>4</v>
      </c>
      <c r="U100" s="51">
        <v>31</v>
      </c>
      <c r="V100" s="51">
        <v>36</v>
      </c>
      <c r="W100" s="51">
        <v>30</v>
      </c>
      <c r="X100" s="51">
        <v>6</v>
      </c>
      <c r="Y100" s="51">
        <v>71</v>
      </c>
      <c r="Z100" s="51">
        <v>15</v>
      </c>
      <c r="AA100" s="51">
        <v>2</v>
      </c>
      <c r="AB100" s="51">
        <v>2</v>
      </c>
      <c r="AC100" s="51">
        <v>3</v>
      </c>
      <c r="AD100" s="51">
        <v>740</v>
      </c>
      <c r="AE100" s="51">
        <v>1376</v>
      </c>
      <c r="AF100" s="51">
        <v>3</v>
      </c>
      <c r="AG100" s="51">
        <v>7</v>
      </c>
      <c r="AH100" s="51">
        <v>0</v>
      </c>
      <c r="AI100" s="51">
        <v>463</v>
      </c>
      <c r="AJ100" s="51">
        <v>3</v>
      </c>
      <c r="AK100" s="51">
        <v>0</v>
      </c>
      <c r="AM100" s="48"/>
      <c r="AN100" s="6"/>
      <c r="AR100" s="74"/>
      <c r="AS100" s="51"/>
      <c r="AT100" s="51"/>
      <c r="AU100" s="51"/>
      <c r="AV100" s="51"/>
      <c r="AW100" s="51"/>
      <c r="AX100" s="51"/>
      <c r="AY100" s="51"/>
      <c r="AZ100" s="51"/>
      <c r="BA100" s="51"/>
      <c r="BB100" s="51"/>
      <c r="BC100" s="51"/>
      <c r="BD100" s="51"/>
      <c r="BE100" s="51"/>
      <c r="BF100" s="51"/>
      <c r="BG100" s="51"/>
      <c r="BH100" s="51"/>
      <c r="BI100" s="51"/>
      <c r="BJ100" s="51"/>
      <c r="BK100" s="51"/>
      <c r="BL100" s="51"/>
      <c r="BM100" s="69"/>
      <c r="BN100" s="69"/>
      <c r="BO100" s="69"/>
      <c r="BP100" s="69"/>
      <c r="BQ100" s="69"/>
      <c r="BR100" s="69"/>
      <c r="BS100" s="69"/>
      <c r="BT100" s="69"/>
      <c r="BU100" s="69"/>
    </row>
    <row r="101" spans="1:73" ht="19.5" customHeight="1">
      <c r="A101" s="73" t="s">
        <v>104</v>
      </c>
      <c r="B101" s="51">
        <v>15</v>
      </c>
      <c r="C101" s="51">
        <v>11</v>
      </c>
      <c r="D101" s="51">
        <v>6</v>
      </c>
      <c r="E101" s="51">
        <v>0</v>
      </c>
      <c r="F101" s="51">
        <v>34</v>
      </c>
      <c r="G101" s="51">
        <v>48</v>
      </c>
      <c r="H101" s="51">
        <v>164</v>
      </c>
      <c r="I101" s="51">
        <v>73</v>
      </c>
      <c r="J101" s="51">
        <v>50</v>
      </c>
      <c r="K101" s="51">
        <v>0</v>
      </c>
      <c r="L101" s="51">
        <v>29</v>
      </c>
      <c r="M101" s="51">
        <v>55</v>
      </c>
      <c r="N101" s="51">
        <v>454</v>
      </c>
      <c r="O101" s="51">
        <v>451</v>
      </c>
      <c r="P101" s="51">
        <v>3</v>
      </c>
      <c r="Q101" s="51">
        <v>65</v>
      </c>
      <c r="R101" s="51">
        <v>47</v>
      </c>
      <c r="S101" s="51">
        <v>3</v>
      </c>
      <c r="T101" s="51">
        <v>18</v>
      </c>
      <c r="U101" s="51">
        <v>37</v>
      </c>
      <c r="V101" s="51">
        <v>45</v>
      </c>
      <c r="W101" s="51">
        <v>38</v>
      </c>
      <c r="X101" s="51">
        <v>7</v>
      </c>
      <c r="Y101" s="51">
        <v>43</v>
      </c>
      <c r="Z101" s="51">
        <v>28</v>
      </c>
      <c r="AA101" s="51">
        <v>0</v>
      </c>
      <c r="AB101" s="51">
        <v>2</v>
      </c>
      <c r="AC101" s="51">
        <v>4</v>
      </c>
      <c r="AD101" s="51">
        <v>918</v>
      </c>
      <c r="AE101" s="51">
        <v>1480</v>
      </c>
      <c r="AF101" s="51">
        <v>6</v>
      </c>
      <c r="AG101" s="51">
        <v>5</v>
      </c>
      <c r="AH101" s="51">
        <v>0</v>
      </c>
      <c r="AI101" s="51">
        <v>503</v>
      </c>
      <c r="AJ101" s="51">
        <v>4</v>
      </c>
      <c r="AK101" s="51">
        <v>0</v>
      </c>
      <c r="AM101" s="48"/>
      <c r="AN101" s="6"/>
      <c r="AR101" s="74"/>
      <c r="AS101" s="51"/>
      <c r="AT101" s="51"/>
      <c r="AU101" s="51"/>
      <c r="AV101" s="51"/>
      <c r="AW101" s="51"/>
      <c r="AX101" s="51"/>
      <c r="AY101" s="51"/>
      <c r="AZ101" s="51"/>
      <c r="BA101" s="51"/>
      <c r="BB101" s="51"/>
      <c r="BC101" s="51"/>
      <c r="BD101" s="51"/>
      <c r="BE101" s="51"/>
      <c r="BF101" s="51"/>
      <c r="BG101" s="51"/>
      <c r="BH101" s="51"/>
      <c r="BI101" s="51"/>
      <c r="BJ101" s="51"/>
      <c r="BK101" s="51"/>
      <c r="BL101" s="51"/>
      <c r="BM101" s="69"/>
      <c r="BN101" s="69"/>
      <c r="BO101" s="69"/>
      <c r="BP101" s="69"/>
      <c r="BQ101" s="69"/>
      <c r="BR101" s="69"/>
      <c r="BS101" s="69"/>
      <c r="BT101" s="69"/>
      <c r="BU101" s="69"/>
    </row>
    <row r="102" spans="1:73" ht="19.5" customHeight="1">
      <c r="A102" s="73" t="s">
        <v>105</v>
      </c>
      <c r="B102" s="51">
        <v>1</v>
      </c>
      <c r="C102" s="51">
        <v>1</v>
      </c>
      <c r="D102" s="51">
        <v>4</v>
      </c>
      <c r="E102" s="51">
        <v>0</v>
      </c>
      <c r="F102" s="51">
        <v>6</v>
      </c>
      <c r="G102" s="51">
        <v>6</v>
      </c>
      <c r="H102" s="51">
        <v>52</v>
      </c>
      <c r="I102" s="51">
        <v>23</v>
      </c>
      <c r="J102" s="51">
        <v>8</v>
      </c>
      <c r="K102" s="51">
        <v>0</v>
      </c>
      <c r="L102" s="51">
        <v>3</v>
      </c>
      <c r="M102" s="51">
        <v>13</v>
      </c>
      <c r="N102" s="51">
        <v>72</v>
      </c>
      <c r="O102" s="51">
        <v>73</v>
      </c>
      <c r="P102" s="51">
        <v>1</v>
      </c>
      <c r="Q102" s="51">
        <v>16</v>
      </c>
      <c r="R102" s="51">
        <v>17</v>
      </c>
      <c r="S102" s="51">
        <v>2</v>
      </c>
      <c r="T102" s="51">
        <v>2</v>
      </c>
      <c r="U102" s="51">
        <v>6</v>
      </c>
      <c r="V102" s="51">
        <v>8</v>
      </c>
      <c r="W102" s="51">
        <v>5</v>
      </c>
      <c r="X102" s="51">
        <v>3</v>
      </c>
      <c r="Y102" s="51">
        <v>6</v>
      </c>
      <c r="Z102" s="51">
        <v>3</v>
      </c>
      <c r="AA102" s="51">
        <v>0</v>
      </c>
      <c r="AB102" s="51">
        <v>1</v>
      </c>
      <c r="AC102" s="51">
        <v>0</v>
      </c>
      <c r="AD102" s="51">
        <v>236</v>
      </c>
      <c r="AE102" s="51">
        <v>273</v>
      </c>
      <c r="AF102" s="51">
        <v>0</v>
      </c>
      <c r="AG102" s="51">
        <v>2</v>
      </c>
      <c r="AH102" s="51">
        <v>0</v>
      </c>
      <c r="AI102" s="51">
        <v>88</v>
      </c>
      <c r="AJ102" s="51">
        <v>0</v>
      </c>
      <c r="AK102" s="51">
        <v>0</v>
      </c>
      <c r="AM102" s="48"/>
      <c r="AN102" s="6"/>
      <c r="AR102" s="74"/>
      <c r="AS102" s="51"/>
      <c r="AT102" s="51"/>
      <c r="AU102" s="51"/>
      <c r="AV102" s="51"/>
      <c r="AW102" s="51"/>
      <c r="AX102" s="51"/>
      <c r="AY102" s="51"/>
      <c r="AZ102" s="51"/>
      <c r="BA102" s="51"/>
      <c r="BB102" s="51"/>
      <c r="BC102" s="51"/>
      <c r="BD102" s="51"/>
      <c r="BE102" s="51"/>
      <c r="BF102" s="51"/>
      <c r="BG102" s="51"/>
      <c r="BH102" s="51"/>
      <c r="BI102" s="51"/>
      <c r="BJ102" s="51"/>
      <c r="BK102" s="51"/>
      <c r="BL102" s="51"/>
      <c r="BM102" s="69"/>
      <c r="BN102" s="69"/>
      <c r="BO102" s="69"/>
      <c r="BP102" s="69"/>
      <c r="BQ102" s="69"/>
      <c r="BR102" s="69"/>
      <c r="BS102" s="69"/>
      <c r="BT102" s="69"/>
      <c r="BU102" s="69"/>
    </row>
    <row r="103" spans="1:73" ht="19.5" customHeight="1">
      <c r="A103" s="73" t="s">
        <v>106</v>
      </c>
      <c r="B103" s="51">
        <v>6</v>
      </c>
      <c r="C103" s="51">
        <v>0</v>
      </c>
      <c r="D103" s="51">
        <v>0</v>
      </c>
      <c r="E103" s="51">
        <v>0</v>
      </c>
      <c r="F103" s="51">
        <v>16</v>
      </c>
      <c r="G103" s="51">
        <v>14</v>
      </c>
      <c r="H103" s="51">
        <v>78</v>
      </c>
      <c r="I103" s="51">
        <v>37</v>
      </c>
      <c r="J103" s="51">
        <v>35</v>
      </c>
      <c r="K103" s="51">
        <v>0</v>
      </c>
      <c r="L103" s="51">
        <v>15</v>
      </c>
      <c r="M103" s="51">
        <v>43</v>
      </c>
      <c r="N103" s="51">
        <v>145</v>
      </c>
      <c r="O103" s="51">
        <v>143</v>
      </c>
      <c r="P103" s="51">
        <v>0</v>
      </c>
      <c r="Q103" s="51">
        <v>23</v>
      </c>
      <c r="R103" s="51">
        <v>38</v>
      </c>
      <c r="S103" s="51">
        <v>6</v>
      </c>
      <c r="T103" s="51">
        <v>9</v>
      </c>
      <c r="U103" s="51">
        <v>26</v>
      </c>
      <c r="V103" s="51">
        <v>28</v>
      </c>
      <c r="W103" s="51">
        <v>23</v>
      </c>
      <c r="X103" s="51">
        <v>5</v>
      </c>
      <c r="Y103" s="51">
        <v>38</v>
      </c>
      <c r="Z103" s="51">
        <v>11</v>
      </c>
      <c r="AA103" s="51">
        <v>0</v>
      </c>
      <c r="AB103" s="51">
        <v>1</v>
      </c>
      <c r="AC103" s="51">
        <v>0</v>
      </c>
      <c r="AD103" s="51">
        <v>376</v>
      </c>
      <c r="AE103" s="51">
        <v>494</v>
      </c>
      <c r="AF103" s="51">
        <v>1</v>
      </c>
      <c r="AG103" s="51">
        <v>1</v>
      </c>
      <c r="AH103" s="51">
        <v>0</v>
      </c>
      <c r="AI103" s="51">
        <v>143</v>
      </c>
      <c r="AJ103" s="51">
        <v>22</v>
      </c>
      <c r="AK103" s="51">
        <v>0</v>
      </c>
      <c r="AM103" s="48"/>
      <c r="AN103" s="6"/>
      <c r="AR103" s="74"/>
      <c r="AS103" s="51"/>
      <c r="AT103" s="51"/>
      <c r="AU103" s="51"/>
      <c r="AV103" s="51"/>
      <c r="AW103" s="51"/>
      <c r="AX103" s="51"/>
      <c r="AY103" s="51"/>
      <c r="AZ103" s="51"/>
      <c r="BA103" s="51"/>
      <c r="BB103" s="51"/>
      <c r="BC103" s="51"/>
      <c r="BD103" s="51"/>
      <c r="BE103" s="51"/>
      <c r="BF103" s="51"/>
      <c r="BG103" s="51"/>
      <c r="BH103" s="51"/>
      <c r="BI103" s="51"/>
      <c r="BJ103" s="51"/>
      <c r="BK103" s="51"/>
      <c r="BL103" s="51"/>
      <c r="BM103" s="69"/>
      <c r="BN103" s="69"/>
      <c r="BO103" s="69"/>
      <c r="BP103" s="69"/>
      <c r="BQ103" s="69"/>
      <c r="BR103" s="69"/>
      <c r="BS103" s="69"/>
      <c r="BT103" s="69"/>
      <c r="BU103" s="69"/>
    </row>
    <row r="104" spans="1:73" ht="19.5" customHeight="1">
      <c r="A104" s="73" t="s">
        <v>107</v>
      </c>
      <c r="B104" s="51">
        <v>2</v>
      </c>
      <c r="C104" s="51">
        <v>2</v>
      </c>
      <c r="D104" s="51">
        <v>3</v>
      </c>
      <c r="E104" s="51">
        <v>0</v>
      </c>
      <c r="F104" s="51">
        <v>9</v>
      </c>
      <c r="G104" s="51">
        <v>29</v>
      </c>
      <c r="H104" s="51">
        <v>70</v>
      </c>
      <c r="I104" s="51">
        <v>35</v>
      </c>
      <c r="J104" s="51">
        <v>22</v>
      </c>
      <c r="K104" s="51">
        <v>0</v>
      </c>
      <c r="L104" s="51">
        <v>5</v>
      </c>
      <c r="M104" s="51">
        <v>25</v>
      </c>
      <c r="N104" s="51">
        <v>142</v>
      </c>
      <c r="O104" s="51">
        <v>141</v>
      </c>
      <c r="P104" s="51">
        <v>1</v>
      </c>
      <c r="Q104" s="51">
        <v>32</v>
      </c>
      <c r="R104" s="51">
        <v>21</v>
      </c>
      <c r="S104" s="51">
        <v>2</v>
      </c>
      <c r="T104" s="51">
        <v>11</v>
      </c>
      <c r="U104" s="51">
        <v>15</v>
      </c>
      <c r="V104" s="51">
        <v>19</v>
      </c>
      <c r="W104" s="51">
        <v>13</v>
      </c>
      <c r="X104" s="51">
        <v>6</v>
      </c>
      <c r="Y104" s="51">
        <v>38</v>
      </c>
      <c r="Z104" s="51">
        <v>8</v>
      </c>
      <c r="AA104" s="51">
        <v>0</v>
      </c>
      <c r="AB104" s="51">
        <v>0</v>
      </c>
      <c r="AC104" s="51">
        <v>2</v>
      </c>
      <c r="AD104" s="51">
        <v>360</v>
      </c>
      <c r="AE104" s="51">
        <v>526</v>
      </c>
      <c r="AF104" s="51">
        <v>0</v>
      </c>
      <c r="AG104" s="51">
        <v>4</v>
      </c>
      <c r="AH104" s="51">
        <v>1</v>
      </c>
      <c r="AI104" s="51">
        <v>202</v>
      </c>
      <c r="AJ104" s="51">
        <v>1</v>
      </c>
      <c r="AK104" s="51">
        <v>0</v>
      </c>
      <c r="AM104" s="48"/>
      <c r="AN104" s="6"/>
      <c r="AR104" s="74"/>
      <c r="AS104" s="51"/>
      <c r="AT104" s="51"/>
      <c r="AU104" s="51"/>
      <c r="AV104" s="51"/>
      <c r="AW104" s="51"/>
      <c r="AX104" s="51"/>
      <c r="AY104" s="51"/>
      <c r="AZ104" s="51"/>
      <c r="BA104" s="51"/>
      <c r="BB104" s="51"/>
      <c r="BC104" s="51"/>
      <c r="BD104" s="51"/>
      <c r="BE104" s="51"/>
      <c r="BF104" s="51"/>
      <c r="BG104" s="51"/>
      <c r="BH104" s="51"/>
      <c r="BI104" s="51"/>
      <c r="BJ104" s="51"/>
      <c r="BK104" s="51"/>
      <c r="BL104" s="51"/>
      <c r="BM104" s="69"/>
      <c r="BN104" s="69"/>
      <c r="BO104" s="69"/>
      <c r="BP104" s="69"/>
      <c r="BQ104" s="69"/>
      <c r="BR104" s="69"/>
      <c r="BS104" s="69"/>
      <c r="BT104" s="69"/>
      <c r="BU104" s="69"/>
    </row>
    <row r="105" spans="1:73" ht="19.5" customHeight="1">
      <c r="A105" s="73" t="s">
        <v>108</v>
      </c>
      <c r="B105" s="51">
        <v>1</v>
      </c>
      <c r="C105" s="51">
        <v>0</v>
      </c>
      <c r="D105" s="51">
        <v>3</v>
      </c>
      <c r="E105" s="51">
        <v>0</v>
      </c>
      <c r="F105" s="51">
        <v>5</v>
      </c>
      <c r="G105" s="51">
        <v>11</v>
      </c>
      <c r="H105" s="51">
        <v>32</v>
      </c>
      <c r="I105" s="51">
        <v>20</v>
      </c>
      <c r="J105" s="51">
        <v>9</v>
      </c>
      <c r="K105" s="51">
        <v>0</v>
      </c>
      <c r="L105" s="51">
        <v>1</v>
      </c>
      <c r="M105" s="51">
        <v>17</v>
      </c>
      <c r="N105" s="51">
        <v>83</v>
      </c>
      <c r="O105" s="51">
        <v>80</v>
      </c>
      <c r="P105" s="51">
        <v>0</v>
      </c>
      <c r="Q105" s="51">
        <v>14</v>
      </c>
      <c r="R105" s="51">
        <v>20</v>
      </c>
      <c r="S105" s="51">
        <v>1</v>
      </c>
      <c r="T105" s="51">
        <v>4</v>
      </c>
      <c r="U105" s="51">
        <v>7</v>
      </c>
      <c r="V105" s="51">
        <v>7</v>
      </c>
      <c r="W105" s="51">
        <v>6</v>
      </c>
      <c r="X105" s="51">
        <v>1</v>
      </c>
      <c r="Y105" s="51">
        <v>12</v>
      </c>
      <c r="Z105" s="51">
        <v>2</v>
      </c>
      <c r="AA105" s="51">
        <v>0</v>
      </c>
      <c r="AB105" s="51">
        <v>0</v>
      </c>
      <c r="AC105" s="51">
        <v>1</v>
      </c>
      <c r="AD105" s="51">
        <v>131</v>
      </c>
      <c r="AE105" s="51">
        <v>243</v>
      </c>
      <c r="AF105" s="51">
        <v>0</v>
      </c>
      <c r="AG105" s="51">
        <v>5</v>
      </c>
      <c r="AH105" s="51">
        <v>0</v>
      </c>
      <c r="AI105" s="51">
        <v>76</v>
      </c>
      <c r="AJ105" s="51">
        <v>2</v>
      </c>
      <c r="AK105" s="51">
        <v>0</v>
      </c>
      <c r="AM105" s="48"/>
      <c r="AN105" s="6"/>
      <c r="AR105" s="74"/>
      <c r="AS105" s="51"/>
      <c r="AT105" s="51"/>
      <c r="AU105" s="51"/>
      <c r="AV105" s="51"/>
      <c r="AW105" s="51"/>
      <c r="AX105" s="51"/>
      <c r="AY105" s="51"/>
      <c r="AZ105" s="51"/>
      <c r="BA105" s="51"/>
      <c r="BB105" s="51"/>
      <c r="BC105" s="51"/>
      <c r="BD105" s="51"/>
      <c r="BE105" s="51"/>
      <c r="BF105" s="51"/>
      <c r="BG105" s="51"/>
      <c r="BH105" s="51"/>
      <c r="BI105" s="51"/>
      <c r="BJ105" s="51"/>
      <c r="BK105" s="51"/>
      <c r="BL105" s="51"/>
      <c r="BM105" s="69"/>
      <c r="BN105" s="69"/>
      <c r="BO105" s="69"/>
      <c r="BP105" s="69"/>
      <c r="BQ105" s="69"/>
      <c r="BR105" s="69"/>
      <c r="BS105" s="69"/>
      <c r="BT105" s="69"/>
      <c r="BU105" s="69"/>
    </row>
    <row r="106" spans="1:73" ht="19.5" customHeight="1">
      <c r="A106" s="73" t="s">
        <v>109</v>
      </c>
      <c r="B106" s="51">
        <v>4</v>
      </c>
      <c r="C106" s="51">
        <v>2</v>
      </c>
      <c r="D106" s="51">
        <v>0</v>
      </c>
      <c r="E106" s="51">
        <v>0</v>
      </c>
      <c r="F106" s="51">
        <v>7</v>
      </c>
      <c r="G106" s="51">
        <v>16</v>
      </c>
      <c r="H106" s="51">
        <v>57</v>
      </c>
      <c r="I106" s="51">
        <v>18</v>
      </c>
      <c r="J106" s="51">
        <v>15</v>
      </c>
      <c r="K106" s="51">
        <v>1</v>
      </c>
      <c r="L106" s="51">
        <v>2</v>
      </c>
      <c r="M106" s="51">
        <v>14</v>
      </c>
      <c r="N106" s="51">
        <v>137</v>
      </c>
      <c r="O106" s="51">
        <v>135</v>
      </c>
      <c r="P106" s="51">
        <v>0</v>
      </c>
      <c r="Q106" s="51">
        <v>23</v>
      </c>
      <c r="R106" s="51">
        <v>10</v>
      </c>
      <c r="S106" s="51">
        <v>0</v>
      </c>
      <c r="T106" s="51">
        <v>8</v>
      </c>
      <c r="U106" s="51">
        <v>10</v>
      </c>
      <c r="V106" s="51">
        <v>12</v>
      </c>
      <c r="W106" s="51">
        <v>10</v>
      </c>
      <c r="X106" s="51">
        <v>2</v>
      </c>
      <c r="Y106" s="51">
        <v>17</v>
      </c>
      <c r="Z106" s="51">
        <v>8</v>
      </c>
      <c r="AA106" s="51">
        <v>0</v>
      </c>
      <c r="AB106" s="51">
        <v>0</v>
      </c>
      <c r="AC106" s="51">
        <v>2</v>
      </c>
      <c r="AD106" s="51">
        <v>284</v>
      </c>
      <c r="AE106" s="51">
        <v>480</v>
      </c>
      <c r="AF106" s="51">
        <v>0</v>
      </c>
      <c r="AG106" s="51">
        <v>1</v>
      </c>
      <c r="AH106" s="51">
        <v>0</v>
      </c>
      <c r="AI106" s="51">
        <v>158</v>
      </c>
      <c r="AJ106" s="51">
        <v>0</v>
      </c>
      <c r="AK106" s="51">
        <v>0</v>
      </c>
      <c r="AM106" s="48"/>
      <c r="AN106" s="6"/>
      <c r="AR106" s="74"/>
      <c r="AS106" s="51"/>
      <c r="AT106" s="51"/>
      <c r="AU106" s="51"/>
      <c r="AV106" s="51"/>
      <c r="AW106" s="51"/>
      <c r="AX106" s="51"/>
      <c r="AY106" s="51"/>
      <c r="AZ106" s="51"/>
      <c r="BA106" s="51"/>
      <c r="BB106" s="51"/>
      <c r="BC106" s="51"/>
      <c r="BD106" s="51"/>
      <c r="BE106" s="51"/>
      <c r="BF106" s="51"/>
      <c r="BG106" s="51"/>
      <c r="BH106" s="51"/>
      <c r="BI106" s="51"/>
      <c r="BJ106" s="51"/>
      <c r="BK106" s="51"/>
      <c r="BL106" s="51"/>
      <c r="BM106" s="69"/>
      <c r="BN106" s="69"/>
      <c r="BO106" s="69"/>
      <c r="BP106" s="69"/>
      <c r="BQ106" s="69"/>
      <c r="BR106" s="69"/>
      <c r="BS106" s="69"/>
      <c r="BT106" s="69"/>
      <c r="BU106" s="69"/>
    </row>
    <row r="107" spans="1:73" ht="19.5" customHeight="1">
      <c r="A107" s="73" t="s">
        <v>110</v>
      </c>
      <c r="B107" s="51">
        <v>4</v>
      </c>
      <c r="C107" s="51">
        <v>1</v>
      </c>
      <c r="D107" s="51">
        <v>0</v>
      </c>
      <c r="E107" s="51">
        <v>0</v>
      </c>
      <c r="F107" s="51">
        <v>7</v>
      </c>
      <c r="G107" s="51">
        <v>21</v>
      </c>
      <c r="H107" s="51">
        <v>75</v>
      </c>
      <c r="I107" s="51">
        <v>27</v>
      </c>
      <c r="J107" s="51">
        <v>16</v>
      </c>
      <c r="K107" s="51">
        <v>2</v>
      </c>
      <c r="L107" s="51">
        <v>5</v>
      </c>
      <c r="M107" s="51">
        <v>18</v>
      </c>
      <c r="N107" s="51">
        <v>165</v>
      </c>
      <c r="O107" s="51">
        <v>165</v>
      </c>
      <c r="P107" s="51">
        <v>0</v>
      </c>
      <c r="Q107" s="51">
        <v>10</v>
      </c>
      <c r="R107" s="51">
        <v>16</v>
      </c>
      <c r="S107" s="51">
        <v>1</v>
      </c>
      <c r="T107" s="51">
        <v>3</v>
      </c>
      <c r="U107" s="51">
        <v>9</v>
      </c>
      <c r="V107" s="51">
        <v>10</v>
      </c>
      <c r="W107" s="51">
        <v>7</v>
      </c>
      <c r="X107" s="51">
        <v>3</v>
      </c>
      <c r="Y107" s="51">
        <v>16</v>
      </c>
      <c r="Z107" s="51">
        <v>11</v>
      </c>
      <c r="AA107" s="51">
        <v>0</v>
      </c>
      <c r="AB107" s="51">
        <v>0</v>
      </c>
      <c r="AC107" s="51">
        <v>0</v>
      </c>
      <c r="AD107" s="51">
        <v>286</v>
      </c>
      <c r="AE107" s="51">
        <v>675</v>
      </c>
      <c r="AF107" s="51">
        <v>0</v>
      </c>
      <c r="AG107" s="51">
        <v>6</v>
      </c>
      <c r="AH107" s="51">
        <v>0</v>
      </c>
      <c r="AI107" s="51">
        <v>199</v>
      </c>
      <c r="AJ107" s="51">
        <v>4</v>
      </c>
      <c r="AK107" s="51">
        <v>0</v>
      </c>
      <c r="AM107" s="48"/>
      <c r="AN107" s="6"/>
      <c r="AR107" s="74"/>
      <c r="AS107" s="51"/>
      <c r="AT107" s="51"/>
      <c r="AU107" s="51"/>
      <c r="AV107" s="51"/>
      <c r="AW107" s="51"/>
      <c r="AX107" s="51"/>
      <c r="AY107" s="51"/>
      <c r="AZ107" s="51"/>
      <c r="BA107" s="51"/>
      <c r="BB107" s="51"/>
      <c r="BC107" s="51"/>
      <c r="BD107" s="51"/>
      <c r="BE107" s="51"/>
      <c r="BF107" s="51"/>
      <c r="BG107" s="51"/>
      <c r="BH107" s="51"/>
      <c r="BI107" s="51"/>
      <c r="BJ107" s="51"/>
      <c r="BK107" s="51"/>
      <c r="BL107" s="51"/>
      <c r="BM107" s="69"/>
      <c r="BN107" s="69"/>
      <c r="BO107" s="69"/>
      <c r="BP107" s="69"/>
      <c r="BQ107" s="69"/>
      <c r="BR107" s="69"/>
      <c r="BS107" s="69"/>
      <c r="BT107" s="69"/>
      <c r="BU107" s="69"/>
    </row>
    <row r="108" spans="1:73" ht="19.5" customHeight="1">
      <c r="A108" s="73" t="s">
        <v>111</v>
      </c>
      <c r="B108" s="51">
        <v>3</v>
      </c>
      <c r="C108" s="51">
        <v>1</v>
      </c>
      <c r="D108" s="51">
        <v>1</v>
      </c>
      <c r="E108" s="51">
        <v>0</v>
      </c>
      <c r="F108" s="51">
        <v>7</v>
      </c>
      <c r="G108" s="51">
        <v>9</v>
      </c>
      <c r="H108" s="51">
        <v>79</v>
      </c>
      <c r="I108" s="51">
        <v>11</v>
      </c>
      <c r="J108" s="51">
        <v>19</v>
      </c>
      <c r="K108" s="51">
        <v>0</v>
      </c>
      <c r="L108" s="51">
        <v>2</v>
      </c>
      <c r="M108" s="51">
        <v>14</v>
      </c>
      <c r="N108" s="51">
        <v>93</v>
      </c>
      <c r="O108" s="51">
        <v>96</v>
      </c>
      <c r="P108" s="51">
        <v>0</v>
      </c>
      <c r="Q108" s="51">
        <v>14</v>
      </c>
      <c r="R108" s="51">
        <v>15</v>
      </c>
      <c r="S108" s="51">
        <v>3</v>
      </c>
      <c r="T108" s="51">
        <v>7</v>
      </c>
      <c r="U108" s="51">
        <v>17</v>
      </c>
      <c r="V108" s="51">
        <v>18</v>
      </c>
      <c r="W108" s="51">
        <v>14</v>
      </c>
      <c r="X108" s="51">
        <v>4</v>
      </c>
      <c r="Y108" s="51">
        <v>44</v>
      </c>
      <c r="Z108" s="51">
        <v>13</v>
      </c>
      <c r="AA108" s="51">
        <v>0</v>
      </c>
      <c r="AB108" s="51">
        <v>0</v>
      </c>
      <c r="AC108" s="51">
        <v>0</v>
      </c>
      <c r="AD108" s="51">
        <v>360</v>
      </c>
      <c r="AE108" s="51">
        <v>384</v>
      </c>
      <c r="AF108" s="51">
        <v>0</v>
      </c>
      <c r="AG108" s="51">
        <v>4</v>
      </c>
      <c r="AH108" s="51">
        <v>0</v>
      </c>
      <c r="AI108" s="51">
        <v>125</v>
      </c>
      <c r="AJ108" s="51">
        <v>3</v>
      </c>
      <c r="AK108" s="51">
        <v>0</v>
      </c>
      <c r="AM108" s="48"/>
      <c r="AN108" s="6"/>
      <c r="AR108" s="74"/>
      <c r="AS108" s="51"/>
      <c r="AT108" s="51"/>
      <c r="AU108" s="51"/>
      <c r="AV108" s="51"/>
      <c r="AW108" s="51"/>
      <c r="AX108" s="51"/>
      <c r="AY108" s="51"/>
      <c r="AZ108" s="51"/>
      <c r="BA108" s="51"/>
      <c r="BB108" s="51"/>
      <c r="BC108" s="51"/>
      <c r="BD108" s="51"/>
      <c r="BE108" s="51"/>
      <c r="BF108" s="51"/>
      <c r="BG108" s="51"/>
      <c r="BH108" s="51"/>
      <c r="BI108" s="51"/>
      <c r="BJ108" s="51"/>
      <c r="BK108" s="51"/>
      <c r="BL108" s="51"/>
      <c r="BM108" s="69"/>
      <c r="BN108" s="69"/>
      <c r="BO108" s="69"/>
      <c r="BP108" s="69"/>
      <c r="BQ108" s="69"/>
      <c r="BR108" s="69"/>
      <c r="BS108" s="69"/>
      <c r="BT108" s="69"/>
      <c r="BU108" s="69"/>
    </row>
    <row r="109" spans="1:73" ht="19.5" customHeight="1">
      <c r="A109" s="73" t="s">
        <v>112</v>
      </c>
      <c r="B109" s="51">
        <v>2</v>
      </c>
      <c r="C109" s="51">
        <v>2</v>
      </c>
      <c r="D109" s="51">
        <v>1</v>
      </c>
      <c r="E109" s="51">
        <v>0</v>
      </c>
      <c r="F109" s="51">
        <v>4</v>
      </c>
      <c r="G109" s="51">
        <v>7</v>
      </c>
      <c r="H109" s="51">
        <v>66</v>
      </c>
      <c r="I109" s="51">
        <v>26</v>
      </c>
      <c r="J109" s="51">
        <v>24</v>
      </c>
      <c r="K109" s="51">
        <v>0</v>
      </c>
      <c r="L109" s="51">
        <v>23</v>
      </c>
      <c r="M109" s="51">
        <v>22</v>
      </c>
      <c r="N109" s="51">
        <v>160</v>
      </c>
      <c r="O109" s="51">
        <v>158</v>
      </c>
      <c r="P109" s="51">
        <v>0</v>
      </c>
      <c r="Q109" s="51">
        <v>14</v>
      </c>
      <c r="R109" s="51">
        <v>23</v>
      </c>
      <c r="S109" s="51">
        <v>0</v>
      </c>
      <c r="T109" s="51">
        <v>11</v>
      </c>
      <c r="U109" s="51">
        <v>14</v>
      </c>
      <c r="V109" s="51">
        <v>19</v>
      </c>
      <c r="W109" s="51">
        <v>16</v>
      </c>
      <c r="X109" s="51">
        <v>3</v>
      </c>
      <c r="Y109" s="51">
        <v>12</v>
      </c>
      <c r="Z109" s="51">
        <v>8</v>
      </c>
      <c r="AA109" s="51">
        <v>0</v>
      </c>
      <c r="AB109" s="51">
        <v>0</v>
      </c>
      <c r="AC109" s="51">
        <v>0</v>
      </c>
      <c r="AD109" s="51">
        <v>345</v>
      </c>
      <c r="AE109" s="51">
        <v>450</v>
      </c>
      <c r="AF109" s="51">
        <v>0</v>
      </c>
      <c r="AG109" s="51">
        <v>2</v>
      </c>
      <c r="AH109" s="51">
        <v>0</v>
      </c>
      <c r="AI109" s="51">
        <v>129</v>
      </c>
      <c r="AJ109" s="51">
        <v>2</v>
      </c>
      <c r="AK109" s="51">
        <v>0</v>
      </c>
      <c r="AM109" s="48"/>
      <c r="AN109" s="6"/>
      <c r="AR109" s="74"/>
      <c r="AS109" s="51"/>
      <c r="AT109" s="51"/>
      <c r="AU109" s="51"/>
      <c r="AV109" s="51"/>
      <c r="AW109" s="51"/>
      <c r="AX109" s="51"/>
      <c r="AY109" s="51"/>
      <c r="AZ109" s="51"/>
      <c r="BA109" s="51"/>
      <c r="BB109" s="51"/>
      <c r="BC109" s="51"/>
      <c r="BD109" s="51"/>
      <c r="BE109" s="51"/>
      <c r="BF109" s="51"/>
      <c r="BG109" s="51"/>
      <c r="BH109" s="51"/>
      <c r="BI109" s="51"/>
      <c r="BJ109" s="51"/>
      <c r="BK109" s="51"/>
      <c r="BL109" s="51"/>
      <c r="BM109" s="69"/>
      <c r="BN109" s="69"/>
      <c r="BO109" s="69"/>
      <c r="BP109" s="69"/>
      <c r="BQ109" s="69"/>
      <c r="BR109" s="69"/>
      <c r="BS109" s="69"/>
      <c r="BT109" s="69"/>
      <c r="BU109" s="69"/>
    </row>
    <row r="110" spans="1:73" ht="19.5" customHeight="1">
      <c r="A110" s="73" t="s">
        <v>113</v>
      </c>
      <c r="B110" s="51">
        <v>1</v>
      </c>
      <c r="C110" s="51">
        <v>1</v>
      </c>
      <c r="D110" s="51">
        <v>0</v>
      </c>
      <c r="E110" s="51">
        <v>0</v>
      </c>
      <c r="F110" s="51">
        <v>2</v>
      </c>
      <c r="G110" s="51">
        <v>5</v>
      </c>
      <c r="H110" s="51">
        <v>25</v>
      </c>
      <c r="I110" s="51">
        <v>11</v>
      </c>
      <c r="J110" s="51">
        <v>9</v>
      </c>
      <c r="K110" s="51">
        <v>0</v>
      </c>
      <c r="L110" s="51">
        <v>9</v>
      </c>
      <c r="M110" s="51">
        <v>8</v>
      </c>
      <c r="N110" s="51">
        <v>45</v>
      </c>
      <c r="O110" s="51">
        <v>43</v>
      </c>
      <c r="P110" s="51">
        <v>0</v>
      </c>
      <c r="Q110" s="51">
        <v>3</v>
      </c>
      <c r="R110" s="51">
        <v>8</v>
      </c>
      <c r="S110" s="51">
        <v>0</v>
      </c>
      <c r="T110" s="51">
        <v>1</v>
      </c>
      <c r="U110" s="51">
        <v>6</v>
      </c>
      <c r="V110" s="51">
        <v>6</v>
      </c>
      <c r="W110" s="51">
        <v>5</v>
      </c>
      <c r="X110" s="51">
        <v>1</v>
      </c>
      <c r="Y110" s="51">
        <v>7</v>
      </c>
      <c r="Z110" s="51">
        <v>0</v>
      </c>
      <c r="AA110" s="51">
        <v>0</v>
      </c>
      <c r="AB110" s="51">
        <v>0</v>
      </c>
      <c r="AC110" s="51">
        <v>1</v>
      </c>
      <c r="AD110" s="51">
        <v>134</v>
      </c>
      <c r="AE110" s="51">
        <v>153</v>
      </c>
      <c r="AF110" s="51">
        <v>0</v>
      </c>
      <c r="AG110" s="51">
        <v>1</v>
      </c>
      <c r="AH110" s="51">
        <v>0</v>
      </c>
      <c r="AI110" s="51">
        <v>41</v>
      </c>
      <c r="AJ110" s="51">
        <v>57</v>
      </c>
      <c r="AK110" s="51">
        <v>0</v>
      </c>
      <c r="AL110" s="69"/>
      <c r="AM110" s="75"/>
      <c r="AN110" s="74"/>
      <c r="AO110" s="69"/>
      <c r="AR110" s="74"/>
      <c r="AS110" s="51"/>
      <c r="AT110" s="51"/>
      <c r="AU110" s="51"/>
      <c r="AV110" s="51"/>
      <c r="AW110" s="51"/>
      <c r="AX110" s="51"/>
      <c r="AY110" s="51"/>
      <c r="AZ110" s="51"/>
      <c r="BA110" s="51"/>
      <c r="BB110" s="51"/>
      <c r="BC110" s="51"/>
      <c r="BD110" s="51"/>
      <c r="BE110" s="51"/>
      <c r="BF110" s="51"/>
      <c r="BG110" s="51"/>
      <c r="BH110" s="51"/>
      <c r="BI110" s="51"/>
      <c r="BJ110" s="51"/>
      <c r="BK110" s="51"/>
      <c r="BL110" s="51"/>
      <c r="BM110" s="69"/>
      <c r="BN110" s="69"/>
      <c r="BO110" s="69"/>
      <c r="BP110" s="69"/>
      <c r="BQ110" s="69"/>
      <c r="BR110" s="69"/>
      <c r="BS110" s="69"/>
      <c r="BT110" s="69"/>
      <c r="BU110" s="69"/>
    </row>
    <row r="111" spans="1:73" ht="19.5" customHeight="1">
      <c r="A111" s="73" t="s">
        <v>114</v>
      </c>
      <c r="B111" s="51">
        <v>3</v>
      </c>
      <c r="C111" s="51">
        <v>0</v>
      </c>
      <c r="D111" s="51">
        <v>0</v>
      </c>
      <c r="E111" s="51">
        <v>0</v>
      </c>
      <c r="F111" s="51">
        <v>11</v>
      </c>
      <c r="G111" s="51">
        <v>9</v>
      </c>
      <c r="H111" s="51">
        <v>53</v>
      </c>
      <c r="I111" s="51">
        <v>15</v>
      </c>
      <c r="J111" s="51">
        <v>15</v>
      </c>
      <c r="K111" s="51">
        <v>1</v>
      </c>
      <c r="L111" s="51">
        <v>0</v>
      </c>
      <c r="M111" s="51">
        <v>19</v>
      </c>
      <c r="N111" s="51">
        <v>90</v>
      </c>
      <c r="O111" s="51">
        <v>90</v>
      </c>
      <c r="P111" s="51">
        <v>1</v>
      </c>
      <c r="Q111" s="51">
        <v>14</v>
      </c>
      <c r="R111" s="51">
        <v>20</v>
      </c>
      <c r="S111" s="51">
        <v>4</v>
      </c>
      <c r="T111" s="51">
        <v>1</v>
      </c>
      <c r="U111" s="51">
        <v>12</v>
      </c>
      <c r="V111" s="51">
        <v>14</v>
      </c>
      <c r="W111" s="51">
        <v>13</v>
      </c>
      <c r="X111" s="51">
        <v>1</v>
      </c>
      <c r="Y111" s="51">
        <v>25</v>
      </c>
      <c r="Z111" s="51">
        <v>2</v>
      </c>
      <c r="AA111" s="51">
        <v>0</v>
      </c>
      <c r="AB111" s="51">
        <v>0</v>
      </c>
      <c r="AC111" s="51">
        <v>1</v>
      </c>
      <c r="AD111" s="51">
        <v>163</v>
      </c>
      <c r="AE111" s="51">
        <v>262</v>
      </c>
      <c r="AF111" s="51">
        <v>0</v>
      </c>
      <c r="AG111" s="51">
        <v>3</v>
      </c>
      <c r="AH111" s="51">
        <v>0</v>
      </c>
      <c r="AI111" s="51">
        <v>83</v>
      </c>
      <c r="AJ111" s="51">
        <v>1</v>
      </c>
      <c r="AK111" s="51">
        <v>0</v>
      </c>
      <c r="AL111" s="69"/>
      <c r="AM111" s="75"/>
      <c r="AN111" s="74"/>
      <c r="AO111" s="69"/>
      <c r="AR111" s="74"/>
      <c r="AS111" s="51"/>
      <c r="AT111" s="51"/>
      <c r="AU111" s="51"/>
      <c r="AV111" s="51"/>
      <c r="AW111" s="51"/>
      <c r="AX111" s="51"/>
      <c r="AY111" s="51"/>
      <c r="AZ111" s="51"/>
      <c r="BA111" s="51"/>
      <c r="BB111" s="51"/>
      <c r="BC111" s="51"/>
      <c r="BD111" s="51"/>
      <c r="BE111" s="51"/>
      <c r="BF111" s="51"/>
      <c r="BG111" s="51"/>
      <c r="BH111" s="51"/>
      <c r="BI111" s="51"/>
      <c r="BJ111" s="51"/>
      <c r="BK111" s="51"/>
      <c r="BL111" s="51"/>
      <c r="BM111" s="69"/>
      <c r="BN111" s="69"/>
      <c r="BO111" s="69"/>
      <c r="BP111" s="69"/>
      <c r="BQ111" s="69"/>
      <c r="BR111" s="69"/>
      <c r="BS111" s="69"/>
      <c r="BT111" s="69"/>
      <c r="BU111" s="69"/>
    </row>
    <row r="112" spans="1:73" ht="19.5" customHeight="1" thickBot="1">
      <c r="A112" s="76" t="s">
        <v>115</v>
      </c>
      <c r="B112" s="77">
        <v>2</v>
      </c>
      <c r="C112" s="18">
        <v>1</v>
      </c>
      <c r="D112" s="18">
        <v>1</v>
      </c>
      <c r="E112" s="18">
        <v>0</v>
      </c>
      <c r="F112" s="18">
        <v>1</v>
      </c>
      <c r="G112" s="18">
        <v>8</v>
      </c>
      <c r="H112" s="18">
        <v>20</v>
      </c>
      <c r="I112" s="18">
        <v>4</v>
      </c>
      <c r="J112" s="18">
        <v>2</v>
      </c>
      <c r="K112" s="18">
        <v>0</v>
      </c>
      <c r="L112" s="18">
        <v>2</v>
      </c>
      <c r="M112" s="18">
        <v>5</v>
      </c>
      <c r="N112" s="18">
        <v>14</v>
      </c>
      <c r="O112" s="18">
        <v>15</v>
      </c>
      <c r="P112" s="18">
        <v>0</v>
      </c>
      <c r="Q112" s="18">
        <v>4</v>
      </c>
      <c r="R112" s="18">
        <v>5</v>
      </c>
      <c r="S112" s="18">
        <v>1</v>
      </c>
      <c r="T112" s="18">
        <v>2</v>
      </c>
      <c r="U112" s="18">
        <v>1</v>
      </c>
      <c r="V112" s="18">
        <v>3</v>
      </c>
      <c r="W112" s="18">
        <v>2</v>
      </c>
      <c r="X112" s="18">
        <v>1</v>
      </c>
      <c r="Y112" s="18">
        <v>1</v>
      </c>
      <c r="Z112" s="18">
        <v>0</v>
      </c>
      <c r="AA112" s="18">
        <v>0</v>
      </c>
      <c r="AB112" s="18">
        <v>0</v>
      </c>
      <c r="AC112" s="18">
        <v>0</v>
      </c>
      <c r="AD112" s="18">
        <v>72</v>
      </c>
      <c r="AE112" s="18">
        <v>71</v>
      </c>
      <c r="AF112" s="18">
        <v>0</v>
      </c>
      <c r="AG112" s="18">
        <v>0</v>
      </c>
      <c r="AH112" s="18">
        <v>0</v>
      </c>
      <c r="AI112" s="18">
        <v>16</v>
      </c>
      <c r="AJ112" s="18">
        <v>0</v>
      </c>
      <c r="AK112" s="18">
        <v>0</v>
      </c>
      <c r="AL112" s="69"/>
      <c r="AM112" s="75"/>
      <c r="AN112" s="74"/>
      <c r="AO112" s="69"/>
      <c r="AR112" s="74"/>
      <c r="AS112" s="51"/>
      <c r="AT112" s="51"/>
      <c r="AU112" s="51"/>
      <c r="AV112" s="51"/>
      <c r="AW112" s="51"/>
      <c r="AX112" s="51"/>
      <c r="AY112" s="51"/>
      <c r="AZ112" s="51"/>
      <c r="BA112" s="51"/>
      <c r="BB112" s="51"/>
      <c r="BC112" s="51"/>
      <c r="BD112" s="51"/>
      <c r="BE112" s="51"/>
      <c r="BF112" s="51"/>
      <c r="BG112" s="51"/>
      <c r="BH112" s="51"/>
      <c r="BI112" s="51"/>
      <c r="BJ112" s="51"/>
      <c r="BK112" s="51"/>
      <c r="BL112" s="51"/>
      <c r="BM112" s="69"/>
      <c r="BN112" s="69"/>
      <c r="BO112" s="69"/>
      <c r="BP112" s="69"/>
      <c r="BQ112" s="69"/>
      <c r="BR112" s="69"/>
      <c r="BS112" s="69"/>
      <c r="BT112" s="69"/>
      <c r="BU112" s="69"/>
    </row>
    <row r="113" spans="1:41" ht="17.25" customHeight="1">
      <c r="A113" s="46" t="s">
        <v>116</v>
      </c>
      <c r="P113" s="74"/>
      <c r="AL113" s="69"/>
      <c r="AM113" s="69"/>
      <c r="AN113" s="69"/>
      <c r="AO113" s="69"/>
    </row>
    <row r="114" spans="1:41">
      <c r="A114" s="6"/>
      <c r="AL114" s="69"/>
      <c r="AM114" s="69"/>
      <c r="AN114" s="69"/>
      <c r="AO114" s="69"/>
    </row>
    <row r="115" spans="1:41" s="48" customFormat="1"/>
  </sheetData>
  <mergeCells count="131"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</mergeCells>
  <phoneticPr fontId="23" type="noConversion"/>
  <pageMargins left="0.78" right="0.74803149606299213" top="0.59055118110236227" bottom="0.78740157480314965" header="0.51181102362204722" footer="0.51181102362204722"/>
  <pageSetup paperSize="9" scale="37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06"/>
  <sheetViews>
    <sheetView zoomScale="75" zoomScaleNormal="120" zoomScaleSheetLayoutView="100" workbookViewId="0">
      <pane xSplit="2" ySplit="6" topLeftCell="C7" activePane="bottomRight" state="frozen"/>
      <selection activeCell="I12" sqref="I12"/>
      <selection pane="topRight" activeCell="I12" sqref="I12"/>
      <selection pane="bottomLeft" activeCell="I12" sqref="I12"/>
      <selection pane="bottomRight" activeCell="H97" sqref="H97"/>
    </sheetView>
  </sheetViews>
  <sheetFormatPr defaultColWidth="9" defaultRowHeight="16.2"/>
  <cols>
    <col min="1" max="1" width="1.44140625" style="67" customWidth="1"/>
    <col min="2" max="2" width="17.44140625" style="67" customWidth="1"/>
    <col min="3" max="3" width="13" style="6" customWidth="1"/>
    <col min="4" max="4" width="8.44140625" style="6" customWidth="1"/>
    <col min="5" max="5" width="8.88671875" style="6" customWidth="1"/>
    <col min="6" max="6" width="8.44140625" style="6" customWidth="1"/>
    <col min="7" max="7" width="10" style="96" customWidth="1"/>
    <col min="8" max="8" width="12" style="96" customWidth="1"/>
    <col min="9" max="9" width="8.44140625" style="6" customWidth="1"/>
    <col min="10" max="10" width="12.44140625" style="6" customWidth="1"/>
    <col min="11" max="11" width="12.44140625" style="43" customWidth="1"/>
    <col min="12" max="12" width="10.33203125" style="6" customWidth="1"/>
    <col min="13" max="13" width="8.109375" style="6" customWidth="1"/>
    <col min="14" max="14" width="10.21875" style="6" customWidth="1"/>
    <col min="15" max="15" width="11" style="6" customWidth="1"/>
    <col min="16" max="16" width="10.6640625" style="43" customWidth="1"/>
    <col min="17" max="17" width="11.33203125" style="6" customWidth="1"/>
    <col min="18" max="18" width="14.88671875" style="67" customWidth="1"/>
    <col min="19" max="19" width="10.77734375" style="67" customWidth="1"/>
    <col min="20" max="16384" width="9" style="67"/>
  </cols>
  <sheetData>
    <row r="1" spans="1:20" s="78" customFormat="1" ht="36" customHeight="1">
      <c r="A1" s="80"/>
      <c r="B1" s="410" t="s">
        <v>877</v>
      </c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</row>
    <row r="2" spans="1:20" s="78" customFormat="1" ht="15.75" customHeight="1" thickBot="1">
      <c r="A2" s="80"/>
      <c r="B2" s="81"/>
      <c r="C2" s="19"/>
      <c r="D2" s="19"/>
      <c r="E2" s="19"/>
      <c r="F2" s="19"/>
      <c r="G2" s="82"/>
      <c r="H2" s="82"/>
      <c r="I2" s="19"/>
      <c r="J2" s="19"/>
      <c r="K2" s="20"/>
      <c r="L2" s="19"/>
      <c r="M2" s="19"/>
      <c r="N2" s="19"/>
      <c r="O2" s="83"/>
      <c r="P2" s="84"/>
      <c r="Q2" s="85"/>
      <c r="T2" s="23" t="s">
        <v>117</v>
      </c>
    </row>
    <row r="3" spans="1:20" s="24" customFormat="1" ht="21.9" customHeight="1">
      <c r="A3" s="86"/>
      <c r="B3" s="403" t="s">
        <v>20</v>
      </c>
      <c r="C3" s="411" t="s">
        <v>118</v>
      </c>
      <c r="D3" s="390" t="s">
        <v>119</v>
      </c>
      <c r="E3" s="391"/>
      <c r="F3" s="391"/>
      <c r="G3" s="391"/>
      <c r="H3" s="392"/>
      <c r="I3" s="391" t="s">
        <v>120</v>
      </c>
      <c r="J3" s="391"/>
      <c r="K3" s="392"/>
      <c r="L3" s="414" t="s">
        <v>121</v>
      </c>
      <c r="M3" s="415"/>
      <c r="N3" s="415"/>
      <c r="O3" s="415"/>
      <c r="P3" s="416"/>
      <c r="Q3" s="417" t="s">
        <v>412</v>
      </c>
      <c r="R3" s="418"/>
      <c r="S3" s="419"/>
      <c r="T3" s="427" t="s">
        <v>122</v>
      </c>
    </row>
    <row r="4" spans="1:20" s="25" customFormat="1" ht="21.9" customHeight="1">
      <c r="A4" s="87"/>
      <c r="B4" s="404"/>
      <c r="C4" s="412"/>
      <c r="D4" s="399" t="s">
        <v>127</v>
      </c>
      <c r="E4" s="399" t="s">
        <v>128</v>
      </c>
      <c r="F4" s="399" t="s">
        <v>129</v>
      </c>
      <c r="G4" s="430" t="s">
        <v>130</v>
      </c>
      <c r="H4" s="430" t="s">
        <v>131</v>
      </c>
      <c r="I4" s="433" t="s">
        <v>132</v>
      </c>
      <c r="J4" s="399" t="s">
        <v>133</v>
      </c>
      <c r="K4" s="430" t="s">
        <v>134</v>
      </c>
      <c r="L4" s="430" t="s">
        <v>135</v>
      </c>
      <c r="M4" s="420" t="s">
        <v>136</v>
      </c>
      <c r="N4" s="377" t="s">
        <v>137</v>
      </c>
      <c r="O4" s="423" t="s">
        <v>138</v>
      </c>
      <c r="P4" s="424"/>
      <c r="Q4" s="436" t="s">
        <v>139</v>
      </c>
      <c r="R4" s="424" t="s">
        <v>140</v>
      </c>
      <c r="S4" s="440" t="s">
        <v>141</v>
      </c>
      <c r="T4" s="428"/>
    </row>
    <row r="5" spans="1:20" s="25" customFormat="1" ht="21.9" customHeight="1">
      <c r="A5" s="87"/>
      <c r="B5" s="404"/>
      <c r="C5" s="412"/>
      <c r="D5" s="375"/>
      <c r="E5" s="375"/>
      <c r="F5" s="375"/>
      <c r="G5" s="431"/>
      <c r="H5" s="431"/>
      <c r="I5" s="434"/>
      <c r="J5" s="375"/>
      <c r="K5" s="431"/>
      <c r="L5" s="431"/>
      <c r="M5" s="421"/>
      <c r="N5" s="378"/>
      <c r="O5" s="423" t="s">
        <v>160</v>
      </c>
      <c r="P5" s="424" t="s">
        <v>161</v>
      </c>
      <c r="Q5" s="436"/>
      <c r="R5" s="438"/>
      <c r="S5" s="441"/>
      <c r="T5" s="428"/>
    </row>
    <row r="6" spans="1:20" s="25" customFormat="1" ht="21.9" customHeight="1" thickBot="1">
      <c r="A6" s="87"/>
      <c r="B6" s="405"/>
      <c r="C6" s="413"/>
      <c r="D6" s="376"/>
      <c r="E6" s="376"/>
      <c r="F6" s="376"/>
      <c r="G6" s="432"/>
      <c r="H6" s="432"/>
      <c r="I6" s="435"/>
      <c r="J6" s="376"/>
      <c r="K6" s="432"/>
      <c r="L6" s="432"/>
      <c r="M6" s="422"/>
      <c r="N6" s="379"/>
      <c r="O6" s="443"/>
      <c r="P6" s="444"/>
      <c r="Q6" s="437"/>
      <c r="R6" s="439"/>
      <c r="S6" s="442"/>
      <c r="T6" s="429"/>
    </row>
    <row r="7" spans="1:20" s="79" customFormat="1" ht="21.9" hidden="1" customHeight="1">
      <c r="A7" s="88"/>
      <c r="B7" s="14" t="s">
        <v>56</v>
      </c>
      <c r="C7" s="10">
        <v>18512</v>
      </c>
      <c r="D7" s="13">
        <v>1333</v>
      </c>
      <c r="E7" s="13">
        <v>1027</v>
      </c>
      <c r="F7" s="13">
        <v>306</v>
      </c>
      <c r="G7" s="9">
        <v>7.2007346585998278</v>
      </c>
      <c r="H7" s="9">
        <v>77.044261065266312</v>
      </c>
      <c r="I7" s="13">
        <v>285</v>
      </c>
      <c r="J7" s="13">
        <v>18</v>
      </c>
      <c r="K7" s="9">
        <v>6.3157894736842106</v>
      </c>
      <c r="L7" s="13">
        <v>288</v>
      </c>
      <c r="M7" s="13">
        <v>18</v>
      </c>
      <c r="N7" s="13" t="s">
        <v>13</v>
      </c>
      <c r="O7" s="13">
        <v>8</v>
      </c>
      <c r="P7" s="13">
        <v>120000</v>
      </c>
      <c r="Q7" s="13">
        <v>18</v>
      </c>
      <c r="R7" s="13">
        <v>212324</v>
      </c>
      <c r="S7" s="9">
        <v>176.93666666666667</v>
      </c>
      <c r="T7" s="13">
        <v>2</v>
      </c>
    </row>
    <row r="8" spans="1:20" s="79" customFormat="1" ht="21.9" hidden="1" customHeight="1">
      <c r="A8" s="88"/>
      <c r="B8" s="14" t="s">
        <v>58</v>
      </c>
      <c r="C8" s="10">
        <v>18433</v>
      </c>
      <c r="D8" s="13">
        <v>788</v>
      </c>
      <c r="E8" s="13">
        <v>596</v>
      </c>
      <c r="F8" s="13">
        <v>192</v>
      </c>
      <c r="G8" s="9">
        <v>4.274941680681386</v>
      </c>
      <c r="H8" s="9">
        <v>75.634517766497467</v>
      </c>
      <c r="I8" s="13">
        <v>222</v>
      </c>
      <c r="J8" s="13">
        <v>19</v>
      </c>
      <c r="K8" s="9">
        <v>8.5585585585585591</v>
      </c>
      <c r="L8" s="13">
        <v>173</v>
      </c>
      <c r="M8" s="13">
        <v>19</v>
      </c>
      <c r="N8" s="13" t="s">
        <v>13</v>
      </c>
      <c r="O8" s="13">
        <v>9</v>
      </c>
      <c r="P8" s="13">
        <v>132000</v>
      </c>
      <c r="Q8" s="13">
        <v>4</v>
      </c>
      <c r="R8" s="13">
        <v>60000</v>
      </c>
      <c r="S8" s="9">
        <v>45.454545454545453</v>
      </c>
      <c r="T8" s="13" t="s">
        <v>13</v>
      </c>
    </row>
    <row r="9" spans="1:20" s="79" customFormat="1" ht="21.9" hidden="1" customHeight="1">
      <c r="A9" s="88"/>
      <c r="B9" s="14" t="s">
        <v>60</v>
      </c>
      <c r="C9" s="10">
        <v>18463</v>
      </c>
      <c r="D9" s="13">
        <v>1660</v>
      </c>
      <c r="E9" s="13">
        <v>1153</v>
      </c>
      <c r="F9" s="13">
        <v>507</v>
      </c>
      <c r="G9" s="9">
        <v>8.9909548827384498</v>
      </c>
      <c r="H9" s="9">
        <v>69.4578313253012</v>
      </c>
      <c r="I9" s="13">
        <v>640</v>
      </c>
      <c r="J9" s="13">
        <v>36</v>
      </c>
      <c r="K9" s="9">
        <v>5.625</v>
      </c>
      <c r="L9" s="13">
        <v>471</v>
      </c>
      <c r="M9" s="13">
        <v>36</v>
      </c>
      <c r="N9" s="13" t="s">
        <v>13</v>
      </c>
      <c r="O9" s="13">
        <v>34</v>
      </c>
      <c r="P9" s="13">
        <v>498000</v>
      </c>
      <c r="Q9" s="13">
        <v>20</v>
      </c>
      <c r="R9" s="13">
        <v>272160</v>
      </c>
      <c r="S9" s="9">
        <v>54.650602409638552</v>
      </c>
      <c r="T9" s="13">
        <v>2</v>
      </c>
    </row>
    <row r="10" spans="1:20" s="79" customFormat="1" ht="21.9" hidden="1" customHeight="1">
      <c r="A10" s="88"/>
      <c r="B10" s="14" t="s">
        <v>62</v>
      </c>
      <c r="C10" s="10">
        <v>18561</v>
      </c>
      <c r="D10" s="13">
        <v>1358</v>
      </c>
      <c r="E10" s="13">
        <v>1017</v>
      </c>
      <c r="F10" s="13">
        <v>341</v>
      </c>
      <c r="G10" s="9">
        <v>7.3164161413716924</v>
      </c>
      <c r="H10" s="9">
        <v>74.889543446244474</v>
      </c>
      <c r="I10" s="13">
        <v>540</v>
      </c>
      <c r="J10" s="13">
        <v>26</v>
      </c>
      <c r="K10" s="9">
        <v>4.8148148148148149</v>
      </c>
      <c r="L10" s="13">
        <v>315</v>
      </c>
      <c r="M10" s="13">
        <v>26</v>
      </c>
      <c r="N10" s="13" t="s">
        <v>13</v>
      </c>
      <c r="O10" s="13">
        <v>34</v>
      </c>
      <c r="P10" s="13">
        <v>426000</v>
      </c>
      <c r="Q10" s="13">
        <v>22</v>
      </c>
      <c r="R10" s="13">
        <v>297000</v>
      </c>
      <c r="S10" s="9">
        <v>69.718309859154928</v>
      </c>
      <c r="T10" s="13">
        <v>3</v>
      </c>
    </row>
    <row r="11" spans="1:20" s="79" customFormat="1" ht="21.9" hidden="1" customHeight="1">
      <c r="A11" s="88"/>
      <c r="B11" s="14" t="s">
        <v>64</v>
      </c>
      <c r="C11" s="10">
        <v>18456</v>
      </c>
      <c r="D11" s="13">
        <v>1979</v>
      </c>
      <c r="E11" s="13">
        <v>1793</v>
      </c>
      <c r="F11" s="13">
        <v>186</v>
      </c>
      <c r="G11" s="9">
        <v>10.72280017338535</v>
      </c>
      <c r="H11" s="9">
        <v>90.601313794845879</v>
      </c>
      <c r="I11" s="13">
        <v>256</v>
      </c>
      <c r="J11" s="13">
        <v>11</v>
      </c>
      <c r="K11" s="9">
        <v>4.296875</v>
      </c>
      <c r="L11" s="13">
        <v>175</v>
      </c>
      <c r="M11" s="13">
        <v>11</v>
      </c>
      <c r="N11" s="13" t="s">
        <v>13</v>
      </c>
      <c r="O11" s="13">
        <v>23</v>
      </c>
      <c r="P11" s="13">
        <v>402000</v>
      </c>
      <c r="Q11" s="13">
        <v>17</v>
      </c>
      <c r="R11" s="13">
        <v>238080</v>
      </c>
      <c r="S11" s="9">
        <v>59.223880597014919</v>
      </c>
      <c r="T11" s="13">
        <v>6</v>
      </c>
    </row>
    <row r="12" spans="1:20" s="79" customFormat="1" ht="21.9" hidden="1" customHeight="1">
      <c r="A12" s="88"/>
      <c r="B12" s="14" t="s">
        <v>66</v>
      </c>
      <c r="C12" s="10">
        <v>18544</v>
      </c>
      <c r="D12" s="13">
        <v>1601</v>
      </c>
      <c r="E12" s="13">
        <v>1101</v>
      </c>
      <c r="F12" s="13">
        <v>500</v>
      </c>
      <c r="G12" s="9">
        <v>8.6335202761000858</v>
      </c>
      <c r="H12" s="9">
        <v>68.769519050593374</v>
      </c>
      <c r="I12" s="13">
        <v>349</v>
      </c>
      <c r="J12" s="13">
        <v>15</v>
      </c>
      <c r="K12" s="9">
        <v>4.2979942693409736</v>
      </c>
      <c r="L12" s="13">
        <v>485</v>
      </c>
      <c r="M12" s="13">
        <v>15</v>
      </c>
      <c r="N12" s="13" t="s">
        <v>13</v>
      </c>
      <c r="O12" s="13">
        <v>21</v>
      </c>
      <c r="P12" s="13">
        <v>288000</v>
      </c>
      <c r="Q12" s="13">
        <v>17</v>
      </c>
      <c r="R12" s="13">
        <v>228000</v>
      </c>
      <c r="S12" s="9">
        <v>79.166666666666657</v>
      </c>
      <c r="T12" s="13">
        <v>1</v>
      </c>
    </row>
    <row r="13" spans="1:20" s="79" customFormat="1" ht="21.9" hidden="1" customHeight="1">
      <c r="A13" s="88"/>
      <c r="B13" s="14" t="s">
        <v>68</v>
      </c>
      <c r="C13" s="10">
        <v>18426</v>
      </c>
      <c r="D13" s="13">
        <v>2382</v>
      </c>
      <c r="E13" s="13">
        <v>1840</v>
      </c>
      <c r="F13" s="13">
        <v>542</v>
      </c>
      <c r="G13" s="9">
        <v>12.927385216541843</v>
      </c>
      <c r="H13" s="9">
        <v>77.246011754827876</v>
      </c>
      <c r="I13" s="13">
        <v>346</v>
      </c>
      <c r="J13" s="13">
        <v>14</v>
      </c>
      <c r="K13" s="9">
        <v>4.0462427745664744</v>
      </c>
      <c r="L13" s="13">
        <v>528</v>
      </c>
      <c r="M13" s="13">
        <v>14</v>
      </c>
      <c r="N13" s="13" t="s">
        <v>13</v>
      </c>
      <c r="O13" s="13">
        <v>18</v>
      </c>
      <c r="P13" s="13">
        <v>246000</v>
      </c>
      <c r="Q13" s="13">
        <v>18</v>
      </c>
      <c r="R13" s="13">
        <v>262320</v>
      </c>
      <c r="S13" s="9">
        <v>106.63414634146342</v>
      </c>
      <c r="T13" s="13">
        <v>6</v>
      </c>
    </row>
    <row r="14" spans="1:20" s="79" customFormat="1" ht="21.9" hidden="1" customHeight="1">
      <c r="A14" s="88"/>
      <c r="B14" s="14" t="s">
        <v>70</v>
      </c>
      <c r="C14" s="10">
        <v>18057</v>
      </c>
      <c r="D14" s="13">
        <v>2275</v>
      </c>
      <c r="E14" s="13">
        <v>1680</v>
      </c>
      <c r="F14" s="13">
        <v>595</v>
      </c>
      <c r="G14" s="9">
        <v>12.59899208063355</v>
      </c>
      <c r="H14" s="9">
        <v>73.846153846153854</v>
      </c>
      <c r="I14" s="13">
        <v>511</v>
      </c>
      <c r="J14" s="13">
        <v>26</v>
      </c>
      <c r="K14" s="9">
        <v>5.0880626223091969</v>
      </c>
      <c r="L14" s="13">
        <v>569</v>
      </c>
      <c r="M14" s="13">
        <v>26</v>
      </c>
      <c r="N14" s="13">
        <v>1</v>
      </c>
      <c r="O14" s="13">
        <v>13</v>
      </c>
      <c r="P14" s="13">
        <v>216000</v>
      </c>
      <c r="Q14" s="13">
        <v>18</v>
      </c>
      <c r="R14" s="13">
        <v>270000</v>
      </c>
      <c r="S14" s="9">
        <v>125</v>
      </c>
      <c r="T14" s="13">
        <v>4</v>
      </c>
    </row>
    <row r="15" spans="1:20" s="79" customFormat="1" ht="21.9" hidden="1" customHeight="1">
      <c r="A15" s="88"/>
      <c r="B15" s="14" t="s">
        <v>72</v>
      </c>
      <c r="C15" s="10">
        <v>18063</v>
      </c>
      <c r="D15" s="13">
        <v>1272</v>
      </c>
      <c r="E15" s="13">
        <v>984</v>
      </c>
      <c r="F15" s="13">
        <v>288</v>
      </c>
      <c r="G15" s="9">
        <v>7.0420195980734093</v>
      </c>
      <c r="H15" s="9">
        <v>77.358490566037744</v>
      </c>
      <c r="I15" s="13">
        <v>353</v>
      </c>
      <c r="J15" s="13">
        <v>12</v>
      </c>
      <c r="K15" s="9">
        <v>3.3994334277620402</v>
      </c>
      <c r="L15" s="13">
        <v>276</v>
      </c>
      <c r="M15" s="13">
        <v>12</v>
      </c>
      <c r="N15" s="13">
        <v>1</v>
      </c>
      <c r="O15" s="13">
        <v>24</v>
      </c>
      <c r="P15" s="13">
        <v>360000</v>
      </c>
      <c r="Q15" s="13">
        <v>15</v>
      </c>
      <c r="R15" s="13">
        <v>222000</v>
      </c>
      <c r="S15" s="9">
        <v>61.666666666666671</v>
      </c>
      <c r="T15" s="13">
        <v>7</v>
      </c>
    </row>
    <row r="16" spans="1:20" s="79" customFormat="1" ht="21.9" hidden="1" customHeight="1">
      <c r="A16" s="88"/>
      <c r="B16" s="14" t="s">
        <v>74</v>
      </c>
      <c r="C16" s="10">
        <v>17613</v>
      </c>
      <c r="D16" s="13">
        <v>1931</v>
      </c>
      <c r="E16" s="13">
        <v>1429</v>
      </c>
      <c r="F16" s="13">
        <v>502</v>
      </c>
      <c r="G16" s="9">
        <v>10.963492874581275</v>
      </c>
      <c r="H16" s="9">
        <v>74.003107198342832</v>
      </c>
      <c r="I16" s="13">
        <v>400</v>
      </c>
      <c r="J16" s="13">
        <v>29</v>
      </c>
      <c r="K16" s="9">
        <v>7.25</v>
      </c>
      <c r="L16" s="13">
        <v>473</v>
      </c>
      <c r="M16" s="13">
        <v>29</v>
      </c>
      <c r="N16" s="13">
        <v>2</v>
      </c>
      <c r="O16" s="13">
        <v>16</v>
      </c>
      <c r="P16" s="13">
        <v>216000</v>
      </c>
      <c r="Q16" s="13">
        <v>21</v>
      </c>
      <c r="R16" s="13">
        <v>312000</v>
      </c>
      <c r="S16" s="9">
        <v>144.44444444444443</v>
      </c>
      <c r="T16" s="13" t="s">
        <v>13</v>
      </c>
    </row>
    <row r="17" spans="1:20" s="79" customFormat="1" ht="21.9" hidden="1" customHeight="1">
      <c r="A17" s="88"/>
      <c r="B17" s="14" t="s">
        <v>76</v>
      </c>
      <c r="C17" s="10">
        <v>17502</v>
      </c>
      <c r="D17" s="13">
        <v>2397</v>
      </c>
      <c r="E17" s="13">
        <v>1461</v>
      </c>
      <c r="F17" s="13">
        <v>936</v>
      </c>
      <c r="G17" s="9">
        <v>13.69557764826877</v>
      </c>
      <c r="H17" s="9">
        <v>60.951188986232793</v>
      </c>
      <c r="I17" s="13">
        <v>410</v>
      </c>
      <c r="J17" s="13">
        <v>21</v>
      </c>
      <c r="K17" s="9">
        <v>5.1219512195121952</v>
      </c>
      <c r="L17" s="13">
        <v>915</v>
      </c>
      <c r="M17" s="13">
        <v>21</v>
      </c>
      <c r="N17" s="13">
        <v>2</v>
      </c>
      <c r="O17" s="13">
        <v>33</v>
      </c>
      <c r="P17" s="13">
        <v>522000</v>
      </c>
      <c r="Q17" s="13">
        <v>29</v>
      </c>
      <c r="R17" s="13">
        <v>444000</v>
      </c>
      <c r="S17" s="9">
        <v>85.057471264367805</v>
      </c>
      <c r="T17" s="13">
        <v>4</v>
      </c>
    </row>
    <row r="18" spans="1:20" s="79" customFormat="1" ht="21.9" hidden="1" customHeight="1">
      <c r="A18" s="88"/>
      <c r="B18" s="14" t="s">
        <v>78</v>
      </c>
      <c r="C18" s="10">
        <v>17413</v>
      </c>
      <c r="D18" s="13">
        <v>2979</v>
      </c>
      <c r="E18" s="13">
        <v>1620</v>
      </c>
      <c r="F18" s="13">
        <v>1359</v>
      </c>
      <c r="G18" s="9">
        <v>17.107907884913569</v>
      </c>
      <c r="H18" s="9">
        <v>54.38066465256798</v>
      </c>
      <c r="I18" s="13">
        <v>456</v>
      </c>
      <c r="J18" s="13">
        <v>27</v>
      </c>
      <c r="K18" s="9">
        <v>5.9210526315789469</v>
      </c>
      <c r="L18" s="13">
        <v>1332</v>
      </c>
      <c r="M18" s="13">
        <v>27</v>
      </c>
      <c r="N18" s="13" t="s">
        <v>13</v>
      </c>
      <c r="O18" s="13">
        <v>20</v>
      </c>
      <c r="P18" s="13">
        <v>336000</v>
      </c>
      <c r="Q18" s="13">
        <v>5</v>
      </c>
      <c r="R18" s="13">
        <v>56335</v>
      </c>
      <c r="S18" s="9">
        <v>16.766369047619047</v>
      </c>
      <c r="T18" s="13" t="s">
        <v>13</v>
      </c>
    </row>
    <row r="19" spans="1:20" s="79" customFormat="1" ht="21.9" hidden="1" customHeight="1">
      <c r="A19" s="88"/>
      <c r="B19" s="14" t="s">
        <v>162</v>
      </c>
      <c r="C19" s="10">
        <v>17251</v>
      </c>
      <c r="D19" s="13">
        <v>1118</v>
      </c>
      <c r="E19" s="13">
        <v>889</v>
      </c>
      <c r="F19" s="13">
        <v>229</v>
      </c>
      <c r="G19" s="9">
        <v>6.4807837226827427</v>
      </c>
      <c r="H19" s="9">
        <v>79.516994633273711</v>
      </c>
      <c r="I19" s="13">
        <v>464</v>
      </c>
      <c r="J19" s="13">
        <v>26</v>
      </c>
      <c r="K19" s="9">
        <v>5.6034482758620694</v>
      </c>
      <c r="L19" s="13">
        <v>203</v>
      </c>
      <c r="M19" s="13">
        <v>26</v>
      </c>
      <c r="N19" s="13" t="s">
        <v>13</v>
      </c>
      <c r="O19" s="13">
        <v>20</v>
      </c>
      <c r="P19" s="13">
        <v>276000</v>
      </c>
      <c r="Q19" s="13">
        <v>1</v>
      </c>
      <c r="R19" s="13">
        <v>12000</v>
      </c>
      <c r="S19" s="9">
        <v>4.3478260869565215</v>
      </c>
      <c r="T19" s="13">
        <v>2</v>
      </c>
    </row>
    <row r="20" spans="1:20" s="79" customFormat="1" ht="21.9" hidden="1" customHeight="1">
      <c r="A20" s="88"/>
      <c r="B20" s="14" t="s">
        <v>163</v>
      </c>
      <c r="C20" s="10">
        <v>17266</v>
      </c>
      <c r="D20" s="13">
        <v>1492</v>
      </c>
      <c r="E20" s="13">
        <v>1123</v>
      </c>
      <c r="F20" s="13">
        <v>369</v>
      </c>
      <c r="G20" s="9">
        <v>8.6412602803197025</v>
      </c>
      <c r="H20" s="9">
        <v>75.268096514745309</v>
      </c>
      <c r="I20" s="13">
        <v>603</v>
      </c>
      <c r="J20" s="13">
        <v>27</v>
      </c>
      <c r="K20" s="9">
        <v>4.4776119402985071</v>
      </c>
      <c r="L20" s="13">
        <v>342</v>
      </c>
      <c r="M20" s="13">
        <v>27</v>
      </c>
      <c r="N20" s="13">
        <v>2</v>
      </c>
      <c r="O20" s="13">
        <v>26</v>
      </c>
      <c r="P20" s="13">
        <v>432000</v>
      </c>
      <c r="Q20" s="13">
        <v>15</v>
      </c>
      <c r="R20" s="13">
        <v>228000</v>
      </c>
      <c r="S20" s="9">
        <v>52.777777777777779</v>
      </c>
      <c r="T20" s="13">
        <v>8</v>
      </c>
    </row>
    <row r="21" spans="1:20" s="79" customFormat="1" ht="21.9" hidden="1" customHeight="1">
      <c r="A21" s="88"/>
      <c r="B21" s="14" t="s">
        <v>164</v>
      </c>
      <c r="C21" s="10">
        <v>17278</v>
      </c>
      <c r="D21" s="13">
        <v>2308</v>
      </c>
      <c r="E21" s="13">
        <v>1429</v>
      </c>
      <c r="F21" s="13">
        <v>879</v>
      </c>
      <c r="G21" s="9">
        <v>13.358027549484893</v>
      </c>
      <c r="H21" s="9">
        <v>61.915077989601386</v>
      </c>
      <c r="I21" s="13">
        <v>535</v>
      </c>
      <c r="J21" s="13">
        <v>27</v>
      </c>
      <c r="K21" s="9">
        <v>5.0467289719626169</v>
      </c>
      <c r="L21" s="13">
        <v>852</v>
      </c>
      <c r="M21" s="13">
        <v>27</v>
      </c>
      <c r="N21" s="13" t="s">
        <v>13</v>
      </c>
      <c r="O21" s="13">
        <v>37</v>
      </c>
      <c r="P21" s="13">
        <v>489000</v>
      </c>
      <c r="Q21" s="13">
        <v>26</v>
      </c>
      <c r="R21" s="13">
        <v>422845</v>
      </c>
      <c r="S21" s="9">
        <v>86.471370143149286</v>
      </c>
      <c r="T21" s="13" t="s">
        <v>13</v>
      </c>
    </row>
    <row r="22" spans="1:20" s="79" customFormat="1" ht="21.9" hidden="1" customHeight="1">
      <c r="A22" s="88"/>
      <c r="B22" s="14" t="s">
        <v>165</v>
      </c>
      <c r="C22" s="10">
        <v>17312</v>
      </c>
      <c r="D22" s="13">
        <v>1726</v>
      </c>
      <c r="E22" s="13">
        <v>1215</v>
      </c>
      <c r="F22" s="13">
        <v>511</v>
      </c>
      <c r="G22" s="9">
        <v>9.9699630314232905</v>
      </c>
      <c r="H22" s="9">
        <v>70.393974507531865</v>
      </c>
      <c r="I22" s="13">
        <v>532</v>
      </c>
      <c r="J22" s="13">
        <v>23</v>
      </c>
      <c r="K22" s="9">
        <v>4.3233082706766917</v>
      </c>
      <c r="L22" s="13">
        <v>488</v>
      </c>
      <c r="M22" s="13">
        <v>23</v>
      </c>
      <c r="N22" s="13">
        <v>1</v>
      </c>
      <c r="O22" s="13">
        <v>16</v>
      </c>
      <c r="P22" s="13">
        <v>282000</v>
      </c>
      <c r="Q22" s="13">
        <v>26</v>
      </c>
      <c r="R22" s="13">
        <v>321000</v>
      </c>
      <c r="S22" s="9">
        <v>113.82978723404256</v>
      </c>
      <c r="T22" s="13">
        <v>3</v>
      </c>
    </row>
    <row r="23" spans="1:20" s="79" customFormat="1" ht="21.9" hidden="1" customHeight="1">
      <c r="A23" s="88"/>
      <c r="B23" s="14" t="s">
        <v>166</v>
      </c>
      <c r="C23" s="10">
        <v>17278</v>
      </c>
      <c r="D23" s="13">
        <v>1507</v>
      </c>
      <c r="E23" s="13">
        <v>1246</v>
      </c>
      <c r="F23" s="13">
        <v>261</v>
      </c>
      <c r="G23" s="9">
        <v>8.7220743141567318</v>
      </c>
      <c r="H23" s="9">
        <v>82.680822826808225</v>
      </c>
      <c r="I23" s="13">
        <v>742</v>
      </c>
      <c r="J23" s="13">
        <v>45</v>
      </c>
      <c r="K23" s="9">
        <v>6.0646900269541781</v>
      </c>
      <c r="L23" s="13">
        <v>216</v>
      </c>
      <c r="M23" s="13">
        <v>45</v>
      </c>
      <c r="N23" s="13" t="s">
        <v>13</v>
      </c>
      <c r="O23" s="13">
        <v>27</v>
      </c>
      <c r="P23" s="13">
        <v>414000</v>
      </c>
      <c r="Q23" s="13">
        <v>23</v>
      </c>
      <c r="R23" s="13">
        <v>313750</v>
      </c>
      <c r="S23" s="9">
        <v>75.785024154589379</v>
      </c>
      <c r="T23" s="13">
        <v>8</v>
      </c>
    </row>
    <row r="24" spans="1:20" s="79" customFormat="1" ht="21.9" hidden="1" customHeight="1">
      <c r="A24" s="88"/>
      <c r="B24" s="14" t="s">
        <v>167</v>
      </c>
      <c r="C24" s="10">
        <v>17334</v>
      </c>
      <c r="D24" s="13">
        <v>1673</v>
      </c>
      <c r="E24" s="13">
        <v>1395</v>
      </c>
      <c r="F24" s="13">
        <v>278</v>
      </c>
      <c r="G24" s="9">
        <v>9.6515518633898694</v>
      </c>
      <c r="H24" s="9">
        <v>83.383144052600116</v>
      </c>
      <c r="I24" s="13">
        <v>648</v>
      </c>
      <c r="J24" s="13">
        <v>40</v>
      </c>
      <c r="K24" s="9">
        <v>6.1728395061728394</v>
      </c>
      <c r="L24" s="13">
        <v>238</v>
      </c>
      <c r="M24" s="13">
        <v>40</v>
      </c>
      <c r="N24" s="13" t="s">
        <v>13</v>
      </c>
      <c r="O24" s="13">
        <v>50</v>
      </c>
      <c r="P24" s="13">
        <v>708000</v>
      </c>
      <c r="Q24" s="13">
        <v>44</v>
      </c>
      <c r="R24" s="13">
        <v>581553</v>
      </c>
      <c r="S24" s="9">
        <v>82.140254237288133</v>
      </c>
      <c r="T24" s="13">
        <v>5</v>
      </c>
    </row>
    <row r="25" spans="1:20" s="79" customFormat="1" ht="21.9" hidden="1" customHeight="1">
      <c r="A25" s="88"/>
      <c r="B25" s="14" t="s">
        <v>168</v>
      </c>
      <c r="C25" s="10">
        <v>17344</v>
      </c>
      <c r="D25" s="13">
        <v>2932</v>
      </c>
      <c r="E25" s="13">
        <v>2574</v>
      </c>
      <c r="F25" s="13">
        <v>358</v>
      </c>
      <c r="G25" s="9">
        <v>16.904981549815499</v>
      </c>
      <c r="H25" s="9">
        <v>87.789904502046383</v>
      </c>
      <c r="I25" s="13">
        <v>525</v>
      </c>
      <c r="J25" s="13">
        <v>32</v>
      </c>
      <c r="K25" s="9">
        <v>6.0952380952380949</v>
      </c>
      <c r="L25" s="13">
        <v>326</v>
      </c>
      <c r="M25" s="13">
        <v>32</v>
      </c>
      <c r="N25" s="13">
        <v>2</v>
      </c>
      <c r="O25" s="13">
        <v>35</v>
      </c>
      <c r="P25" s="13">
        <v>582000</v>
      </c>
      <c r="Q25" s="13">
        <v>52</v>
      </c>
      <c r="R25" s="13">
        <v>707546</v>
      </c>
      <c r="S25" s="9">
        <v>121.57147766323024</v>
      </c>
      <c r="T25" s="13">
        <v>4</v>
      </c>
    </row>
    <row r="26" spans="1:20" s="79" customFormat="1" ht="21.9" hidden="1" customHeight="1">
      <c r="A26" s="88"/>
      <c r="B26" s="14" t="s">
        <v>169</v>
      </c>
      <c r="C26" s="10">
        <v>17367</v>
      </c>
      <c r="D26" s="13">
        <v>2305</v>
      </c>
      <c r="E26" s="13">
        <v>1967</v>
      </c>
      <c r="F26" s="13">
        <v>338</v>
      </c>
      <c r="G26" s="9">
        <v>13.272298036506017</v>
      </c>
      <c r="H26" s="9">
        <v>85.336225596529275</v>
      </c>
      <c r="I26" s="13">
        <v>490</v>
      </c>
      <c r="J26" s="13">
        <v>15</v>
      </c>
      <c r="K26" s="9">
        <v>3.0612244897959182</v>
      </c>
      <c r="L26" s="13">
        <v>323</v>
      </c>
      <c r="M26" s="13">
        <v>15</v>
      </c>
      <c r="N26" s="13">
        <v>1</v>
      </c>
      <c r="O26" s="13">
        <v>26</v>
      </c>
      <c r="P26" s="13">
        <v>378000</v>
      </c>
      <c r="Q26" s="13">
        <v>32</v>
      </c>
      <c r="R26" s="13">
        <v>458031</v>
      </c>
      <c r="S26" s="9">
        <v>121.17222222222222</v>
      </c>
      <c r="T26" s="13">
        <v>2</v>
      </c>
    </row>
    <row r="27" spans="1:20" s="79" customFormat="1" ht="21.9" hidden="1" customHeight="1">
      <c r="A27" s="88"/>
      <c r="B27" s="14" t="s">
        <v>170</v>
      </c>
      <c r="C27" s="10">
        <v>17366</v>
      </c>
      <c r="D27" s="13">
        <v>1192</v>
      </c>
      <c r="E27" s="13">
        <v>1106</v>
      </c>
      <c r="F27" s="13">
        <v>86</v>
      </c>
      <c r="G27" s="9">
        <v>6.8639871012322926</v>
      </c>
      <c r="H27" s="9">
        <v>92.785234899328856</v>
      </c>
      <c r="I27" s="13">
        <v>422</v>
      </c>
      <c r="J27" s="13">
        <v>7</v>
      </c>
      <c r="K27" s="9">
        <v>1.6587677725118484</v>
      </c>
      <c r="L27" s="13">
        <v>79</v>
      </c>
      <c r="M27" s="13">
        <v>7</v>
      </c>
      <c r="N27" s="13">
        <v>1</v>
      </c>
      <c r="O27" s="13">
        <v>15</v>
      </c>
      <c r="P27" s="13">
        <v>288000</v>
      </c>
      <c r="Q27" s="13">
        <v>20</v>
      </c>
      <c r="R27" s="13">
        <v>272886</v>
      </c>
      <c r="S27" s="9">
        <v>94.752083333333331</v>
      </c>
      <c r="T27" s="13">
        <v>2</v>
      </c>
    </row>
    <row r="28" spans="1:20" s="79" customFormat="1" ht="21.9" hidden="1" customHeight="1">
      <c r="A28" s="88"/>
      <c r="B28" s="14" t="s">
        <v>171</v>
      </c>
      <c r="C28" s="10">
        <v>17303</v>
      </c>
      <c r="D28" s="13">
        <v>1447</v>
      </c>
      <c r="E28" s="13">
        <v>1314</v>
      </c>
      <c r="F28" s="13">
        <v>133</v>
      </c>
      <c r="G28" s="9">
        <v>8.362711668496793</v>
      </c>
      <c r="H28" s="9">
        <v>90.808569454042839</v>
      </c>
      <c r="I28" s="13">
        <v>370</v>
      </c>
      <c r="J28" s="13">
        <v>20</v>
      </c>
      <c r="K28" s="9">
        <v>5.4054054054054053</v>
      </c>
      <c r="L28" s="13">
        <v>113</v>
      </c>
      <c r="M28" s="13">
        <v>20</v>
      </c>
      <c r="N28" s="13" t="s">
        <v>13</v>
      </c>
      <c r="O28" s="13">
        <v>9</v>
      </c>
      <c r="P28" s="13">
        <v>132000</v>
      </c>
      <c r="Q28" s="13">
        <v>20</v>
      </c>
      <c r="R28" s="13">
        <v>343461</v>
      </c>
      <c r="S28" s="9">
        <v>260.19772727272726</v>
      </c>
      <c r="T28" s="13">
        <v>3</v>
      </c>
    </row>
    <row r="29" spans="1:20" s="79" customFormat="1" ht="21.9" hidden="1" customHeight="1">
      <c r="A29" s="88"/>
      <c r="B29" s="14" t="s">
        <v>172</v>
      </c>
      <c r="C29" s="10">
        <v>17287</v>
      </c>
      <c r="D29" s="13">
        <v>2087</v>
      </c>
      <c r="E29" s="13">
        <v>1779</v>
      </c>
      <c r="F29" s="13">
        <v>308</v>
      </c>
      <c r="G29" s="9">
        <v>12.072655752877886</v>
      </c>
      <c r="H29" s="9">
        <v>85.241974125539059</v>
      </c>
      <c r="I29" s="13">
        <v>285</v>
      </c>
      <c r="J29" s="13">
        <v>10</v>
      </c>
      <c r="K29" s="9">
        <v>3.5087719298245612</v>
      </c>
      <c r="L29" s="13">
        <v>298</v>
      </c>
      <c r="M29" s="13">
        <v>10</v>
      </c>
      <c r="N29" s="13" t="s">
        <v>13</v>
      </c>
      <c r="O29" s="13">
        <v>14</v>
      </c>
      <c r="P29" s="13">
        <v>186000</v>
      </c>
      <c r="Q29" s="13">
        <v>10</v>
      </c>
      <c r="R29" s="13">
        <v>192000</v>
      </c>
      <c r="S29" s="9">
        <v>103.2258064516129</v>
      </c>
      <c r="T29" s="13">
        <v>7</v>
      </c>
    </row>
    <row r="30" spans="1:20" s="79" customFormat="1" ht="21.9" hidden="1" customHeight="1">
      <c r="A30" s="88"/>
      <c r="B30" s="14" t="s">
        <v>173</v>
      </c>
      <c r="C30" s="10">
        <v>17243</v>
      </c>
      <c r="D30" s="13">
        <v>2014</v>
      </c>
      <c r="E30" s="13">
        <v>1578</v>
      </c>
      <c r="F30" s="13">
        <v>436</v>
      </c>
      <c r="G30" s="9">
        <v>11.680102070405383</v>
      </c>
      <c r="H30" s="9">
        <v>78.351539225422044</v>
      </c>
      <c r="I30" s="13">
        <v>221</v>
      </c>
      <c r="J30" s="13">
        <v>32</v>
      </c>
      <c r="K30" s="9">
        <v>14.479638009049776</v>
      </c>
      <c r="L30" s="13">
        <v>404</v>
      </c>
      <c r="M30" s="13">
        <v>32</v>
      </c>
      <c r="N30" s="13">
        <v>1</v>
      </c>
      <c r="O30" s="13">
        <v>17</v>
      </c>
      <c r="P30" s="13">
        <v>270000</v>
      </c>
      <c r="Q30" s="13">
        <v>16</v>
      </c>
      <c r="R30" s="13">
        <v>154109</v>
      </c>
      <c r="S30" s="9">
        <v>57.077407407407406</v>
      </c>
      <c r="T30" s="13">
        <v>2</v>
      </c>
    </row>
    <row r="31" spans="1:20" s="79" customFormat="1" ht="21.9" hidden="1" customHeight="1">
      <c r="A31" s="88"/>
      <c r="B31" s="14" t="s">
        <v>174</v>
      </c>
      <c r="C31" s="10">
        <v>17268</v>
      </c>
      <c r="D31" s="13">
        <v>1323</v>
      </c>
      <c r="E31" s="13">
        <v>1041</v>
      </c>
      <c r="F31" s="13">
        <v>282</v>
      </c>
      <c r="G31" s="9">
        <v>7.6615705350938148</v>
      </c>
      <c r="H31" s="9">
        <v>78.684807256235828</v>
      </c>
      <c r="I31" s="13">
        <v>324</v>
      </c>
      <c r="J31" s="13">
        <v>27</v>
      </c>
      <c r="K31" s="9">
        <v>8.3333333333333321</v>
      </c>
      <c r="L31" s="13">
        <v>255</v>
      </c>
      <c r="M31" s="13">
        <v>27</v>
      </c>
      <c r="N31" s="13" t="s">
        <v>13</v>
      </c>
      <c r="O31" s="13">
        <v>14</v>
      </c>
      <c r="P31" s="13">
        <v>210000</v>
      </c>
      <c r="Q31" s="13">
        <v>18</v>
      </c>
      <c r="R31" s="13">
        <v>294000</v>
      </c>
      <c r="S31" s="9">
        <v>140</v>
      </c>
      <c r="T31" s="13">
        <v>1</v>
      </c>
    </row>
    <row r="32" spans="1:20" s="79" customFormat="1" ht="21.9" hidden="1" customHeight="1">
      <c r="A32" s="88"/>
      <c r="B32" s="14" t="s">
        <v>175</v>
      </c>
      <c r="C32" s="10">
        <v>17292</v>
      </c>
      <c r="D32" s="13">
        <v>745</v>
      </c>
      <c r="E32" s="13">
        <v>650</v>
      </c>
      <c r="F32" s="13">
        <v>95</v>
      </c>
      <c r="G32" s="9">
        <v>4.3083506823964841</v>
      </c>
      <c r="H32" s="9">
        <v>87.24832214765101</v>
      </c>
      <c r="I32" s="13">
        <v>162</v>
      </c>
      <c r="J32" s="13">
        <v>11</v>
      </c>
      <c r="K32" s="9">
        <v>6.7901234567901234</v>
      </c>
      <c r="L32" s="13">
        <v>84</v>
      </c>
      <c r="M32" s="13">
        <v>11</v>
      </c>
      <c r="N32" s="13">
        <v>2</v>
      </c>
      <c r="O32" s="13">
        <v>18</v>
      </c>
      <c r="P32" s="13">
        <v>330000</v>
      </c>
      <c r="Q32" s="13">
        <v>16</v>
      </c>
      <c r="R32" s="13">
        <v>234000</v>
      </c>
      <c r="S32" s="9">
        <v>70.909090909090907</v>
      </c>
      <c r="T32" s="13">
        <v>4</v>
      </c>
    </row>
    <row r="33" spans="1:20" s="79" customFormat="1" ht="21.9" hidden="1" customHeight="1">
      <c r="A33" s="88"/>
      <c r="B33" s="14" t="s">
        <v>176</v>
      </c>
      <c r="C33" s="10">
        <v>17341</v>
      </c>
      <c r="D33" s="13">
        <v>1351</v>
      </c>
      <c r="E33" s="13">
        <v>1143</v>
      </c>
      <c r="F33" s="13">
        <v>208</v>
      </c>
      <c r="G33" s="9">
        <v>7.7907848451646391</v>
      </c>
      <c r="H33" s="9">
        <v>84.603997039230194</v>
      </c>
      <c r="I33" s="13">
        <v>392</v>
      </c>
      <c r="J33" s="13">
        <v>18</v>
      </c>
      <c r="K33" s="9">
        <v>4.591836734693878</v>
      </c>
      <c r="L33" s="13">
        <v>190</v>
      </c>
      <c r="M33" s="13">
        <v>18</v>
      </c>
      <c r="N33" s="13">
        <v>2</v>
      </c>
      <c r="O33" s="13">
        <v>28</v>
      </c>
      <c r="P33" s="13">
        <v>537000</v>
      </c>
      <c r="Q33" s="13">
        <v>27</v>
      </c>
      <c r="R33" s="13">
        <v>472225</v>
      </c>
      <c r="S33" s="9">
        <v>87.937616387337059</v>
      </c>
      <c r="T33" s="13" t="s">
        <v>13</v>
      </c>
    </row>
    <row r="34" spans="1:20" s="79" customFormat="1" ht="21.9" hidden="1" customHeight="1">
      <c r="A34" s="88"/>
      <c r="B34" s="14" t="s">
        <v>177</v>
      </c>
      <c r="C34" s="10">
        <v>17361</v>
      </c>
      <c r="D34" s="13">
        <v>1032</v>
      </c>
      <c r="E34" s="13">
        <v>905</v>
      </c>
      <c r="F34" s="13">
        <v>127</v>
      </c>
      <c r="G34" s="9">
        <v>5.9443580438914809</v>
      </c>
      <c r="H34" s="9">
        <v>87.693798449612402</v>
      </c>
      <c r="I34" s="13">
        <v>391</v>
      </c>
      <c r="J34" s="13">
        <v>19</v>
      </c>
      <c r="K34" s="9">
        <v>4.859335038363171</v>
      </c>
      <c r="L34" s="13">
        <v>108</v>
      </c>
      <c r="M34" s="13">
        <v>19</v>
      </c>
      <c r="N34" s="13">
        <v>1</v>
      </c>
      <c r="O34" s="13">
        <v>26</v>
      </c>
      <c r="P34" s="13">
        <v>426000</v>
      </c>
      <c r="Q34" s="13">
        <v>26</v>
      </c>
      <c r="R34" s="13">
        <v>459704</v>
      </c>
      <c r="S34" s="9">
        <v>107.91173708920188</v>
      </c>
      <c r="T34" s="13">
        <v>1</v>
      </c>
    </row>
    <row r="35" spans="1:20" s="79" customFormat="1" ht="21.9" hidden="1" customHeight="1">
      <c r="A35" s="88"/>
      <c r="B35" s="14" t="s">
        <v>178</v>
      </c>
      <c r="C35" s="10">
        <v>17368</v>
      </c>
      <c r="D35" s="13">
        <v>985</v>
      </c>
      <c r="E35" s="13">
        <v>843</v>
      </c>
      <c r="F35" s="13">
        <v>142</v>
      </c>
      <c r="G35" s="9">
        <v>5.6713496084753565</v>
      </c>
      <c r="H35" s="9">
        <v>85.583756345177662</v>
      </c>
      <c r="I35" s="13">
        <v>314</v>
      </c>
      <c r="J35" s="13">
        <v>17</v>
      </c>
      <c r="K35" s="9">
        <v>5.4140127388535033</v>
      </c>
      <c r="L35" s="13">
        <v>125</v>
      </c>
      <c r="M35" s="13">
        <v>17</v>
      </c>
      <c r="N35" s="13" t="s">
        <v>13</v>
      </c>
      <c r="O35" s="13">
        <v>17</v>
      </c>
      <c r="P35" s="13">
        <v>336000</v>
      </c>
      <c r="Q35" s="13">
        <v>18</v>
      </c>
      <c r="R35" s="13">
        <v>282000</v>
      </c>
      <c r="S35" s="9">
        <v>83.928571428571431</v>
      </c>
      <c r="T35" s="13" t="s">
        <v>13</v>
      </c>
    </row>
    <row r="36" spans="1:20" s="79" customFormat="1" ht="21.9" hidden="1" customHeight="1">
      <c r="A36" s="88"/>
      <c r="B36" s="14" t="s">
        <v>179</v>
      </c>
      <c r="C36" s="10">
        <v>17402</v>
      </c>
      <c r="D36" s="13">
        <v>1867</v>
      </c>
      <c r="E36" s="13">
        <v>1693</v>
      </c>
      <c r="F36" s="13">
        <v>174</v>
      </c>
      <c r="G36" s="9">
        <v>10.728651879094357</v>
      </c>
      <c r="H36" s="9">
        <v>90.680235672201391</v>
      </c>
      <c r="I36" s="13">
        <v>231</v>
      </c>
      <c r="J36" s="13">
        <v>25</v>
      </c>
      <c r="K36" s="9">
        <v>10.822510822510822</v>
      </c>
      <c r="L36" s="13">
        <v>149</v>
      </c>
      <c r="M36" s="13">
        <v>25</v>
      </c>
      <c r="N36" s="13" t="s">
        <v>13</v>
      </c>
      <c r="O36" s="13">
        <v>19</v>
      </c>
      <c r="P36" s="13">
        <v>351000</v>
      </c>
      <c r="Q36" s="13">
        <v>21</v>
      </c>
      <c r="R36" s="13">
        <v>408000</v>
      </c>
      <c r="S36" s="9">
        <v>116.23931623931625</v>
      </c>
      <c r="T36" s="13">
        <v>4</v>
      </c>
    </row>
    <row r="37" spans="1:20" s="79" customFormat="1" ht="21.9" hidden="1" customHeight="1">
      <c r="A37" s="88"/>
      <c r="B37" s="14" t="s">
        <v>180</v>
      </c>
      <c r="C37" s="10">
        <v>17417</v>
      </c>
      <c r="D37" s="13">
        <v>1366</v>
      </c>
      <c r="E37" s="13">
        <v>1265</v>
      </c>
      <c r="F37" s="13">
        <v>101</v>
      </c>
      <c r="G37" s="9">
        <v>7.8429120973761268</v>
      </c>
      <c r="H37" s="9">
        <v>92.606149341142014</v>
      </c>
      <c r="I37" s="13">
        <v>121</v>
      </c>
      <c r="J37" s="13">
        <v>4</v>
      </c>
      <c r="K37" s="9">
        <v>3.3057851239669422</v>
      </c>
      <c r="L37" s="13">
        <v>97</v>
      </c>
      <c r="M37" s="13">
        <v>4</v>
      </c>
      <c r="N37" s="13" t="s">
        <v>13</v>
      </c>
      <c r="O37" s="13">
        <v>22</v>
      </c>
      <c r="P37" s="13">
        <v>330000</v>
      </c>
      <c r="Q37" s="13">
        <v>25</v>
      </c>
      <c r="R37" s="13">
        <v>405000</v>
      </c>
      <c r="S37" s="9">
        <v>122.72727272727273</v>
      </c>
      <c r="T37" s="13">
        <v>5</v>
      </c>
    </row>
    <row r="38" spans="1:20" s="79" customFormat="1" ht="21.9" hidden="1" customHeight="1">
      <c r="A38" s="88"/>
      <c r="B38" s="14" t="s">
        <v>181</v>
      </c>
      <c r="C38" s="10">
        <v>17449</v>
      </c>
      <c r="D38" s="13">
        <v>1342</v>
      </c>
      <c r="E38" s="13">
        <v>1090</v>
      </c>
      <c r="F38" s="13">
        <v>252</v>
      </c>
      <c r="G38" s="9">
        <v>7.6909851567425065</v>
      </c>
      <c r="H38" s="9">
        <v>81.222056631892698</v>
      </c>
      <c r="I38" s="13">
        <v>186</v>
      </c>
      <c r="J38" s="13">
        <v>31</v>
      </c>
      <c r="K38" s="9">
        <v>16.666666666666664</v>
      </c>
      <c r="L38" s="13">
        <v>221</v>
      </c>
      <c r="M38" s="13">
        <v>31</v>
      </c>
      <c r="N38" s="13">
        <v>5</v>
      </c>
      <c r="O38" s="13">
        <v>15</v>
      </c>
      <c r="P38" s="13">
        <v>354000</v>
      </c>
      <c r="Q38" s="13">
        <v>22</v>
      </c>
      <c r="R38" s="13">
        <v>372000</v>
      </c>
      <c r="S38" s="9">
        <v>105.08474576271188</v>
      </c>
      <c r="T38" s="13">
        <v>1</v>
      </c>
    </row>
    <row r="39" spans="1:20" s="79" customFormat="1" ht="21.9" hidden="1" customHeight="1">
      <c r="A39" s="88"/>
      <c r="B39" s="14" t="s">
        <v>182</v>
      </c>
      <c r="C39" s="10">
        <v>17380</v>
      </c>
      <c r="D39" s="13">
        <v>1203</v>
      </c>
      <c r="E39" s="13">
        <v>987</v>
      </c>
      <c r="F39" s="13">
        <v>216</v>
      </c>
      <c r="G39" s="9">
        <v>6.9217491369390105</v>
      </c>
      <c r="H39" s="9">
        <v>82.044887780548621</v>
      </c>
      <c r="I39" s="13">
        <v>125</v>
      </c>
      <c r="J39" s="13">
        <v>14</v>
      </c>
      <c r="K39" s="9">
        <v>11.200000000000001</v>
      </c>
      <c r="L39" s="13">
        <v>202</v>
      </c>
      <c r="M39" s="13">
        <v>14</v>
      </c>
      <c r="N39" s="13">
        <v>3</v>
      </c>
      <c r="O39" s="13">
        <v>17</v>
      </c>
      <c r="P39" s="13">
        <v>342000</v>
      </c>
      <c r="Q39" s="13">
        <v>14</v>
      </c>
      <c r="R39" s="13">
        <v>282000</v>
      </c>
      <c r="S39" s="9">
        <v>82.456140350877192</v>
      </c>
      <c r="T39" s="13" t="s">
        <v>13</v>
      </c>
    </row>
    <row r="40" spans="1:20" s="79" customFormat="1" ht="21.9" hidden="1" customHeight="1">
      <c r="A40" s="88"/>
      <c r="B40" s="14" t="s">
        <v>183</v>
      </c>
      <c r="C40" s="10">
        <v>17351</v>
      </c>
      <c r="D40" s="13">
        <v>1960</v>
      </c>
      <c r="E40" s="13">
        <v>1548</v>
      </c>
      <c r="F40" s="13">
        <v>412</v>
      </c>
      <c r="G40" s="9">
        <v>11.296178894588209</v>
      </c>
      <c r="H40" s="9">
        <v>78.979591836734699</v>
      </c>
      <c r="I40" s="13">
        <v>309</v>
      </c>
      <c r="J40" s="13">
        <v>46</v>
      </c>
      <c r="K40" s="9">
        <v>14.886731391585762</v>
      </c>
      <c r="L40" s="13">
        <v>366</v>
      </c>
      <c r="M40" s="13">
        <v>46</v>
      </c>
      <c r="N40" s="13">
        <v>1</v>
      </c>
      <c r="O40" s="13">
        <v>23</v>
      </c>
      <c r="P40" s="13">
        <v>492000</v>
      </c>
      <c r="Q40" s="13">
        <v>21</v>
      </c>
      <c r="R40" s="13">
        <v>444000</v>
      </c>
      <c r="S40" s="9">
        <v>90.243902439024396</v>
      </c>
      <c r="T40" s="13" t="s">
        <v>13</v>
      </c>
    </row>
    <row r="41" spans="1:20" s="79" customFormat="1" ht="21.9" hidden="1" customHeight="1">
      <c r="A41" s="88"/>
      <c r="B41" s="14" t="s">
        <v>184</v>
      </c>
      <c r="C41" s="10">
        <v>17368</v>
      </c>
      <c r="D41" s="13">
        <v>1866</v>
      </c>
      <c r="E41" s="13">
        <v>1462</v>
      </c>
      <c r="F41" s="13">
        <v>404</v>
      </c>
      <c r="G41" s="9">
        <v>10.743896821741133</v>
      </c>
      <c r="H41" s="9">
        <v>78.349410503751344</v>
      </c>
      <c r="I41" s="13">
        <v>205</v>
      </c>
      <c r="J41" s="13">
        <v>13</v>
      </c>
      <c r="K41" s="9">
        <v>6.3414634146341466</v>
      </c>
      <c r="L41" s="13">
        <v>391</v>
      </c>
      <c r="M41" s="13">
        <v>13</v>
      </c>
      <c r="N41" s="13">
        <v>2</v>
      </c>
      <c r="O41" s="13">
        <v>37</v>
      </c>
      <c r="P41" s="13">
        <v>708000</v>
      </c>
      <c r="Q41" s="13">
        <v>18</v>
      </c>
      <c r="R41" s="13">
        <v>322687</v>
      </c>
      <c r="S41" s="9">
        <v>45.577259887005653</v>
      </c>
      <c r="T41" s="13">
        <v>1</v>
      </c>
    </row>
    <row r="42" spans="1:20" s="79" customFormat="1" ht="21.9" hidden="1" customHeight="1">
      <c r="A42" s="88"/>
      <c r="B42" s="14" t="s">
        <v>568</v>
      </c>
      <c r="C42" s="10">
        <v>17323</v>
      </c>
      <c r="D42" s="13">
        <v>1395</v>
      </c>
      <c r="E42" s="13">
        <v>1074</v>
      </c>
      <c r="F42" s="13">
        <v>321</v>
      </c>
      <c r="G42" s="9">
        <v>8.0528776770767188</v>
      </c>
      <c r="H42" s="9">
        <v>76.989247311827953</v>
      </c>
      <c r="I42" s="13">
        <v>225</v>
      </c>
      <c r="J42" s="13">
        <v>25</v>
      </c>
      <c r="K42" s="9">
        <v>11.111111111111111</v>
      </c>
      <c r="L42" s="13">
        <v>296</v>
      </c>
      <c r="M42" s="13">
        <v>25</v>
      </c>
      <c r="N42" s="13">
        <v>2</v>
      </c>
      <c r="O42" s="13">
        <v>18</v>
      </c>
      <c r="P42" s="13">
        <v>366000</v>
      </c>
      <c r="Q42" s="13">
        <v>29</v>
      </c>
      <c r="R42" s="13">
        <v>546000</v>
      </c>
      <c r="S42" s="9">
        <v>149.18032786885246</v>
      </c>
      <c r="T42" s="13">
        <v>4</v>
      </c>
    </row>
    <row r="43" spans="1:20" s="79" customFormat="1" ht="21.9" hidden="1" customHeight="1">
      <c r="A43" s="88"/>
      <c r="B43" s="14" t="s">
        <v>571</v>
      </c>
      <c r="C43" s="10">
        <v>17340</v>
      </c>
      <c r="D43" s="13">
        <v>1387</v>
      </c>
      <c r="E43" s="13">
        <v>1184</v>
      </c>
      <c r="F43" s="13">
        <v>203</v>
      </c>
      <c r="G43" s="9">
        <v>7.9988465974625136</v>
      </c>
      <c r="H43" s="9">
        <v>85.364095169430414</v>
      </c>
      <c r="I43" s="13">
        <v>391</v>
      </c>
      <c r="J43" s="13">
        <v>16</v>
      </c>
      <c r="K43" s="9">
        <v>4.0920716112531972</v>
      </c>
      <c r="L43" s="13">
        <v>187</v>
      </c>
      <c r="M43" s="13">
        <v>16</v>
      </c>
      <c r="N43" s="13">
        <v>2</v>
      </c>
      <c r="O43" s="13">
        <v>22</v>
      </c>
      <c r="P43" s="13">
        <v>375000</v>
      </c>
      <c r="Q43" s="13">
        <v>22</v>
      </c>
      <c r="R43" s="13">
        <v>486000</v>
      </c>
      <c r="S43" s="9">
        <v>129.6</v>
      </c>
      <c r="T43" s="13">
        <v>2</v>
      </c>
    </row>
    <row r="44" spans="1:20" s="79" customFormat="1" ht="21.9" hidden="1" customHeight="1">
      <c r="A44" s="88"/>
      <c r="B44" s="14" t="s">
        <v>580</v>
      </c>
      <c r="C44" s="10">
        <v>17405</v>
      </c>
      <c r="D44" s="13">
        <v>922</v>
      </c>
      <c r="E44" s="13">
        <v>754</v>
      </c>
      <c r="F44" s="13">
        <v>168</v>
      </c>
      <c r="G44" s="9">
        <v>5.2973283539212872</v>
      </c>
      <c r="H44" s="9">
        <v>81.778741865509758</v>
      </c>
      <c r="I44" s="13">
        <v>249</v>
      </c>
      <c r="J44" s="13">
        <v>29</v>
      </c>
      <c r="K44" s="9">
        <v>11.646586345381527</v>
      </c>
      <c r="L44" s="13">
        <v>139</v>
      </c>
      <c r="M44" s="13">
        <v>29</v>
      </c>
      <c r="N44" s="13">
        <v>1</v>
      </c>
      <c r="O44" s="13">
        <v>10</v>
      </c>
      <c r="P44" s="13">
        <v>198000</v>
      </c>
      <c r="Q44" s="13">
        <v>18</v>
      </c>
      <c r="R44" s="13">
        <v>336000</v>
      </c>
      <c r="S44" s="9">
        <v>169.69696969696969</v>
      </c>
      <c r="T44" s="13">
        <v>4</v>
      </c>
    </row>
    <row r="45" spans="1:20" s="79" customFormat="1" ht="21.9" hidden="1" customHeight="1">
      <c r="A45" s="88"/>
      <c r="B45" s="14" t="s">
        <v>590</v>
      </c>
      <c r="C45" s="10">
        <v>17541</v>
      </c>
      <c r="D45" s="13">
        <v>1454</v>
      </c>
      <c r="E45" s="13">
        <v>1146</v>
      </c>
      <c r="F45" s="13">
        <v>308</v>
      </c>
      <c r="G45" s="9">
        <v>8.2891511316344566</v>
      </c>
      <c r="H45" s="9">
        <v>78.817056396148558</v>
      </c>
      <c r="I45" s="13">
        <v>349</v>
      </c>
      <c r="J45" s="13">
        <v>31</v>
      </c>
      <c r="K45" s="9">
        <v>8.8825214899713476</v>
      </c>
      <c r="L45" s="13">
        <v>277</v>
      </c>
      <c r="M45" s="13">
        <v>31</v>
      </c>
      <c r="N45" s="13">
        <v>1</v>
      </c>
      <c r="O45" s="13">
        <v>31</v>
      </c>
      <c r="P45" s="13">
        <v>753000</v>
      </c>
      <c r="Q45" s="13">
        <v>15</v>
      </c>
      <c r="R45" s="13">
        <v>266182</v>
      </c>
      <c r="S45" s="9">
        <v>35.349535192563081</v>
      </c>
      <c r="T45" s="13">
        <v>3</v>
      </c>
    </row>
    <row r="46" spans="1:20" s="79" customFormat="1" ht="21.9" hidden="1" customHeight="1">
      <c r="A46" s="88"/>
      <c r="B46" s="14" t="s">
        <v>601</v>
      </c>
      <c r="C46" s="10">
        <v>17590</v>
      </c>
      <c r="D46" s="13">
        <v>1363</v>
      </c>
      <c r="E46" s="13">
        <v>991</v>
      </c>
      <c r="F46" s="13">
        <v>372</v>
      </c>
      <c r="G46" s="9">
        <v>7.75</v>
      </c>
      <c r="H46" s="9">
        <v>72.709999999999994</v>
      </c>
      <c r="I46" s="13">
        <v>270</v>
      </c>
      <c r="J46" s="13">
        <v>14</v>
      </c>
      <c r="K46" s="9">
        <v>5.19</v>
      </c>
      <c r="L46" s="13">
        <v>358</v>
      </c>
      <c r="M46" s="13">
        <v>14</v>
      </c>
      <c r="N46" s="13">
        <v>1</v>
      </c>
      <c r="O46" s="13">
        <v>18</v>
      </c>
      <c r="P46" s="13">
        <v>378000</v>
      </c>
      <c r="Q46" s="13">
        <v>16</v>
      </c>
      <c r="R46" s="13">
        <v>408000</v>
      </c>
      <c r="S46" s="9">
        <v>107.94</v>
      </c>
      <c r="T46" s="13">
        <v>4</v>
      </c>
    </row>
    <row r="47" spans="1:20" s="79" customFormat="1" ht="21.9" hidden="1" customHeight="1">
      <c r="A47" s="88"/>
      <c r="B47" s="14" t="s">
        <v>608</v>
      </c>
      <c r="C47" s="10">
        <v>17646</v>
      </c>
      <c r="D47" s="13">
        <v>2180</v>
      </c>
      <c r="E47" s="13">
        <v>1822</v>
      </c>
      <c r="F47" s="13">
        <v>358</v>
      </c>
      <c r="G47" s="9">
        <v>12.35</v>
      </c>
      <c r="H47" s="9">
        <v>83.58</v>
      </c>
      <c r="I47" s="13">
        <v>277</v>
      </c>
      <c r="J47" s="13">
        <v>17</v>
      </c>
      <c r="K47" s="9">
        <v>6.14</v>
      </c>
      <c r="L47" s="13">
        <v>341</v>
      </c>
      <c r="M47" s="13">
        <v>17</v>
      </c>
      <c r="N47" s="13">
        <v>2</v>
      </c>
      <c r="O47" s="13">
        <v>31</v>
      </c>
      <c r="P47" s="13">
        <v>702000</v>
      </c>
      <c r="Q47" s="13">
        <v>22</v>
      </c>
      <c r="R47" s="13">
        <v>418403</v>
      </c>
      <c r="S47" s="9">
        <v>59.6</v>
      </c>
      <c r="T47" s="13">
        <v>3</v>
      </c>
    </row>
    <row r="48" spans="1:20" s="79" customFormat="1" ht="21.9" hidden="1" customHeight="1">
      <c r="A48" s="88"/>
      <c r="B48" s="14" t="s">
        <v>621</v>
      </c>
      <c r="C48" s="10">
        <v>17709</v>
      </c>
      <c r="D48" s="13">
        <v>1777</v>
      </c>
      <c r="E48" s="13">
        <v>1566</v>
      </c>
      <c r="F48" s="13">
        <v>211</v>
      </c>
      <c r="G48" s="9">
        <v>10.029999999999999</v>
      </c>
      <c r="H48" s="9">
        <v>88.13</v>
      </c>
      <c r="I48" s="13">
        <v>258</v>
      </c>
      <c r="J48" s="13">
        <v>16</v>
      </c>
      <c r="K48" s="9">
        <v>6.2</v>
      </c>
      <c r="L48" s="13">
        <v>195</v>
      </c>
      <c r="M48" s="13">
        <v>16</v>
      </c>
      <c r="N48" s="13">
        <v>0</v>
      </c>
      <c r="O48" s="13">
        <v>16</v>
      </c>
      <c r="P48" s="13">
        <v>390000</v>
      </c>
      <c r="Q48" s="13">
        <v>33</v>
      </c>
      <c r="R48" s="13">
        <v>743000</v>
      </c>
      <c r="S48" s="9">
        <v>190.51</v>
      </c>
      <c r="T48" s="13">
        <v>5</v>
      </c>
    </row>
    <row r="49" spans="1:20" s="79" customFormat="1" ht="21.9" hidden="1" customHeight="1">
      <c r="A49" s="88"/>
      <c r="B49" s="14" t="s">
        <v>651</v>
      </c>
      <c r="C49" s="10">
        <v>17841</v>
      </c>
      <c r="D49" s="13">
        <v>1564</v>
      </c>
      <c r="E49" s="13">
        <v>1343</v>
      </c>
      <c r="F49" s="13">
        <v>221</v>
      </c>
      <c r="G49" s="9">
        <v>8.77</v>
      </c>
      <c r="H49" s="9">
        <v>85.87</v>
      </c>
      <c r="I49" s="13">
        <v>275</v>
      </c>
      <c r="J49" s="13">
        <v>19</v>
      </c>
      <c r="K49" s="9">
        <v>6.91</v>
      </c>
      <c r="L49" s="13">
        <v>202</v>
      </c>
      <c r="M49" s="13">
        <v>19</v>
      </c>
      <c r="N49" s="13">
        <v>1</v>
      </c>
      <c r="O49" s="13">
        <v>16</v>
      </c>
      <c r="P49" s="13">
        <v>354000</v>
      </c>
      <c r="Q49" s="13">
        <v>17</v>
      </c>
      <c r="R49" s="13">
        <v>359000</v>
      </c>
      <c r="S49" s="9">
        <v>101.41</v>
      </c>
      <c r="T49" s="13">
        <v>4</v>
      </c>
    </row>
    <row r="50" spans="1:20" s="79" customFormat="1" ht="21.9" hidden="1" customHeight="1">
      <c r="A50" s="88"/>
      <c r="B50" s="14" t="s">
        <v>673</v>
      </c>
      <c r="C50" s="10">
        <v>17850</v>
      </c>
      <c r="D50" s="13">
        <v>1905</v>
      </c>
      <c r="E50" s="13">
        <v>1571</v>
      </c>
      <c r="F50" s="13">
        <v>334</v>
      </c>
      <c r="G50" s="9">
        <v>10.67</v>
      </c>
      <c r="H50" s="9">
        <v>82.47</v>
      </c>
      <c r="I50" s="13">
        <v>457</v>
      </c>
      <c r="J50" s="13">
        <v>54</v>
      </c>
      <c r="K50" s="9">
        <v>11.82</v>
      </c>
      <c r="L50" s="13">
        <v>280</v>
      </c>
      <c r="M50" s="13">
        <v>54</v>
      </c>
      <c r="N50" s="13">
        <v>2</v>
      </c>
      <c r="O50" s="13">
        <v>27</v>
      </c>
      <c r="P50" s="13">
        <v>624000</v>
      </c>
      <c r="Q50" s="13">
        <v>26</v>
      </c>
      <c r="R50" s="13">
        <v>461021</v>
      </c>
      <c r="S50" s="9">
        <v>73.88</v>
      </c>
      <c r="T50" s="13">
        <v>5</v>
      </c>
    </row>
    <row r="51" spans="1:20" s="79" customFormat="1" ht="21.9" hidden="1" customHeight="1">
      <c r="A51" s="88"/>
      <c r="B51" s="14" t="s">
        <v>680</v>
      </c>
      <c r="C51" s="10">
        <v>17781</v>
      </c>
      <c r="D51" s="13">
        <v>1490</v>
      </c>
      <c r="E51" s="13">
        <v>1264</v>
      </c>
      <c r="F51" s="13">
        <v>226</v>
      </c>
      <c r="G51" s="9">
        <v>8.3800000000000008</v>
      </c>
      <c r="H51" s="9">
        <v>84.83</v>
      </c>
      <c r="I51" s="13">
        <v>306</v>
      </c>
      <c r="J51" s="13">
        <v>21</v>
      </c>
      <c r="K51" s="9">
        <v>6.86</v>
      </c>
      <c r="L51" s="13">
        <v>205</v>
      </c>
      <c r="M51" s="13">
        <v>21</v>
      </c>
      <c r="N51" s="13">
        <v>2</v>
      </c>
      <c r="O51" s="13">
        <v>44</v>
      </c>
      <c r="P51" s="13">
        <v>948000</v>
      </c>
      <c r="Q51" s="13">
        <v>22</v>
      </c>
      <c r="R51" s="13">
        <v>552000</v>
      </c>
      <c r="S51" s="9">
        <v>58.23</v>
      </c>
      <c r="T51" s="13">
        <v>2</v>
      </c>
    </row>
    <row r="52" spans="1:20" s="79" customFormat="1" ht="21.9" hidden="1" customHeight="1">
      <c r="A52" s="88"/>
      <c r="B52" s="14" t="s">
        <v>687</v>
      </c>
      <c r="C52" s="10">
        <v>17828</v>
      </c>
      <c r="D52" s="13">
        <v>2203</v>
      </c>
      <c r="E52" s="13">
        <v>1742</v>
      </c>
      <c r="F52" s="13">
        <v>461</v>
      </c>
      <c r="G52" s="9">
        <v>12.36</v>
      </c>
      <c r="H52" s="9">
        <v>79.069999999999993</v>
      </c>
      <c r="I52" s="13">
        <v>402</v>
      </c>
      <c r="J52" s="13">
        <v>34</v>
      </c>
      <c r="K52" s="9">
        <v>8.4600000000000009</v>
      </c>
      <c r="L52" s="13">
        <v>427</v>
      </c>
      <c r="M52" s="13">
        <v>34</v>
      </c>
      <c r="N52" s="13">
        <v>0</v>
      </c>
      <c r="O52" s="13">
        <v>23</v>
      </c>
      <c r="P52" s="13">
        <v>489000</v>
      </c>
      <c r="Q52" s="13">
        <v>61</v>
      </c>
      <c r="R52" s="13">
        <v>1407445</v>
      </c>
      <c r="S52" s="9">
        <v>287.82</v>
      </c>
      <c r="T52" s="13">
        <v>1</v>
      </c>
    </row>
    <row r="53" spans="1:20" s="79" customFormat="1" ht="21.9" hidden="1" customHeight="1">
      <c r="A53" s="88"/>
      <c r="B53" s="14" t="s">
        <v>695</v>
      </c>
      <c r="C53" s="10">
        <v>17820</v>
      </c>
      <c r="D53" s="13">
        <v>2437</v>
      </c>
      <c r="E53" s="13">
        <v>1939</v>
      </c>
      <c r="F53" s="13">
        <v>498</v>
      </c>
      <c r="G53" s="9">
        <v>13.68</v>
      </c>
      <c r="H53" s="9">
        <v>79.569999999999993</v>
      </c>
      <c r="I53" s="13">
        <v>210</v>
      </c>
      <c r="J53" s="13">
        <v>14</v>
      </c>
      <c r="K53" s="9">
        <v>6.67</v>
      </c>
      <c r="L53" s="13">
        <v>484</v>
      </c>
      <c r="M53" s="13">
        <v>14</v>
      </c>
      <c r="N53" s="13">
        <v>0</v>
      </c>
      <c r="O53" s="13">
        <v>30</v>
      </c>
      <c r="P53" s="13">
        <v>759000</v>
      </c>
      <c r="Q53" s="13">
        <v>36</v>
      </c>
      <c r="R53" s="13">
        <v>687000</v>
      </c>
      <c r="S53" s="9">
        <v>90.51</v>
      </c>
      <c r="T53" s="13">
        <v>1</v>
      </c>
    </row>
    <row r="54" spans="1:20" s="79" customFormat="1" ht="21.9" hidden="1" customHeight="1">
      <c r="A54" s="88"/>
      <c r="B54" s="14" t="s">
        <v>703</v>
      </c>
      <c r="C54" s="10">
        <v>17807</v>
      </c>
      <c r="D54" s="13">
        <v>2750</v>
      </c>
      <c r="E54" s="13">
        <v>2218</v>
      </c>
      <c r="F54" s="13">
        <v>532</v>
      </c>
      <c r="G54" s="9">
        <v>15.44</v>
      </c>
      <c r="H54" s="9">
        <v>80.650000000000006</v>
      </c>
      <c r="I54" s="13">
        <v>382</v>
      </c>
      <c r="J54" s="13">
        <v>26</v>
      </c>
      <c r="K54" s="9">
        <v>6.81</v>
      </c>
      <c r="L54" s="13">
        <v>506</v>
      </c>
      <c r="M54" s="13">
        <v>26</v>
      </c>
      <c r="N54" s="13">
        <v>0</v>
      </c>
      <c r="O54" s="13">
        <v>26</v>
      </c>
      <c r="P54" s="13">
        <v>522000</v>
      </c>
      <c r="Q54" s="13">
        <v>34</v>
      </c>
      <c r="R54" s="13">
        <v>745192</v>
      </c>
      <c r="S54" s="9">
        <v>142.76</v>
      </c>
      <c r="T54" s="13">
        <v>2</v>
      </c>
    </row>
    <row r="55" spans="1:20" s="79" customFormat="1" ht="21.9" hidden="1" customHeight="1">
      <c r="A55" s="88"/>
      <c r="B55" s="14" t="s">
        <v>712</v>
      </c>
      <c r="C55" s="10">
        <v>17929</v>
      </c>
      <c r="D55" s="13">
        <v>1731</v>
      </c>
      <c r="E55" s="13">
        <v>1489</v>
      </c>
      <c r="F55" s="13">
        <v>242</v>
      </c>
      <c r="G55" s="9">
        <v>9.65</v>
      </c>
      <c r="H55" s="9">
        <v>86.02</v>
      </c>
      <c r="I55" s="13">
        <v>314</v>
      </c>
      <c r="J55" s="13">
        <v>11</v>
      </c>
      <c r="K55" s="9">
        <v>3.5</v>
      </c>
      <c r="L55" s="13">
        <v>231</v>
      </c>
      <c r="M55" s="13">
        <v>11</v>
      </c>
      <c r="N55" s="13">
        <v>0</v>
      </c>
      <c r="O55" s="13">
        <v>18</v>
      </c>
      <c r="P55" s="13">
        <v>426000</v>
      </c>
      <c r="Q55" s="13">
        <v>14</v>
      </c>
      <c r="R55" s="13">
        <v>277800</v>
      </c>
      <c r="S55" s="9">
        <v>65.209999999999994</v>
      </c>
      <c r="T55" s="13">
        <v>0</v>
      </c>
    </row>
    <row r="56" spans="1:20" s="79" customFormat="1" ht="21.9" hidden="1" customHeight="1">
      <c r="A56" s="88"/>
      <c r="B56" s="14" t="s">
        <v>773</v>
      </c>
      <c r="C56" s="10">
        <v>18174</v>
      </c>
      <c r="D56" s="13">
        <v>2481</v>
      </c>
      <c r="E56" s="13">
        <v>2037</v>
      </c>
      <c r="F56" s="13">
        <v>444</v>
      </c>
      <c r="G56" s="9">
        <v>13.65</v>
      </c>
      <c r="H56" s="9">
        <v>82.1</v>
      </c>
      <c r="I56" s="13">
        <v>515</v>
      </c>
      <c r="J56" s="13">
        <v>17</v>
      </c>
      <c r="K56" s="9">
        <v>3.3</v>
      </c>
      <c r="L56" s="13">
        <v>427</v>
      </c>
      <c r="M56" s="13">
        <v>17</v>
      </c>
      <c r="N56" s="13">
        <v>0</v>
      </c>
      <c r="O56" s="13">
        <v>9</v>
      </c>
      <c r="P56" s="13">
        <v>192000</v>
      </c>
      <c r="Q56" s="13">
        <v>24</v>
      </c>
      <c r="R56" s="13">
        <v>533000</v>
      </c>
      <c r="S56" s="9">
        <v>277.60000000000002</v>
      </c>
      <c r="T56" s="13">
        <v>3</v>
      </c>
    </row>
    <row r="57" spans="1:20" s="79" customFormat="1" ht="21.9" hidden="1" customHeight="1">
      <c r="A57" s="88"/>
      <c r="B57" s="14" t="s">
        <v>778</v>
      </c>
      <c r="C57" s="10">
        <v>18488</v>
      </c>
      <c r="D57" s="13">
        <v>2870</v>
      </c>
      <c r="E57" s="13">
        <v>2241</v>
      </c>
      <c r="F57" s="13">
        <v>629</v>
      </c>
      <c r="G57" s="9">
        <v>15.52</v>
      </c>
      <c r="H57" s="9">
        <v>78.08</v>
      </c>
      <c r="I57" s="13">
        <v>463</v>
      </c>
      <c r="J57" s="13">
        <v>24</v>
      </c>
      <c r="K57" s="9">
        <v>5.18</v>
      </c>
      <c r="L57" s="13">
        <v>605</v>
      </c>
      <c r="M57" s="13">
        <v>24</v>
      </c>
      <c r="N57" s="13">
        <v>0</v>
      </c>
      <c r="O57" s="13">
        <v>27</v>
      </c>
      <c r="P57" s="13">
        <v>645000</v>
      </c>
      <c r="Q57" s="13">
        <v>16</v>
      </c>
      <c r="R57" s="13">
        <v>321000</v>
      </c>
      <c r="S57" s="9">
        <v>49.77</v>
      </c>
      <c r="T57" s="13">
        <v>5</v>
      </c>
    </row>
    <row r="58" spans="1:20" s="79" customFormat="1" ht="21.9" hidden="1" customHeight="1">
      <c r="A58" s="88"/>
      <c r="B58" s="14" t="s">
        <v>781</v>
      </c>
      <c r="C58" s="10">
        <v>18545</v>
      </c>
      <c r="D58" s="13">
        <v>2769</v>
      </c>
      <c r="E58" s="13">
        <v>2338</v>
      </c>
      <c r="F58" s="13">
        <v>431</v>
      </c>
      <c r="G58" s="9">
        <v>14.93</v>
      </c>
      <c r="H58" s="9">
        <v>84.43</v>
      </c>
      <c r="I58" s="13">
        <v>466</v>
      </c>
      <c r="J58" s="13">
        <v>21</v>
      </c>
      <c r="K58" s="9">
        <v>4.51</v>
      </c>
      <c r="L58" s="13">
        <v>410</v>
      </c>
      <c r="M58" s="13">
        <v>21</v>
      </c>
      <c r="N58" s="13">
        <v>0</v>
      </c>
      <c r="O58" s="13">
        <v>17</v>
      </c>
      <c r="P58" s="13">
        <v>366000</v>
      </c>
      <c r="Q58" s="13">
        <v>24</v>
      </c>
      <c r="R58" s="13">
        <v>522000</v>
      </c>
      <c r="S58" s="9">
        <v>142.62</v>
      </c>
      <c r="T58" s="13">
        <v>2</v>
      </c>
    </row>
    <row r="59" spans="1:20" s="79" customFormat="1" ht="21.9" hidden="1" customHeight="1">
      <c r="A59" s="88"/>
      <c r="B59" s="14" t="s">
        <v>786</v>
      </c>
      <c r="C59" s="10">
        <v>18679</v>
      </c>
      <c r="D59" s="13">
        <v>2610</v>
      </c>
      <c r="E59" s="13">
        <v>2182</v>
      </c>
      <c r="F59" s="13">
        <v>428</v>
      </c>
      <c r="G59" s="9">
        <v>13.97</v>
      </c>
      <c r="H59" s="9">
        <v>83.6</v>
      </c>
      <c r="I59" s="13">
        <v>487</v>
      </c>
      <c r="J59" s="13">
        <v>28</v>
      </c>
      <c r="K59" s="9">
        <v>5.75</v>
      </c>
      <c r="L59" s="13">
        <v>400</v>
      </c>
      <c r="M59" s="13">
        <v>28</v>
      </c>
      <c r="N59" s="13">
        <v>0</v>
      </c>
      <c r="O59" s="13">
        <v>33</v>
      </c>
      <c r="P59" s="13">
        <v>696000</v>
      </c>
      <c r="Q59" s="13">
        <v>21</v>
      </c>
      <c r="R59" s="13">
        <v>465000</v>
      </c>
      <c r="S59" s="9">
        <v>66.81</v>
      </c>
      <c r="T59" s="13">
        <v>2</v>
      </c>
    </row>
    <row r="60" spans="1:20" s="79" customFormat="1" ht="21.9" hidden="1" customHeight="1">
      <c r="A60" s="88"/>
      <c r="B60" s="14" t="s">
        <v>789</v>
      </c>
      <c r="C60" s="10">
        <v>18775</v>
      </c>
      <c r="D60" s="13">
        <v>2473</v>
      </c>
      <c r="E60" s="13">
        <v>2202</v>
      </c>
      <c r="F60" s="13">
        <v>271</v>
      </c>
      <c r="G60" s="9">
        <v>13.17</v>
      </c>
      <c r="H60" s="9">
        <v>89.04</v>
      </c>
      <c r="I60" s="13">
        <v>438</v>
      </c>
      <c r="J60" s="13">
        <v>14</v>
      </c>
      <c r="K60" s="9">
        <v>3.2</v>
      </c>
      <c r="L60" s="13">
        <v>257</v>
      </c>
      <c r="M60" s="13">
        <v>14</v>
      </c>
      <c r="N60" s="13">
        <v>0</v>
      </c>
      <c r="O60" s="13">
        <v>12</v>
      </c>
      <c r="P60" s="13">
        <v>264000</v>
      </c>
      <c r="Q60" s="13">
        <v>23</v>
      </c>
      <c r="R60" s="13">
        <v>510000</v>
      </c>
      <c r="S60" s="9">
        <v>193.18</v>
      </c>
      <c r="T60" s="13">
        <v>0</v>
      </c>
    </row>
    <row r="61" spans="1:20" s="79" customFormat="1" ht="21.9" hidden="1" customHeight="1">
      <c r="A61" s="88"/>
      <c r="B61" s="14" t="s">
        <v>799</v>
      </c>
      <c r="C61" s="10">
        <v>18920</v>
      </c>
      <c r="D61" s="13">
        <v>2678</v>
      </c>
      <c r="E61" s="13">
        <v>2417</v>
      </c>
      <c r="F61" s="13">
        <v>261</v>
      </c>
      <c r="G61" s="9">
        <v>14.15</v>
      </c>
      <c r="H61" s="9">
        <v>90.25</v>
      </c>
      <c r="I61" s="13">
        <v>489</v>
      </c>
      <c r="J61" s="13">
        <v>13</v>
      </c>
      <c r="K61" s="9">
        <v>2.66</v>
      </c>
      <c r="L61" s="13">
        <v>248</v>
      </c>
      <c r="M61" s="13">
        <v>13</v>
      </c>
      <c r="N61" s="13">
        <v>0</v>
      </c>
      <c r="O61" s="13">
        <v>15</v>
      </c>
      <c r="P61" s="13">
        <v>360000</v>
      </c>
      <c r="Q61" s="13">
        <v>20</v>
      </c>
      <c r="R61" s="13">
        <v>388404</v>
      </c>
      <c r="S61" s="9">
        <v>107.89</v>
      </c>
      <c r="T61" s="13">
        <v>1</v>
      </c>
    </row>
    <row r="62" spans="1:20" s="79" customFormat="1" ht="21.9" hidden="1" customHeight="1">
      <c r="A62" s="88"/>
      <c r="B62" s="14" t="s">
        <v>803</v>
      </c>
      <c r="C62" s="10">
        <v>19033</v>
      </c>
      <c r="D62" s="13">
        <v>2516</v>
      </c>
      <c r="E62" s="13">
        <v>2230</v>
      </c>
      <c r="F62" s="13">
        <v>286</v>
      </c>
      <c r="G62" s="9">
        <v>13.22</v>
      </c>
      <c r="H62" s="9">
        <v>88.63</v>
      </c>
      <c r="I62" s="13">
        <v>340</v>
      </c>
      <c r="J62" s="13">
        <v>17</v>
      </c>
      <c r="K62" s="9">
        <v>5</v>
      </c>
      <c r="L62" s="13">
        <v>269</v>
      </c>
      <c r="M62" s="13">
        <v>17</v>
      </c>
      <c r="N62" s="13">
        <v>0</v>
      </c>
      <c r="O62" s="13">
        <v>10</v>
      </c>
      <c r="P62" s="13">
        <v>204000</v>
      </c>
      <c r="Q62" s="13">
        <v>14</v>
      </c>
      <c r="R62" s="13">
        <v>310078</v>
      </c>
      <c r="S62" s="9">
        <v>152</v>
      </c>
      <c r="T62" s="13">
        <v>1</v>
      </c>
    </row>
    <row r="63" spans="1:20" s="56" customFormat="1" ht="21.9" hidden="1" customHeight="1">
      <c r="A63" s="88"/>
      <c r="B63" s="14" t="s">
        <v>812</v>
      </c>
      <c r="C63" s="10">
        <v>19163</v>
      </c>
      <c r="D63" s="13">
        <v>1884</v>
      </c>
      <c r="E63" s="13">
        <v>1625</v>
      </c>
      <c r="F63" s="13">
        <v>259</v>
      </c>
      <c r="G63" s="9">
        <v>9.83</v>
      </c>
      <c r="H63" s="9">
        <v>86.25</v>
      </c>
      <c r="I63" s="13">
        <v>384</v>
      </c>
      <c r="J63" s="13">
        <v>28</v>
      </c>
      <c r="K63" s="9">
        <v>7.29</v>
      </c>
      <c r="L63" s="13">
        <v>231</v>
      </c>
      <c r="M63" s="13">
        <v>28</v>
      </c>
      <c r="N63" s="13">
        <v>0</v>
      </c>
      <c r="O63" s="13">
        <v>29</v>
      </c>
      <c r="P63" s="13">
        <v>576000</v>
      </c>
      <c r="Q63" s="13">
        <v>13</v>
      </c>
      <c r="R63" s="13">
        <v>288000</v>
      </c>
      <c r="S63" s="9">
        <v>50</v>
      </c>
      <c r="T63" s="13">
        <v>2</v>
      </c>
    </row>
    <row r="64" spans="1:20" s="79" customFormat="1" ht="21.9" hidden="1" customHeight="1">
      <c r="A64" s="88"/>
      <c r="B64" s="14" t="s">
        <v>819</v>
      </c>
      <c r="C64" s="10">
        <v>19203</v>
      </c>
      <c r="D64" s="13">
        <v>1986</v>
      </c>
      <c r="E64" s="13">
        <v>1671</v>
      </c>
      <c r="F64" s="13">
        <v>315</v>
      </c>
      <c r="G64" s="9">
        <v>10.34</v>
      </c>
      <c r="H64" s="9">
        <v>84.14</v>
      </c>
      <c r="I64" s="13">
        <v>202</v>
      </c>
      <c r="J64" s="13">
        <v>12</v>
      </c>
      <c r="K64" s="9">
        <v>5.94</v>
      </c>
      <c r="L64" s="13">
        <v>303</v>
      </c>
      <c r="M64" s="13">
        <v>12</v>
      </c>
      <c r="N64" s="13">
        <v>0</v>
      </c>
      <c r="O64" s="13">
        <v>20</v>
      </c>
      <c r="P64" s="13">
        <v>399000</v>
      </c>
      <c r="Q64" s="13">
        <v>21</v>
      </c>
      <c r="R64" s="13">
        <v>390000</v>
      </c>
      <c r="S64" s="9">
        <v>97.74</v>
      </c>
      <c r="T64" s="13">
        <v>1</v>
      </c>
    </row>
    <row r="65" spans="1:20" s="79" customFormat="1" ht="21.9" hidden="1" customHeight="1">
      <c r="A65" s="88"/>
      <c r="B65" s="14" t="s">
        <v>831</v>
      </c>
      <c r="C65" s="10">
        <v>18954</v>
      </c>
      <c r="D65" s="13">
        <v>2390</v>
      </c>
      <c r="E65" s="13">
        <v>1930</v>
      </c>
      <c r="F65" s="13">
        <v>460</v>
      </c>
      <c r="G65" s="9">
        <v>12.61</v>
      </c>
      <c r="H65" s="9">
        <v>80.75</v>
      </c>
      <c r="I65" s="13">
        <v>233</v>
      </c>
      <c r="J65" s="13">
        <v>20</v>
      </c>
      <c r="K65" s="9">
        <v>8.58</v>
      </c>
      <c r="L65" s="13">
        <v>440</v>
      </c>
      <c r="M65" s="13">
        <v>20</v>
      </c>
      <c r="N65" s="13">
        <v>0</v>
      </c>
      <c r="O65" s="13">
        <v>17</v>
      </c>
      <c r="P65" s="13">
        <v>384000</v>
      </c>
      <c r="Q65" s="13">
        <v>29</v>
      </c>
      <c r="R65" s="13">
        <v>574320</v>
      </c>
      <c r="S65" s="9">
        <v>149.56</v>
      </c>
      <c r="T65" s="13">
        <v>0</v>
      </c>
    </row>
    <row r="66" spans="1:20" s="79" customFormat="1" ht="21.9" hidden="1" customHeight="1">
      <c r="A66" s="88"/>
      <c r="B66" s="14" t="s">
        <v>838</v>
      </c>
      <c r="C66" s="10">
        <v>18910</v>
      </c>
      <c r="D66" s="13">
        <v>2698</v>
      </c>
      <c r="E66" s="13">
        <v>2258</v>
      </c>
      <c r="F66" s="13">
        <v>440</v>
      </c>
      <c r="G66" s="9">
        <v>14.27</v>
      </c>
      <c r="H66" s="9">
        <v>83.69</v>
      </c>
      <c r="I66" s="13">
        <v>294</v>
      </c>
      <c r="J66" s="13">
        <v>11</v>
      </c>
      <c r="K66" s="9">
        <v>3.74</v>
      </c>
      <c r="L66" s="13">
        <v>429</v>
      </c>
      <c r="M66" s="13">
        <v>11</v>
      </c>
      <c r="N66" s="13">
        <v>0</v>
      </c>
      <c r="O66" s="13">
        <v>20</v>
      </c>
      <c r="P66" s="13">
        <v>498000</v>
      </c>
      <c r="Q66" s="13">
        <v>13</v>
      </c>
      <c r="R66" s="13">
        <v>330000</v>
      </c>
      <c r="S66" s="9">
        <v>66.27</v>
      </c>
      <c r="T66" s="13">
        <v>4</v>
      </c>
    </row>
    <row r="67" spans="1:20" s="79" customFormat="1" ht="21.9" hidden="1" customHeight="1">
      <c r="A67" s="88"/>
      <c r="B67" s="14" t="s">
        <v>888</v>
      </c>
      <c r="C67" s="10">
        <v>19148</v>
      </c>
      <c r="D67" s="13">
        <v>2007</v>
      </c>
      <c r="E67" s="13">
        <v>1679</v>
      </c>
      <c r="F67" s="13">
        <v>328</v>
      </c>
      <c r="G67" s="9">
        <v>10.48</v>
      </c>
      <c r="H67" s="9">
        <v>83.66</v>
      </c>
      <c r="I67" s="13">
        <v>363</v>
      </c>
      <c r="J67" s="13">
        <v>27</v>
      </c>
      <c r="K67" s="9">
        <v>7.44</v>
      </c>
      <c r="L67" s="13">
        <v>301</v>
      </c>
      <c r="M67" s="13">
        <v>27</v>
      </c>
      <c r="N67" s="13">
        <v>0</v>
      </c>
      <c r="O67" s="13">
        <v>12</v>
      </c>
      <c r="P67" s="13">
        <v>282000</v>
      </c>
      <c r="Q67" s="13">
        <v>15</v>
      </c>
      <c r="R67" s="13">
        <v>342000</v>
      </c>
      <c r="S67" s="9">
        <v>121.28</v>
      </c>
      <c r="T67" s="13">
        <v>2</v>
      </c>
    </row>
    <row r="68" spans="1:20" s="79" customFormat="1" ht="21.9" hidden="1" customHeight="1">
      <c r="A68" s="88"/>
      <c r="B68" s="14" t="s">
        <v>1055</v>
      </c>
      <c r="C68" s="10">
        <v>19253</v>
      </c>
      <c r="D68" s="13">
        <v>1278</v>
      </c>
      <c r="E68" s="13">
        <v>1036</v>
      </c>
      <c r="F68" s="13">
        <v>242</v>
      </c>
      <c r="G68" s="9">
        <v>6.64</v>
      </c>
      <c r="H68" s="9">
        <v>81.06</v>
      </c>
      <c r="I68" s="13">
        <v>243</v>
      </c>
      <c r="J68" s="13">
        <v>9</v>
      </c>
      <c r="K68" s="9">
        <v>3.7</v>
      </c>
      <c r="L68" s="13">
        <v>233</v>
      </c>
      <c r="M68" s="13">
        <v>9</v>
      </c>
      <c r="N68" s="13">
        <v>0</v>
      </c>
      <c r="O68" s="13">
        <v>23</v>
      </c>
      <c r="P68" s="13">
        <v>426000</v>
      </c>
      <c r="Q68" s="13">
        <v>11</v>
      </c>
      <c r="R68" s="13">
        <v>216000</v>
      </c>
      <c r="S68" s="9">
        <v>50.7</v>
      </c>
      <c r="T68" s="13">
        <v>3</v>
      </c>
    </row>
    <row r="69" spans="1:20" s="79" customFormat="1" ht="21.9" hidden="1" customHeight="1">
      <c r="A69" s="88"/>
      <c r="B69" s="14" t="s">
        <v>1065</v>
      </c>
      <c r="C69" s="10">
        <v>19441</v>
      </c>
      <c r="D69" s="13">
        <v>2364</v>
      </c>
      <c r="E69" s="13">
        <v>1853</v>
      </c>
      <c r="F69" s="13">
        <v>511</v>
      </c>
      <c r="G69" s="9">
        <v>12.16</v>
      </c>
      <c r="H69" s="9">
        <v>78.38</v>
      </c>
      <c r="I69" s="13">
        <v>464</v>
      </c>
      <c r="J69" s="13">
        <v>27</v>
      </c>
      <c r="K69" s="9">
        <v>5.82</v>
      </c>
      <c r="L69" s="13">
        <v>484</v>
      </c>
      <c r="M69" s="13">
        <v>27</v>
      </c>
      <c r="N69" s="13">
        <v>0</v>
      </c>
      <c r="O69" s="13">
        <v>16</v>
      </c>
      <c r="P69" s="13">
        <v>312000</v>
      </c>
      <c r="Q69" s="13">
        <v>29</v>
      </c>
      <c r="R69" s="13">
        <v>622905</v>
      </c>
      <c r="S69" s="9">
        <v>199.64903846153845</v>
      </c>
      <c r="T69" s="13">
        <v>3</v>
      </c>
    </row>
    <row r="70" spans="1:20" s="79" customFormat="1" ht="21.9" hidden="1" customHeight="1">
      <c r="A70" s="88"/>
      <c r="B70" s="14" t="s">
        <v>1076</v>
      </c>
      <c r="C70" s="10">
        <v>19595</v>
      </c>
      <c r="D70" s="13">
        <v>2126</v>
      </c>
      <c r="E70" s="13">
        <v>1678</v>
      </c>
      <c r="F70" s="13">
        <v>448</v>
      </c>
      <c r="G70" s="9">
        <v>10.85</v>
      </c>
      <c r="H70" s="9">
        <v>78.930000000000007</v>
      </c>
      <c r="I70" s="13">
        <v>418</v>
      </c>
      <c r="J70" s="13">
        <v>25</v>
      </c>
      <c r="K70" s="9">
        <v>5.98</v>
      </c>
      <c r="L70" s="13">
        <v>423</v>
      </c>
      <c r="M70" s="13">
        <v>25</v>
      </c>
      <c r="N70" s="13">
        <v>0</v>
      </c>
      <c r="O70" s="13">
        <v>23</v>
      </c>
      <c r="P70" s="13">
        <v>498000</v>
      </c>
      <c r="Q70" s="13">
        <v>14</v>
      </c>
      <c r="R70" s="13">
        <v>194745</v>
      </c>
      <c r="S70" s="9">
        <v>39.11</v>
      </c>
      <c r="T70" s="13">
        <v>0</v>
      </c>
    </row>
    <row r="71" spans="1:20" s="79" customFormat="1" ht="21.9" hidden="1" customHeight="1">
      <c r="A71" s="88"/>
      <c r="B71" s="14" t="s">
        <v>1080</v>
      </c>
      <c r="C71" s="10">
        <v>19677</v>
      </c>
      <c r="D71" s="13">
        <v>1018</v>
      </c>
      <c r="E71" s="13">
        <v>831</v>
      </c>
      <c r="F71" s="13">
        <v>187</v>
      </c>
      <c r="G71" s="9">
        <v>5.1735528789957819</v>
      </c>
      <c r="H71" s="9">
        <v>81.630648330058946</v>
      </c>
      <c r="I71" s="13">
        <v>173</v>
      </c>
      <c r="J71" s="13">
        <v>7</v>
      </c>
      <c r="K71" s="9">
        <v>4.0462427745664744</v>
      </c>
      <c r="L71" s="13">
        <v>180</v>
      </c>
      <c r="M71" s="13">
        <v>7</v>
      </c>
      <c r="N71" s="13">
        <v>0</v>
      </c>
      <c r="O71" s="13">
        <v>27</v>
      </c>
      <c r="P71" s="13">
        <v>666000</v>
      </c>
      <c r="Q71" s="13">
        <v>18</v>
      </c>
      <c r="R71" s="13">
        <v>360000</v>
      </c>
      <c r="S71" s="9">
        <v>54.054054054054056</v>
      </c>
      <c r="T71" s="13">
        <v>1</v>
      </c>
    </row>
    <row r="72" spans="1:20" s="79" customFormat="1" ht="21.9" hidden="1" customHeight="1">
      <c r="A72" s="88"/>
      <c r="B72" s="14" t="s">
        <v>1089</v>
      </c>
      <c r="C72" s="10">
        <v>19691</v>
      </c>
      <c r="D72" s="13">
        <v>5</v>
      </c>
      <c r="E72" s="13">
        <v>3</v>
      </c>
      <c r="F72" s="13">
        <v>2</v>
      </c>
      <c r="G72" s="9">
        <v>2.5392311208166169E-2</v>
      </c>
      <c r="H72" s="9">
        <v>60</v>
      </c>
      <c r="I72" s="13">
        <v>0</v>
      </c>
      <c r="J72" s="13">
        <v>0</v>
      </c>
      <c r="K72" s="9" t="s">
        <v>14</v>
      </c>
      <c r="L72" s="13">
        <v>2</v>
      </c>
      <c r="M72" s="13">
        <v>0</v>
      </c>
      <c r="N72" s="13">
        <v>0</v>
      </c>
      <c r="O72" s="13">
        <v>0</v>
      </c>
      <c r="P72" s="13">
        <v>0</v>
      </c>
      <c r="Q72" s="13">
        <v>27</v>
      </c>
      <c r="R72" s="13">
        <v>666000</v>
      </c>
      <c r="S72" s="9" t="s">
        <v>14</v>
      </c>
      <c r="T72" s="13">
        <v>1</v>
      </c>
    </row>
    <row r="73" spans="1:20" s="79" customFormat="1" ht="21.9" hidden="1" customHeight="1">
      <c r="A73" s="88"/>
      <c r="B73" s="14" t="s">
        <v>1098</v>
      </c>
      <c r="C73" s="10">
        <v>19675</v>
      </c>
      <c r="D73" s="13">
        <v>1479</v>
      </c>
      <c r="E73" s="13">
        <v>1289</v>
      </c>
      <c r="F73" s="13">
        <v>190</v>
      </c>
      <c r="G73" s="9">
        <v>7.52</v>
      </c>
      <c r="H73" s="9">
        <v>87.15</v>
      </c>
      <c r="I73" s="13">
        <v>446</v>
      </c>
      <c r="J73" s="13">
        <v>11</v>
      </c>
      <c r="K73" s="9">
        <v>2.4700000000000002</v>
      </c>
      <c r="L73" s="13">
        <v>179</v>
      </c>
      <c r="M73" s="13">
        <v>11</v>
      </c>
      <c r="N73" s="13">
        <v>0</v>
      </c>
      <c r="O73" s="13">
        <v>0</v>
      </c>
      <c r="P73" s="13">
        <v>0</v>
      </c>
      <c r="Q73" s="13">
        <v>7</v>
      </c>
      <c r="R73" s="13">
        <v>155216</v>
      </c>
      <c r="S73" s="9" t="s">
        <v>14</v>
      </c>
      <c r="T73" s="13">
        <v>3</v>
      </c>
    </row>
    <row r="74" spans="1:20" s="79" customFormat="1" ht="21.9" hidden="1" customHeight="1">
      <c r="A74" s="88"/>
      <c r="B74" s="14" t="s">
        <v>1105</v>
      </c>
      <c r="C74" s="10">
        <v>19669</v>
      </c>
      <c r="D74" s="13">
        <v>3056</v>
      </c>
      <c r="E74" s="13">
        <v>2764</v>
      </c>
      <c r="F74" s="13">
        <v>292</v>
      </c>
      <c r="G74" s="9">
        <v>15.54</v>
      </c>
      <c r="H74" s="9">
        <v>90.45</v>
      </c>
      <c r="I74" s="13">
        <v>631</v>
      </c>
      <c r="J74" s="13">
        <v>46</v>
      </c>
      <c r="K74" s="9">
        <v>7.29</v>
      </c>
      <c r="L74" s="13">
        <v>246</v>
      </c>
      <c r="M74" s="13">
        <v>46</v>
      </c>
      <c r="N74" s="13">
        <v>0</v>
      </c>
      <c r="O74" s="13">
        <v>33</v>
      </c>
      <c r="P74" s="13">
        <v>723000</v>
      </c>
      <c r="Q74" s="13">
        <v>2</v>
      </c>
      <c r="R74" s="13">
        <v>12016</v>
      </c>
      <c r="S74" s="9">
        <v>1.66</v>
      </c>
      <c r="T74" s="13">
        <v>4</v>
      </c>
    </row>
    <row r="75" spans="1:20" s="56" customFormat="1" ht="21.9" hidden="1" customHeight="1">
      <c r="A75" s="88"/>
      <c r="B75" s="14" t="s">
        <v>1113</v>
      </c>
      <c r="C75" s="10">
        <v>19785</v>
      </c>
      <c r="D75" s="13">
        <v>1861</v>
      </c>
      <c r="E75" s="13">
        <v>1562</v>
      </c>
      <c r="F75" s="13">
        <v>299</v>
      </c>
      <c r="G75" s="9">
        <v>9.41</v>
      </c>
      <c r="H75" s="9">
        <v>83.93</v>
      </c>
      <c r="I75" s="13">
        <v>258</v>
      </c>
      <c r="J75" s="13">
        <v>14</v>
      </c>
      <c r="K75" s="9">
        <v>5.43</v>
      </c>
      <c r="L75" s="13">
        <v>285</v>
      </c>
      <c r="M75" s="13">
        <v>14</v>
      </c>
      <c r="N75" s="13">
        <v>0</v>
      </c>
      <c r="O75" s="13">
        <v>30</v>
      </c>
      <c r="P75" s="13">
        <v>717000</v>
      </c>
      <c r="Q75" s="13">
        <v>36</v>
      </c>
      <c r="R75" s="13">
        <v>689219</v>
      </c>
      <c r="S75" s="9">
        <v>96.13</v>
      </c>
      <c r="T75" s="13">
        <v>0</v>
      </c>
    </row>
    <row r="76" spans="1:20" s="56" customFormat="1" ht="21.9" hidden="1" customHeight="1">
      <c r="A76" s="88"/>
      <c r="B76" s="14" t="s">
        <v>1121</v>
      </c>
      <c r="C76" s="10">
        <v>19832</v>
      </c>
      <c r="D76" s="13">
        <v>2006</v>
      </c>
      <c r="E76" s="13">
        <v>1592</v>
      </c>
      <c r="F76" s="13">
        <v>414</v>
      </c>
      <c r="G76" s="9">
        <v>10.11</v>
      </c>
      <c r="H76" s="9">
        <v>79.36</v>
      </c>
      <c r="I76" s="13">
        <v>265</v>
      </c>
      <c r="J76" s="13">
        <v>16</v>
      </c>
      <c r="K76" s="9">
        <v>6.04</v>
      </c>
      <c r="L76" s="13">
        <v>398</v>
      </c>
      <c r="M76" s="13">
        <v>16</v>
      </c>
      <c r="N76" s="13">
        <v>0</v>
      </c>
      <c r="O76" s="13">
        <v>8</v>
      </c>
      <c r="P76" s="13">
        <v>150000</v>
      </c>
      <c r="Q76" s="13">
        <v>30</v>
      </c>
      <c r="R76" s="13">
        <v>711000</v>
      </c>
      <c r="S76" s="9">
        <v>474</v>
      </c>
      <c r="T76" s="13">
        <v>0</v>
      </c>
    </row>
    <row r="77" spans="1:20" s="56" customFormat="1" ht="21.9" hidden="1" customHeight="1">
      <c r="A77" s="88"/>
      <c r="B77" s="14" t="s">
        <v>1129</v>
      </c>
      <c r="C77" s="10">
        <v>19981</v>
      </c>
      <c r="D77" s="13">
        <v>2240</v>
      </c>
      <c r="E77" s="13">
        <v>1869</v>
      </c>
      <c r="F77" s="13">
        <v>371</v>
      </c>
      <c r="G77" s="9">
        <v>11.21</v>
      </c>
      <c r="H77" s="9">
        <v>83.44</v>
      </c>
      <c r="I77" s="13">
        <v>221</v>
      </c>
      <c r="J77" s="13">
        <v>14</v>
      </c>
      <c r="K77" s="9">
        <v>6.33</v>
      </c>
      <c r="L77" s="13">
        <v>357</v>
      </c>
      <c r="M77" s="13">
        <v>14</v>
      </c>
      <c r="N77" s="13">
        <v>0</v>
      </c>
      <c r="O77" s="13">
        <v>20</v>
      </c>
      <c r="P77" s="13">
        <v>294000</v>
      </c>
      <c r="Q77" s="13">
        <v>17</v>
      </c>
      <c r="R77" s="13">
        <v>293938</v>
      </c>
      <c r="S77" s="9">
        <v>99.98</v>
      </c>
      <c r="T77" s="13">
        <v>0</v>
      </c>
    </row>
    <row r="78" spans="1:20" s="56" customFormat="1" ht="21.9" hidden="1" customHeight="1">
      <c r="A78" s="88"/>
      <c r="B78" s="14" t="s">
        <v>1136</v>
      </c>
      <c r="C78" s="10">
        <v>20008</v>
      </c>
      <c r="D78" s="13">
        <v>2998</v>
      </c>
      <c r="E78" s="13">
        <v>2620</v>
      </c>
      <c r="F78" s="13">
        <v>378</v>
      </c>
      <c r="G78" s="9">
        <v>14.98</v>
      </c>
      <c r="H78" s="9">
        <v>87.39</v>
      </c>
      <c r="I78" s="13">
        <v>340</v>
      </c>
      <c r="J78" s="13">
        <v>32</v>
      </c>
      <c r="K78" s="9">
        <v>9.41</v>
      </c>
      <c r="L78" s="13">
        <v>346</v>
      </c>
      <c r="M78" s="13">
        <v>32</v>
      </c>
      <c r="N78" s="13">
        <v>0</v>
      </c>
      <c r="O78" s="13">
        <v>14</v>
      </c>
      <c r="P78" s="13">
        <v>324000</v>
      </c>
      <c r="Q78" s="13">
        <v>12</v>
      </c>
      <c r="R78" s="13">
        <v>162000</v>
      </c>
      <c r="S78" s="9">
        <v>50</v>
      </c>
      <c r="T78" s="13">
        <v>1</v>
      </c>
    </row>
    <row r="79" spans="1:20" s="56" customFormat="1" ht="21.9" customHeight="1">
      <c r="A79" s="88"/>
      <c r="B79" s="14" t="s">
        <v>1178</v>
      </c>
      <c r="C79" s="10">
        <v>20128</v>
      </c>
      <c r="D79" s="13">
        <v>1639</v>
      </c>
      <c r="E79" s="13">
        <v>1383</v>
      </c>
      <c r="F79" s="13">
        <v>256</v>
      </c>
      <c r="G79" s="9">
        <v>8.14</v>
      </c>
      <c r="H79" s="9">
        <v>84.38</v>
      </c>
      <c r="I79" s="13">
        <v>335</v>
      </c>
      <c r="J79" s="13">
        <v>17</v>
      </c>
      <c r="K79" s="9">
        <v>5.07</v>
      </c>
      <c r="L79" s="13">
        <v>239</v>
      </c>
      <c r="M79" s="13">
        <v>17</v>
      </c>
      <c r="N79" s="13">
        <v>0</v>
      </c>
      <c r="O79" s="13">
        <v>33</v>
      </c>
      <c r="P79" s="13">
        <v>756000</v>
      </c>
      <c r="Q79" s="13">
        <v>17</v>
      </c>
      <c r="R79" s="13">
        <v>430537</v>
      </c>
      <c r="S79" s="9">
        <v>56.95</v>
      </c>
      <c r="T79" s="13">
        <v>2</v>
      </c>
    </row>
    <row r="80" spans="1:20" s="56" customFormat="1" ht="21.9" customHeight="1">
      <c r="A80" s="88"/>
      <c r="B80" s="14" t="s">
        <v>1262</v>
      </c>
      <c r="C80" s="10">
        <v>20173</v>
      </c>
      <c r="D80" s="13">
        <v>1479</v>
      </c>
      <c r="E80" s="13">
        <v>1194</v>
      </c>
      <c r="F80" s="13">
        <v>285</v>
      </c>
      <c r="G80" s="9">
        <v>7.33</v>
      </c>
      <c r="H80" s="9">
        <v>80.73</v>
      </c>
      <c r="I80" s="13">
        <v>283</v>
      </c>
      <c r="J80" s="13">
        <v>10</v>
      </c>
      <c r="K80" s="9">
        <v>3.53</v>
      </c>
      <c r="L80" s="13">
        <v>275</v>
      </c>
      <c r="M80" s="13">
        <v>10</v>
      </c>
      <c r="N80" s="13">
        <v>0</v>
      </c>
      <c r="O80" s="13">
        <v>14</v>
      </c>
      <c r="P80" s="13">
        <v>240000</v>
      </c>
      <c r="Q80" s="13">
        <v>23</v>
      </c>
      <c r="R80" s="13">
        <v>504000</v>
      </c>
      <c r="S80" s="9">
        <v>210</v>
      </c>
      <c r="T80" s="13">
        <v>2</v>
      </c>
    </row>
    <row r="81" spans="1:23" s="56" customFormat="1" ht="21.9" customHeight="1">
      <c r="A81" s="88"/>
      <c r="B81" s="14" t="s">
        <v>1270</v>
      </c>
      <c r="C81" s="10">
        <v>20274</v>
      </c>
      <c r="D81" s="13">
        <v>1907</v>
      </c>
      <c r="E81" s="13">
        <v>1505</v>
      </c>
      <c r="F81" s="13">
        <v>402</v>
      </c>
      <c r="G81" s="9">
        <v>9.41</v>
      </c>
      <c r="H81" s="9">
        <v>78.92</v>
      </c>
      <c r="I81" s="13">
        <v>317</v>
      </c>
      <c r="J81" s="13">
        <v>23</v>
      </c>
      <c r="K81" s="9">
        <v>7.26</v>
      </c>
      <c r="L81" s="13">
        <v>379</v>
      </c>
      <c r="M81" s="13">
        <v>23</v>
      </c>
      <c r="N81" s="13">
        <v>2</v>
      </c>
      <c r="O81" s="13">
        <v>14</v>
      </c>
      <c r="P81" s="13">
        <v>294000</v>
      </c>
      <c r="Q81" s="13">
        <v>23</v>
      </c>
      <c r="R81" s="13">
        <v>420000</v>
      </c>
      <c r="S81" s="9">
        <v>142.86000000000001</v>
      </c>
      <c r="T81" s="13">
        <v>0</v>
      </c>
    </row>
    <row r="82" spans="1:23" s="56" customFormat="1" ht="21.9" customHeight="1">
      <c r="A82" s="88"/>
      <c r="B82" s="14" t="s">
        <v>1279</v>
      </c>
      <c r="C82" s="10">
        <v>20537</v>
      </c>
      <c r="D82" s="13">
        <v>1863</v>
      </c>
      <c r="E82" s="13">
        <v>1501</v>
      </c>
      <c r="F82" s="13">
        <v>362</v>
      </c>
      <c r="G82" s="9">
        <v>9.07</v>
      </c>
      <c r="H82" s="9">
        <v>80.569999999999993</v>
      </c>
      <c r="I82" s="13">
        <v>334</v>
      </c>
      <c r="J82" s="13">
        <v>20</v>
      </c>
      <c r="K82" s="9">
        <v>5.99</v>
      </c>
      <c r="L82" s="13">
        <v>342</v>
      </c>
      <c r="M82" s="13">
        <v>20</v>
      </c>
      <c r="N82" s="13">
        <v>4</v>
      </c>
      <c r="O82" s="13">
        <v>18</v>
      </c>
      <c r="P82" s="13">
        <v>378000</v>
      </c>
      <c r="Q82" s="13">
        <v>10</v>
      </c>
      <c r="R82" s="13">
        <v>222000</v>
      </c>
      <c r="S82" s="9">
        <v>58.73</v>
      </c>
      <c r="T82" s="13">
        <v>4</v>
      </c>
    </row>
    <row r="83" spans="1:23" s="56" customFormat="1" ht="21.9" customHeight="1">
      <c r="A83" s="88"/>
      <c r="B83" s="14" t="s">
        <v>1285</v>
      </c>
      <c r="C83" s="10">
        <v>20609</v>
      </c>
      <c r="D83" s="13">
        <v>642</v>
      </c>
      <c r="E83" s="13">
        <v>550</v>
      </c>
      <c r="F83" s="13">
        <v>92</v>
      </c>
      <c r="G83" s="9">
        <v>3.12</v>
      </c>
      <c r="H83" s="9">
        <v>85.67</v>
      </c>
      <c r="I83" s="13">
        <v>186</v>
      </c>
      <c r="J83" s="13">
        <v>5</v>
      </c>
      <c r="K83" s="9">
        <v>2.69</v>
      </c>
      <c r="L83" s="13">
        <v>87</v>
      </c>
      <c r="M83" s="13">
        <v>5</v>
      </c>
      <c r="N83" s="13">
        <v>8</v>
      </c>
      <c r="O83" s="13">
        <v>21</v>
      </c>
      <c r="P83" s="13">
        <v>492000</v>
      </c>
      <c r="Q83" s="13">
        <v>17</v>
      </c>
      <c r="R83" s="13">
        <v>348000</v>
      </c>
      <c r="S83" s="9">
        <v>70.73</v>
      </c>
      <c r="T83" s="13">
        <v>2</v>
      </c>
    </row>
    <row r="84" spans="1:23" s="56" customFormat="1" ht="21.9" customHeight="1">
      <c r="A84" s="88"/>
      <c r="B84" s="14" t="s">
        <v>1295</v>
      </c>
      <c r="C84" s="10">
        <v>20907</v>
      </c>
      <c r="D84" s="13">
        <v>1990</v>
      </c>
      <c r="E84" s="13">
        <v>1654</v>
      </c>
      <c r="F84" s="13">
        <v>336</v>
      </c>
      <c r="G84" s="9">
        <v>9.52</v>
      </c>
      <c r="H84" s="9">
        <v>83.12</v>
      </c>
      <c r="I84" s="13">
        <v>390</v>
      </c>
      <c r="J84" s="13">
        <v>20</v>
      </c>
      <c r="K84" s="9">
        <v>5.13</v>
      </c>
      <c r="L84" s="13">
        <v>316</v>
      </c>
      <c r="M84" s="13">
        <v>20</v>
      </c>
      <c r="N84" s="13">
        <v>2</v>
      </c>
      <c r="O84" s="13">
        <v>3</v>
      </c>
      <c r="P84" s="13">
        <v>72000</v>
      </c>
      <c r="Q84" s="13">
        <v>14</v>
      </c>
      <c r="R84" s="13">
        <v>318000</v>
      </c>
      <c r="S84" s="9">
        <v>441.67</v>
      </c>
      <c r="T84" s="13">
        <v>1</v>
      </c>
    </row>
    <row r="85" spans="1:23" s="56" customFormat="1" ht="21.9" customHeight="1">
      <c r="A85" s="88"/>
      <c r="B85" s="14" t="s">
        <v>1331</v>
      </c>
      <c r="C85" s="10">
        <v>21007</v>
      </c>
      <c r="D85" s="13">
        <v>2360</v>
      </c>
      <c r="E85" s="13">
        <v>2170</v>
      </c>
      <c r="F85" s="13">
        <v>190</v>
      </c>
      <c r="G85" s="9">
        <v>11.23</v>
      </c>
      <c r="H85" s="9">
        <v>91.95</v>
      </c>
      <c r="I85" s="13">
        <v>335</v>
      </c>
      <c r="J85" s="13">
        <v>11</v>
      </c>
      <c r="K85" s="9">
        <v>3.28</v>
      </c>
      <c r="L85" s="13">
        <v>179</v>
      </c>
      <c r="M85" s="13">
        <v>11</v>
      </c>
      <c r="N85" s="13">
        <v>0</v>
      </c>
      <c r="O85" s="13">
        <v>9</v>
      </c>
      <c r="P85" s="13">
        <v>156000</v>
      </c>
      <c r="Q85" s="13">
        <v>8</v>
      </c>
      <c r="R85" s="13">
        <v>216000</v>
      </c>
      <c r="S85" s="9">
        <v>138.46</v>
      </c>
      <c r="T85" s="13">
        <v>1</v>
      </c>
    </row>
    <row r="86" spans="1:23" s="56" customFormat="1" ht="21.9" customHeight="1">
      <c r="A86" s="88"/>
      <c r="B86" s="14" t="s">
        <v>1341</v>
      </c>
      <c r="C86" s="10">
        <v>21123</v>
      </c>
      <c r="D86" s="13">
        <v>1880</v>
      </c>
      <c r="E86" s="13">
        <v>1646</v>
      </c>
      <c r="F86" s="13">
        <v>234</v>
      </c>
      <c r="G86" s="9">
        <v>8.9</v>
      </c>
      <c r="H86" s="9">
        <v>87.55</v>
      </c>
      <c r="I86" s="13">
        <v>277</v>
      </c>
      <c r="J86" s="13">
        <v>19</v>
      </c>
      <c r="K86" s="9">
        <v>6.86</v>
      </c>
      <c r="L86" s="13">
        <v>215</v>
      </c>
      <c r="M86" s="13">
        <v>19</v>
      </c>
      <c r="N86" s="13">
        <v>3</v>
      </c>
      <c r="O86" s="13">
        <v>21</v>
      </c>
      <c r="P86" s="13">
        <v>402000</v>
      </c>
      <c r="Q86" s="13">
        <v>7</v>
      </c>
      <c r="R86" s="13">
        <v>132000</v>
      </c>
      <c r="S86" s="9">
        <v>32.840000000000003</v>
      </c>
      <c r="T86" s="13">
        <v>4</v>
      </c>
    </row>
    <row r="87" spans="1:23" s="56" customFormat="1" ht="21.9" customHeight="1">
      <c r="A87" s="88"/>
      <c r="B87" s="14" t="s">
        <v>1356</v>
      </c>
      <c r="C87" s="10">
        <v>21249</v>
      </c>
      <c r="D87" s="13">
        <v>1407</v>
      </c>
      <c r="E87" s="13">
        <v>1223</v>
      </c>
      <c r="F87" s="13">
        <v>184</v>
      </c>
      <c r="G87" s="9">
        <v>6.62</v>
      </c>
      <c r="H87" s="9">
        <v>86.92</v>
      </c>
      <c r="I87" s="13">
        <v>250</v>
      </c>
      <c r="J87" s="13">
        <v>11</v>
      </c>
      <c r="K87" s="9">
        <v>4.4000000000000004</v>
      </c>
      <c r="L87" s="13">
        <v>173</v>
      </c>
      <c r="M87" s="13">
        <v>11</v>
      </c>
      <c r="N87" s="13">
        <v>0</v>
      </c>
      <c r="O87" s="13">
        <v>4</v>
      </c>
      <c r="P87" s="13">
        <v>60000</v>
      </c>
      <c r="Q87" s="13">
        <v>15</v>
      </c>
      <c r="R87" s="13">
        <v>282353</v>
      </c>
      <c r="S87" s="9">
        <v>470.59</v>
      </c>
      <c r="T87" s="13">
        <v>0</v>
      </c>
    </row>
    <row r="88" spans="1:23" s="56" customFormat="1" ht="21.9" customHeight="1">
      <c r="A88" s="88"/>
      <c r="B88" s="14" t="s">
        <v>1362</v>
      </c>
      <c r="C88" s="10">
        <v>21395</v>
      </c>
      <c r="D88" s="13">
        <v>1570</v>
      </c>
      <c r="E88" s="13">
        <v>1276</v>
      </c>
      <c r="F88" s="13">
        <v>294</v>
      </c>
      <c r="G88" s="9">
        <v>7.34</v>
      </c>
      <c r="H88" s="9">
        <v>81.27</v>
      </c>
      <c r="I88" s="13">
        <v>226</v>
      </c>
      <c r="J88" s="13">
        <v>12</v>
      </c>
      <c r="K88" s="9">
        <v>5.3097345132743001</v>
      </c>
      <c r="L88" s="13">
        <v>282</v>
      </c>
      <c r="M88" s="13">
        <v>12</v>
      </c>
      <c r="N88" s="13">
        <v>4</v>
      </c>
      <c r="O88" s="13">
        <v>21</v>
      </c>
      <c r="P88" s="13">
        <v>408000</v>
      </c>
      <c r="Q88" s="13">
        <v>8</v>
      </c>
      <c r="R88" s="13">
        <v>144000</v>
      </c>
      <c r="S88" s="9">
        <v>35.294117647058997</v>
      </c>
      <c r="T88" s="13">
        <v>3</v>
      </c>
    </row>
    <row r="89" spans="1:23" s="56" customFormat="1" ht="21.9" customHeight="1">
      <c r="A89" s="88"/>
      <c r="B89" s="14" t="s">
        <v>1367</v>
      </c>
      <c r="C89" s="10">
        <v>21774</v>
      </c>
      <c r="D89" s="13">
        <v>2525</v>
      </c>
      <c r="E89" s="13">
        <v>2019</v>
      </c>
      <c r="F89" s="13">
        <v>506</v>
      </c>
      <c r="G89" s="9">
        <v>11.596399375401855</v>
      </c>
      <c r="H89" s="9">
        <v>79.960396039603964</v>
      </c>
      <c r="I89" s="13">
        <v>208</v>
      </c>
      <c r="J89" s="13">
        <v>11</v>
      </c>
      <c r="K89" s="9">
        <v>5.2884615384615383</v>
      </c>
      <c r="L89" s="13">
        <v>495</v>
      </c>
      <c r="M89" s="13">
        <v>11</v>
      </c>
      <c r="N89" s="13">
        <v>1</v>
      </c>
      <c r="O89" s="13">
        <v>16</v>
      </c>
      <c r="P89" s="13">
        <v>318000</v>
      </c>
      <c r="Q89" s="13">
        <v>14</v>
      </c>
      <c r="R89" s="13">
        <v>252000</v>
      </c>
      <c r="S89" s="9">
        <v>79.245283018867923</v>
      </c>
      <c r="T89" s="13">
        <v>1</v>
      </c>
    </row>
    <row r="90" spans="1:23" s="56" customFormat="1" ht="21.9" customHeight="1">
      <c r="A90" s="88"/>
      <c r="B90" s="14" t="s">
        <v>1373</v>
      </c>
      <c r="C90" s="10">
        <v>21910</v>
      </c>
      <c r="D90" s="13">
        <v>3202</v>
      </c>
      <c r="E90" s="13">
        <v>2623</v>
      </c>
      <c r="F90" s="13">
        <v>579</v>
      </c>
      <c r="G90" s="9">
        <v>14.61</v>
      </c>
      <c r="H90" s="9">
        <v>81.92</v>
      </c>
      <c r="I90" s="13">
        <v>271</v>
      </c>
      <c r="J90" s="13">
        <v>18</v>
      </c>
      <c r="K90" s="9">
        <v>6.64</v>
      </c>
      <c r="L90" s="13">
        <v>561</v>
      </c>
      <c r="M90" s="13">
        <v>18</v>
      </c>
      <c r="N90" s="13">
        <v>0</v>
      </c>
      <c r="O90" s="13">
        <v>12</v>
      </c>
      <c r="P90" s="13">
        <v>222000</v>
      </c>
      <c r="Q90" s="13">
        <v>19</v>
      </c>
      <c r="R90" s="13">
        <v>338637</v>
      </c>
      <c r="S90" s="9">
        <v>152.54</v>
      </c>
      <c r="T90" s="13">
        <v>0</v>
      </c>
    </row>
    <row r="91" spans="1:23" s="56" customFormat="1" ht="21.9" customHeight="1">
      <c r="A91" s="88"/>
      <c r="B91" s="14" t="s">
        <v>1469</v>
      </c>
      <c r="C91" s="10">
        <v>22008</v>
      </c>
      <c r="D91" s="13">
        <v>1321</v>
      </c>
      <c r="E91" s="13">
        <v>1116</v>
      </c>
      <c r="F91" s="13">
        <v>205</v>
      </c>
      <c r="G91" s="9">
        <v>6</v>
      </c>
      <c r="H91" s="9">
        <v>84.48</v>
      </c>
      <c r="I91" s="13">
        <v>285</v>
      </c>
      <c r="J91" s="13">
        <v>12</v>
      </c>
      <c r="K91" s="9">
        <v>4.21</v>
      </c>
      <c r="L91" s="13">
        <v>193</v>
      </c>
      <c r="M91" s="13">
        <v>12</v>
      </c>
      <c r="N91" s="13">
        <v>1</v>
      </c>
      <c r="O91" s="13">
        <v>10</v>
      </c>
      <c r="P91" s="13">
        <v>180000</v>
      </c>
      <c r="Q91" s="13">
        <v>12</v>
      </c>
      <c r="R91" s="13">
        <v>198000</v>
      </c>
      <c r="S91" s="9">
        <v>110</v>
      </c>
      <c r="T91" s="13">
        <v>4</v>
      </c>
    </row>
    <row r="92" spans="1:23" s="56" customFormat="1" ht="21.9" customHeight="1">
      <c r="A92" s="88"/>
      <c r="B92" s="89" t="s">
        <v>626</v>
      </c>
      <c r="C92" s="90"/>
      <c r="D92" s="51"/>
      <c r="E92" s="51"/>
      <c r="F92" s="51"/>
      <c r="G92" s="51"/>
      <c r="H92" s="91"/>
      <c r="I92" s="51"/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92"/>
      <c r="V92" s="92"/>
      <c r="W92" s="92"/>
    </row>
    <row r="93" spans="1:23" s="79" customFormat="1" ht="21.9" customHeight="1">
      <c r="A93" s="88"/>
      <c r="B93" s="73" t="s">
        <v>103</v>
      </c>
      <c r="C93" s="90">
        <v>3280</v>
      </c>
      <c r="D93" s="51">
        <v>192</v>
      </c>
      <c r="E93" s="51">
        <v>169</v>
      </c>
      <c r="F93" s="51">
        <v>23</v>
      </c>
      <c r="G93" s="12">
        <v>5.85</v>
      </c>
      <c r="H93" s="9">
        <v>88.02</v>
      </c>
      <c r="I93" s="51">
        <v>39</v>
      </c>
      <c r="J93" s="51">
        <v>2</v>
      </c>
      <c r="K93" s="9">
        <v>5.13</v>
      </c>
      <c r="L93" s="51">
        <v>21</v>
      </c>
      <c r="M93" s="51">
        <v>2</v>
      </c>
      <c r="N93" s="13">
        <v>0</v>
      </c>
      <c r="O93" s="51">
        <v>0</v>
      </c>
      <c r="P93" s="13">
        <v>0</v>
      </c>
      <c r="Q93" s="13">
        <v>2</v>
      </c>
      <c r="R93" s="13">
        <v>42000</v>
      </c>
      <c r="S93" s="9" t="s">
        <v>14</v>
      </c>
      <c r="T93" s="13">
        <v>1</v>
      </c>
    </row>
    <row r="94" spans="1:23" s="79" customFormat="1" ht="21.9" customHeight="1">
      <c r="A94" s="88"/>
      <c r="B94" s="73" t="s">
        <v>104</v>
      </c>
      <c r="C94" s="90">
        <v>3569</v>
      </c>
      <c r="D94" s="51">
        <v>256</v>
      </c>
      <c r="E94" s="51">
        <v>225</v>
      </c>
      <c r="F94" s="51">
        <v>31</v>
      </c>
      <c r="G94" s="12">
        <v>7.17</v>
      </c>
      <c r="H94" s="12">
        <v>87.89</v>
      </c>
      <c r="I94" s="51">
        <v>47</v>
      </c>
      <c r="J94" s="51">
        <v>1</v>
      </c>
      <c r="K94" s="9">
        <v>2.13</v>
      </c>
      <c r="L94" s="51">
        <v>30</v>
      </c>
      <c r="M94" s="51">
        <v>1</v>
      </c>
      <c r="N94" s="13">
        <v>0</v>
      </c>
      <c r="O94" s="51">
        <v>4</v>
      </c>
      <c r="P94" s="13">
        <v>48000</v>
      </c>
      <c r="Q94" s="13">
        <v>3</v>
      </c>
      <c r="R94" s="13">
        <v>48000</v>
      </c>
      <c r="S94" s="9">
        <v>100</v>
      </c>
      <c r="T94" s="13">
        <v>1</v>
      </c>
    </row>
    <row r="95" spans="1:23" s="79" customFormat="1" ht="21.9" customHeight="1">
      <c r="A95" s="88"/>
      <c r="B95" s="73" t="s">
        <v>105</v>
      </c>
      <c r="C95" s="90">
        <v>669</v>
      </c>
      <c r="D95" s="51">
        <v>40</v>
      </c>
      <c r="E95" s="51">
        <v>32</v>
      </c>
      <c r="F95" s="51">
        <v>8</v>
      </c>
      <c r="G95" s="12">
        <v>5.98</v>
      </c>
      <c r="H95" s="9">
        <v>80</v>
      </c>
      <c r="I95" s="51">
        <v>11</v>
      </c>
      <c r="J95" s="51">
        <v>0</v>
      </c>
      <c r="K95" s="9">
        <v>0</v>
      </c>
      <c r="L95" s="51">
        <v>8</v>
      </c>
      <c r="M95" s="51">
        <v>0</v>
      </c>
      <c r="N95" s="13">
        <v>0</v>
      </c>
      <c r="O95" s="51">
        <v>0</v>
      </c>
      <c r="P95" s="13">
        <v>0</v>
      </c>
      <c r="Q95" s="13">
        <v>0</v>
      </c>
      <c r="R95" s="13">
        <v>0</v>
      </c>
      <c r="S95" s="26" t="s">
        <v>14</v>
      </c>
      <c r="T95" s="13">
        <v>0</v>
      </c>
    </row>
    <row r="96" spans="1:23" s="79" customFormat="1" ht="21.9" customHeight="1">
      <c r="B96" s="73" t="s">
        <v>106</v>
      </c>
      <c r="C96" s="90">
        <v>1629</v>
      </c>
      <c r="D96" s="51">
        <v>82</v>
      </c>
      <c r="E96" s="51">
        <v>73</v>
      </c>
      <c r="F96" s="51">
        <v>9</v>
      </c>
      <c r="G96" s="12">
        <v>5.03</v>
      </c>
      <c r="H96" s="12">
        <v>89.02</v>
      </c>
      <c r="I96" s="51">
        <v>21</v>
      </c>
      <c r="J96" s="51">
        <v>1</v>
      </c>
      <c r="K96" s="9">
        <v>4.76</v>
      </c>
      <c r="L96" s="51">
        <v>8</v>
      </c>
      <c r="M96" s="51">
        <v>1</v>
      </c>
      <c r="N96" s="13">
        <v>0</v>
      </c>
      <c r="O96" s="51">
        <v>2</v>
      </c>
      <c r="P96" s="13">
        <v>24000</v>
      </c>
      <c r="Q96" s="13">
        <v>0</v>
      </c>
      <c r="R96" s="13">
        <v>0</v>
      </c>
      <c r="S96" s="9">
        <v>0</v>
      </c>
      <c r="T96" s="13">
        <v>0</v>
      </c>
    </row>
    <row r="97" spans="1:20" s="79" customFormat="1" ht="21.9" customHeight="1">
      <c r="A97" s="88"/>
      <c r="B97" s="73" t="s">
        <v>107</v>
      </c>
      <c r="C97" s="90">
        <v>2785</v>
      </c>
      <c r="D97" s="51">
        <v>172</v>
      </c>
      <c r="E97" s="51">
        <v>129</v>
      </c>
      <c r="F97" s="51">
        <v>43</v>
      </c>
      <c r="G97" s="12">
        <v>6.18</v>
      </c>
      <c r="H97" s="9">
        <v>75</v>
      </c>
      <c r="I97" s="51">
        <v>29</v>
      </c>
      <c r="J97" s="51">
        <v>1</v>
      </c>
      <c r="K97" s="9">
        <v>3.45</v>
      </c>
      <c r="L97" s="51">
        <v>42</v>
      </c>
      <c r="M97" s="51">
        <v>1</v>
      </c>
      <c r="N97" s="13">
        <v>0</v>
      </c>
      <c r="O97" s="51">
        <v>2</v>
      </c>
      <c r="P97" s="13">
        <v>48000</v>
      </c>
      <c r="Q97" s="13">
        <v>3</v>
      </c>
      <c r="R97" s="13">
        <v>48000</v>
      </c>
      <c r="S97" s="9">
        <v>100</v>
      </c>
      <c r="T97" s="13">
        <v>0</v>
      </c>
    </row>
    <row r="98" spans="1:20" s="79" customFormat="1" ht="21.9" customHeight="1">
      <c r="B98" s="73" t="s">
        <v>108</v>
      </c>
      <c r="C98" s="90">
        <v>1155</v>
      </c>
      <c r="D98" s="51">
        <v>47</v>
      </c>
      <c r="E98" s="51">
        <v>35</v>
      </c>
      <c r="F98" s="51">
        <v>12</v>
      </c>
      <c r="G98" s="12">
        <v>4.07</v>
      </c>
      <c r="H98" s="9">
        <v>74.47</v>
      </c>
      <c r="I98" s="51">
        <v>22</v>
      </c>
      <c r="J98" s="51">
        <v>1</v>
      </c>
      <c r="K98" s="9">
        <v>4.55</v>
      </c>
      <c r="L98" s="51">
        <v>11</v>
      </c>
      <c r="M98" s="51">
        <v>1</v>
      </c>
      <c r="N98" s="13">
        <v>1</v>
      </c>
      <c r="O98" s="51">
        <v>2</v>
      </c>
      <c r="P98" s="13">
        <v>60000</v>
      </c>
      <c r="Q98" s="13">
        <v>3</v>
      </c>
      <c r="R98" s="13">
        <v>36000</v>
      </c>
      <c r="S98" s="9">
        <v>60</v>
      </c>
      <c r="T98" s="13">
        <v>0</v>
      </c>
    </row>
    <row r="99" spans="1:20" s="79" customFormat="1" ht="21.9" customHeight="1">
      <c r="A99" s="88"/>
      <c r="B99" s="73" t="s">
        <v>109</v>
      </c>
      <c r="C99" s="90">
        <v>2940</v>
      </c>
      <c r="D99" s="51">
        <v>204</v>
      </c>
      <c r="E99" s="51">
        <v>173</v>
      </c>
      <c r="F99" s="51">
        <v>31</v>
      </c>
      <c r="G99" s="12">
        <v>6.94</v>
      </c>
      <c r="H99" s="9">
        <v>84.8</v>
      </c>
      <c r="I99" s="51">
        <v>49</v>
      </c>
      <c r="J99" s="51">
        <v>5</v>
      </c>
      <c r="K99" s="9">
        <v>10.199999999999999</v>
      </c>
      <c r="L99" s="51">
        <v>26</v>
      </c>
      <c r="M99" s="51">
        <v>5</v>
      </c>
      <c r="N99" s="13">
        <v>0</v>
      </c>
      <c r="O99" s="51">
        <v>0</v>
      </c>
      <c r="P99" s="13">
        <v>0</v>
      </c>
      <c r="Q99" s="13">
        <v>0</v>
      </c>
      <c r="R99" s="13">
        <v>0</v>
      </c>
      <c r="S99" s="9" t="s">
        <v>14</v>
      </c>
      <c r="T99" s="13">
        <v>2</v>
      </c>
    </row>
    <row r="100" spans="1:20" s="79" customFormat="1" ht="21.9" customHeight="1">
      <c r="A100" s="88"/>
      <c r="B100" s="73" t="s">
        <v>110</v>
      </c>
      <c r="C100" s="90">
        <v>1890</v>
      </c>
      <c r="D100" s="51">
        <v>150</v>
      </c>
      <c r="E100" s="51">
        <v>130</v>
      </c>
      <c r="F100" s="51">
        <v>20</v>
      </c>
      <c r="G100" s="12">
        <v>7.94</v>
      </c>
      <c r="H100" s="12">
        <v>86.67</v>
      </c>
      <c r="I100" s="51">
        <v>36</v>
      </c>
      <c r="J100" s="51">
        <v>1</v>
      </c>
      <c r="K100" s="9">
        <v>2.78</v>
      </c>
      <c r="L100" s="51">
        <v>19</v>
      </c>
      <c r="M100" s="51">
        <v>1</v>
      </c>
      <c r="N100" s="13">
        <v>0</v>
      </c>
      <c r="O100" s="51">
        <v>0</v>
      </c>
      <c r="P100" s="13">
        <v>0</v>
      </c>
      <c r="Q100" s="13">
        <v>0</v>
      </c>
      <c r="R100" s="13">
        <v>0</v>
      </c>
      <c r="S100" s="26" t="s">
        <v>14</v>
      </c>
      <c r="T100" s="13">
        <v>0</v>
      </c>
    </row>
    <row r="101" spans="1:20" s="79" customFormat="1" ht="21.9" customHeight="1">
      <c r="B101" s="73" t="s">
        <v>111</v>
      </c>
      <c r="C101" s="90">
        <v>964</v>
      </c>
      <c r="D101" s="51">
        <v>43</v>
      </c>
      <c r="E101" s="51">
        <v>37</v>
      </c>
      <c r="F101" s="51">
        <v>6</v>
      </c>
      <c r="G101" s="12">
        <v>4.46</v>
      </c>
      <c r="H101" s="9">
        <v>86.05</v>
      </c>
      <c r="I101" s="51">
        <v>10</v>
      </c>
      <c r="J101" s="51">
        <v>0</v>
      </c>
      <c r="K101" s="9">
        <v>0</v>
      </c>
      <c r="L101" s="51">
        <v>6</v>
      </c>
      <c r="M101" s="51">
        <v>0</v>
      </c>
      <c r="N101" s="13">
        <v>0</v>
      </c>
      <c r="O101" s="51">
        <v>0</v>
      </c>
      <c r="P101" s="13">
        <v>0</v>
      </c>
      <c r="Q101" s="13">
        <v>1</v>
      </c>
      <c r="R101" s="13">
        <v>24000</v>
      </c>
      <c r="S101" s="9" t="s">
        <v>14</v>
      </c>
      <c r="T101" s="13">
        <v>0</v>
      </c>
    </row>
    <row r="102" spans="1:20" ht="21.9" customHeight="1">
      <c r="B102" s="73" t="s">
        <v>112</v>
      </c>
      <c r="C102" s="90">
        <v>1455</v>
      </c>
      <c r="D102" s="51">
        <v>44</v>
      </c>
      <c r="E102" s="51">
        <v>39</v>
      </c>
      <c r="F102" s="51">
        <v>5</v>
      </c>
      <c r="G102" s="12">
        <v>3.02</v>
      </c>
      <c r="H102" s="9">
        <v>88.64</v>
      </c>
      <c r="I102" s="51">
        <v>11</v>
      </c>
      <c r="J102" s="51">
        <v>0</v>
      </c>
      <c r="K102" s="9">
        <v>0</v>
      </c>
      <c r="L102" s="51">
        <v>5</v>
      </c>
      <c r="M102" s="51">
        <v>0</v>
      </c>
      <c r="N102" s="13">
        <v>0</v>
      </c>
      <c r="O102" s="51">
        <v>0</v>
      </c>
      <c r="P102" s="13">
        <v>0</v>
      </c>
      <c r="Q102" s="13">
        <v>0</v>
      </c>
      <c r="R102" s="13">
        <v>0</v>
      </c>
      <c r="S102" s="26" t="s">
        <v>14</v>
      </c>
      <c r="T102" s="13">
        <v>0</v>
      </c>
    </row>
    <row r="103" spans="1:20" ht="21.9" customHeight="1">
      <c r="B103" s="73" t="s">
        <v>113</v>
      </c>
      <c r="C103" s="90">
        <v>622</v>
      </c>
      <c r="D103" s="51">
        <v>29</v>
      </c>
      <c r="E103" s="51">
        <v>23</v>
      </c>
      <c r="F103" s="51">
        <v>6</v>
      </c>
      <c r="G103" s="12">
        <v>4.66</v>
      </c>
      <c r="H103" s="9">
        <v>79.31</v>
      </c>
      <c r="I103" s="51">
        <v>2</v>
      </c>
      <c r="J103" s="51">
        <v>0</v>
      </c>
      <c r="K103" s="9">
        <v>0</v>
      </c>
      <c r="L103" s="51">
        <v>6</v>
      </c>
      <c r="M103" s="51">
        <v>0</v>
      </c>
      <c r="N103" s="13">
        <v>0</v>
      </c>
      <c r="O103" s="51">
        <v>0</v>
      </c>
      <c r="P103" s="13">
        <v>0</v>
      </c>
      <c r="Q103" s="13">
        <v>0</v>
      </c>
      <c r="R103" s="13">
        <v>0</v>
      </c>
      <c r="S103" s="26" t="s">
        <v>14</v>
      </c>
      <c r="T103" s="13">
        <v>0</v>
      </c>
    </row>
    <row r="104" spans="1:20" ht="21.9" customHeight="1">
      <c r="B104" s="73" t="s">
        <v>114</v>
      </c>
      <c r="C104" s="90">
        <v>989</v>
      </c>
      <c r="D104" s="51">
        <v>62</v>
      </c>
      <c r="E104" s="51">
        <v>51</v>
      </c>
      <c r="F104" s="51">
        <v>11</v>
      </c>
      <c r="G104" s="12">
        <v>6.27</v>
      </c>
      <c r="H104" s="12">
        <v>82.26</v>
      </c>
      <c r="I104" s="51">
        <v>8</v>
      </c>
      <c r="J104" s="51">
        <v>0</v>
      </c>
      <c r="K104" s="9">
        <v>0</v>
      </c>
      <c r="L104" s="51">
        <v>11</v>
      </c>
      <c r="M104" s="51">
        <v>0</v>
      </c>
      <c r="N104" s="13">
        <v>0</v>
      </c>
      <c r="O104" s="51">
        <v>0</v>
      </c>
      <c r="P104" s="13">
        <v>0</v>
      </c>
      <c r="Q104" s="13">
        <v>0</v>
      </c>
      <c r="R104" s="13">
        <v>0</v>
      </c>
      <c r="S104" s="26" t="s">
        <v>14</v>
      </c>
      <c r="T104" s="13">
        <v>0</v>
      </c>
    </row>
    <row r="105" spans="1:20" ht="21.9" customHeight="1" thickBot="1">
      <c r="B105" s="76" t="s">
        <v>115</v>
      </c>
      <c r="C105" s="77">
        <v>61</v>
      </c>
      <c r="D105" s="18">
        <v>0</v>
      </c>
      <c r="E105" s="18">
        <v>0</v>
      </c>
      <c r="F105" s="18">
        <v>0</v>
      </c>
      <c r="G105" s="38">
        <v>0</v>
      </c>
      <c r="H105" s="39" t="s">
        <v>14</v>
      </c>
      <c r="I105" s="18">
        <v>0</v>
      </c>
      <c r="J105" s="18">
        <v>0</v>
      </c>
      <c r="K105" s="93" t="s">
        <v>14</v>
      </c>
      <c r="L105" s="18">
        <v>0</v>
      </c>
      <c r="M105" s="18">
        <v>0</v>
      </c>
      <c r="N105" s="37">
        <v>0</v>
      </c>
      <c r="O105" s="18">
        <v>0</v>
      </c>
      <c r="P105" s="37">
        <v>0</v>
      </c>
      <c r="Q105" s="37">
        <v>0</v>
      </c>
      <c r="R105" s="37">
        <v>0</v>
      </c>
      <c r="S105" s="93" t="s">
        <v>14</v>
      </c>
      <c r="T105" s="37">
        <v>0</v>
      </c>
    </row>
    <row r="106" spans="1:20" ht="29.4" customHeight="1">
      <c r="B106" s="425" t="s">
        <v>625</v>
      </c>
      <c r="C106" s="426"/>
      <c r="G106" s="43"/>
      <c r="H106" s="43"/>
      <c r="K106" s="94"/>
      <c r="O106" s="95"/>
      <c r="P106" s="6"/>
      <c r="R106" s="6"/>
      <c r="S106" s="43"/>
      <c r="T106" s="6"/>
    </row>
  </sheetData>
  <mergeCells count="26">
    <mergeCell ref="B106:C106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108"/>
  <sheetViews>
    <sheetView zoomScale="85" zoomScaleNormal="85" workbookViewId="0">
      <pane ySplit="79" topLeftCell="A80" activePane="bottomLeft" state="frozen"/>
      <selection pane="bottomLeft" activeCell="B82" sqref="B82"/>
    </sheetView>
  </sheetViews>
  <sheetFormatPr defaultColWidth="9" defaultRowHeight="16.2"/>
  <cols>
    <col min="1" max="1" width="17.44140625" style="48" customWidth="1"/>
    <col min="2" max="2" width="7.109375" style="107" customWidth="1"/>
    <col min="3" max="4" width="7.21875" style="107" customWidth="1"/>
    <col min="5" max="6" width="9" style="107" customWidth="1"/>
    <col min="7" max="7" width="7.33203125" style="107" customWidth="1"/>
    <col min="8" max="14" width="6.44140625" style="107" customWidth="1"/>
    <col min="15" max="21" width="7.109375" style="107" customWidth="1"/>
    <col min="22" max="22" width="9" style="107" customWidth="1"/>
    <col min="23" max="46" width="9" style="101" customWidth="1"/>
    <col min="47" max="16384" width="9" style="102"/>
  </cols>
  <sheetData>
    <row r="1" spans="1:46" s="56" customFormat="1" ht="28.2">
      <c r="A1" s="449" t="s">
        <v>878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97"/>
      <c r="X1" s="97"/>
      <c r="Y1" s="97"/>
      <c r="Z1" s="97"/>
      <c r="AA1" s="97"/>
    </row>
    <row r="2" spans="1:46" s="56" customFormat="1" ht="21.75" customHeight="1" thickBot="1">
      <c r="A2" s="58"/>
      <c r="B2" s="19"/>
      <c r="C2" s="19"/>
      <c r="D2" s="19"/>
      <c r="E2" s="19"/>
      <c r="F2" s="19"/>
      <c r="G2" s="19"/>
      <c r="H2" s="19"/>
      <c r="I2" s="19"/>
      <c r="J2" s="19"/>
      <c r="K2" s="19"/>
      <c r="L2" s="98"/>
      <c r="M2" s="98"/>
      <c r="N2" s="19"/>
      <c r="O2" s="19"/>
      <c r="P2" s="19"/>
      <c r="Q2" s="19"/>
      <c r="R2" s="19"/>
      <c r="S2" s="19"/>
      <c r="T2" s="99"/>
      <c r="U2" s="99"/>
      <c r="W2" s="100" t="s">
        <v>19</v>
      </c>
    </row>
    <row r="3" spans="1:46" s="25" customFormat="1" ht="21.9" hidden="1" customHeight="1">
      <c r="A3" s="403" t="s">
        <v>20</v>
      </c>
      <c r="B3" s="450" t="s">
        <v>123</v>
      </c>
      <c r="C3" s="390" t="s">
        <v>124</v>
      </c>
      <c r="D3" s="391"/>
      <c r="E3" s="391"/>
      <c r="F3" s="391"/>
      <c r="G3" s="392"/>
      <c r="H3" s="391" t="s">
        <v>125</v>
      </c>
      <c r="I3" s="391"/>
      <c r="J3" s="391"/>
      <c r="K3" s="391"/>
      <c r="L3" s="391"/>
      <c r="M3" s="391"/>
      <c r="N3" s="391"/>
      <c r="O3" s="391"/>
      <c r="P3" s="392"/>
      <c r="Q3" s="391" t="s">
        <v>126</v>
      </c>
      <c r="R3" s="391"/>
      <c r="S3" s="391"/>
      <c r="T3" s="391"/>
      <c r="U3" s="391"/>
      <c r="V3" s="391"/>
      <c r="W3" s="391"/>
    </row>
    <row r="4" spans="1:46" s="25" customFormat="1" ht="21.9" hidden="1" customHeight="1">
      <c r="A4" s="404"/>
      <c r="B4" s="451"/>
      <c r="C4" s="424" t="s">
        <v>142</v>
      </c>
      <c r="D4" s="424" t="s">
        <v>143</v>
      </c>
      <c r="E4" s="424" t="s">
        <v>144</v>
      </c>
      <c r="F4" s="424" t="s">
        <v>145</v>
      </c>
      <c r="G4" s="424" t="s">
        <v>146</v>
      </c>
      <c r="H4" s="385" t="s">
        <v>147</v>
      </c>
      <c r="I4" s="377" t="s">
        <v>148</v>
      </c>
      <c r="J4" s="377" t="s">
        <v>149</v>
      </c>
      <c r="K4" s="377" t="s">
        <v>150</v>
      </c>
      <c r="L4" s="377" t="s">
        <v>151</v>
      </c>
      <c r="M4" s="399" t="s">
        <v>152</v>
      </c>
      <c r="N4" s="399" t="s">
        <v>153</v>
      </c>
      <c r="O4" s="399" t="s">
        <v>154</v>
      </c>
      <c r="P4" s="399" t="s">
        <v>43</v>
      </c>
      <c r="Q4" s="433" t="s">
        <v>155</v>
      </c>
      <c r="R4" s="375" t="s">
        <v>156</v>
      </c>
      <c r="S4" s="375" t="s">
        <v>157</v>
      </c>
      <c r="T4" s="375" t="s">
        <v>152</v>
      </c>
      <c r="U4" s="378" t="s">
        <v>158</v>
      </c>
      <c r="V4" s="453" t="s">
        <v>159</v>
      </c>
      <c r="W4" s="453" t="s">
        <v>43</v>
      </c>
    </row>
    <row r="5" spans="1:46" s="25" customFormat="1" ht="21.9" hidden="1" customHeight="1">
      <c r="A5" s="404"/>
      <c r="B5" s="451"/>
      <c r="C5" s="424"/>
      <c r="D5" s="424"/>
      <c r="E5" s="424"/>
      <c r="F5" s="424"/>
      <c r="G5" s="424"/>
      <c r="H5" s="296"/>
      <c r="I5" s="378"/>
      <c r="J5" s="378"/>
      <c r="K5" s="378"/>
      <c r="L5" s="378"/>
      <c r="M5" s="375"/>
      <c r="N5" s="375"/>
      <c r="O5" s="375"/>
      <c r="P5" s="375"/>
      <c r="Q5" s="434"/>
      <c r="R5" s="375"/>
      <c r="S5" s="375"/>
      <c r="T5" s="375"/>
      <c r="U5" s="378"/>
      <c r="V5" s="453"/>
      <c r="W5" s="453"/>
    </row>
    <row r="6" spans="1:46" s="25" customFormat="1" ht="21.9" hidden="1" customHeight="1" thickBot="1">
      <c r="A6" s="405"/>
      <c r="B6" s="452"/>
      <c r="C6" s="444"/>
      <c r="D6" s="444"/>
      <c r="E6" s="444"/>
      <c r="F6" s="444"/>
      <c r="G6" s="444"/>
      <c r="H6" s="297"/>
      <c r="I6" s="379"/>
      <c r="J6" s="379"/>
      <c r="K6" s="379"/>
      <c r="L6" s="379"/>
      <c r="M6" s="376"/>
      <c r="N6" s="376"/>
      <c r="O6" s="376"/>
      <c r="P6" s="376"/>
      <c r="Q6" s="435"/>
      <c r="R6" s="376"/>
      <c r="S6" s="376"/>
      <c r="T6" s="376"/>
      <c r="U6" s="379"/>
      <c r="V6" s="454"/>
      <c r="W6" s="454"/>
    </row>
    <row r="7" spans="1:46" ht="23.25" hidden="1" customHeight="1">
      <c r="A7" s="14" t="s">
        <v>56</v>
      </c>
      <c r="B7" s="10">
        <v>27</v>
      </c>
      <c r="C7" s="13">
        <v>22</v>
      </c>
      <c r="D7" s="13">
        <v>1</v>
      </c>
      <c r="E7" s="13">
        <v>4</v>
      </c>
      <c r="F7" s="13" t="s">
        <v>13</v>
      </c>
      <c r="G7" s="13" t="s">
        <v>13</v>
      </c>
      <c r="H7" s="13">
        <v>13</v>
      </c>
      <c r="I7" s="13">
        <v>7</v>
      </c>
      <c r="J7" s="13" t="s">
        <v>13</v>
      </c>
      <c r="K7" s="13" t="s">
        <v>13</v>
      </c>
      <c r="L7" s="13" t="s">
        <v>13</v>
      </c>
      <c r="M7" s="13" t="s">
        <v>13</v>
      </c>
      <c r="N7" s="13">
        <v>6</v>
      </c>
      <c r="O7" s="13">
        <v>1</v>
      </c>
      <c r="P7" s="13" t="s">
        <v>13</v>
      </c>
      <c r="Q7" s="13">
        <v>17</v>
      </c>
      <c r="R7" s="13">
        <v>4</v>
      </c>
      <c r="S7" s="13">
        <v>5</v>
      </c>
      <c r="T7" s="13" t="s">
        <v>13</v>
      </c>
      <c r="U7" s="13" t="s">
        <v>13</v>
      </c>
      <c r="V7" s="13" t="s">
        <v>13</v>
      </c>
      <c r="W7" s="13">
        <v>1</v>
      </c>
      <c r="AM7" s="102"/>
      <c r="AN7" s="102"/>
      <c r="AO7" s="102"/>
      <c r="AP7" s="102"/>
      <c r="AQ7" s="102"/>
      <c r="AR7" s="102"/>
      <c r="AS7" s="102"/>
      <c r="AT7" s="102"/>
    </row>
    <row r="8" spans="1:46" ht="23.25" hidden="1" customHeight="1">
      <c r="A8" s="14" t="s">
        <v>58</v>
      </c>
      <c r="B8" s="10">
        <v>34</v>
      </c>
      <c r="C8" s="13">
        <v>28</v>
      </c>
      <c r="D8" s="13">
        <v>3</v>
      </c>
      <c r="E8" s="13">
        <v>3</v>
      </c>
      <c r="F8" s="13" t="s">
        <v>13</v>
      </c>
      <c r="G8" s="13" t="s">
        <v>13</v>
      </c>
      <c r="H8" s="13">
        <v>15</v>
      </c>
      <c r="I8" s="13">
        <v>9</v>
      </c>
      <c r="J8" s="13" t="s">
        <v>13</v>
      </c>
      <c r="K8" s="13">
        <v>1</v>
      </c>
      <c r="L8" s="13" t="s">
        <v>13</v>
      </c>
      <c r="M8" s="13" t="s">
        <v>13</v>
      </c>
      <c r="N8" s="13">
        <v>8</v>
      </c>
      <c r="O8" s="13" t="s">
        <v>13</v>
      </c>
      <c r="P8" s="13">
        <v>1</v>
      </c>
      <c r="Q8" s="13">
        <v>23</v>
      </c>
      <c r="R8" s="13">
        <v>3</v>
      </c>
      <c r="S8" s="13">
        <v>7</v>
      </c>
      <c r="T8" s="13" t="s">
        <v>13</v>
      </c>
      <c r="U8" s="13" t="s">
        <v>13</v>
      </c>
      <c r="V8" s="13" t="s">
        <v>13</v>
      </c>
      <c r="W8" s="13">
        <v>1</v>
      </c>
      <c r="AM8" s="102"/>
      <c r="AN8" s="102"/>
      <c r="AO8" s="102"/>
      <c r="AP8" s="102"/>
      <c r="AQ8" s="102"/>
      <c r="AR8" s="102"/>
      <c r="AS8" s="102"/>
      <c r="AT8" s="102"/>
    </row>
    <row r="9" spans="1:46" ht="23.25" hidden="1" customHeight="1">
      <c r="A9" s="14" t="s">
        <v>60</v>
      </c>
      <c r="B9" s="10">
        <v>28</v>
      </c>
      <c r="C9" s="13">
        <v>24</v>
      </c>
      <c r="D9" s="13">
        <v>4</v>
      </c>
      <c r="E9" s="13" t="s">
        <v>13</v>
      </c>
      <c r="F9" s="13" t="s">
        <v>13</v>
      </c>
      <c r="G9" s="13" t="s">
        <v>13</v>
      </c>
      <c r="H9" s="13">
        <v>13</v>
      </c>
      <c r="I9" s="13">
        <v>8</v>
      </c>
      <c r="J9" s="13">
        <v>1</v>
      </c>
      <c r="K9" s="13" t="s">
        <v>13</v>
      </c>
      <c r="L9" s="13" t="s">
        <v>13</v>
      </c>
      <c r="M9" s="13">
        <v>1</v>
      </c>
      <c r="N9" s="13">
        <v>3</v>
      </c>
      <c r="O9" s="13">
        <v>1</v>
      </c>
      <c r="P9" s="13">
        <v>1</v>
      </c>
      <c r="Q9" s="13">
        <v>17</v>
      </c>
      <c r="R9" s="13">
        <v>5</v>
      </c>
      <c r="S9" s="13">
        <v>3</v>
      </c>
      <c r="T9" s="13">
        <v>1</v>
      </c>
      <c r="U9" s="13" t="s">
        <v>13</v>
      </c>
      <c r="V9" s="13" t="s">
        <v>13</v>
      </c>
      <c r="W9" s="13">
        <v>2</v>
      </c>
      <c r="AM9" s="102"/>
      <c r="AN9" s="102"/>
      <c r="AO9" s="102"/>
      <c r="AP9" s="102"/>
      <c r="AQ9" s="102"/>
      <c r="AR9" s="102"/>
      <c r="AS9" s="102"/>
      <c r="AT9" s="102"/>
    </row>
    <row r="10" spans="1:46" ht="23.25" hidden="1" customHeight="1">
      <c r="A10" s="14" t="s">
        <v>62</v>
      </c>
      <c r="B10" s="10">
        <v>21</v>
      </c>
      <c r="C10" s="13">
        <v>17</v>
      </c>
      <c r="D10" s="13">
        <v>1</v>
      </c>
      <c r="E10" s="13">
        <v>3</v>
      </c>
      <c r="F10" s="13" t="s">
        <v>13</v>
      </c>
      <c r="G10" s="13" t="s">
        <v>13</v>
      </c>
      <c r="H10" s="13">
        <v>9</v>
      </c>
      <c r="I10" s="13">
        <v>5</v>
      </c>
      <c r="J10" s="13" t="s">
        <v>13</v>
      </c>
      <c r="K10" s="13" t="s">
        <v>13</v>
      </c>
      <c r="L10" s="13" t="s">
        <v>13</v>
      </c>
      <c r="M10" s="13" t="s">
        <v>13</v>
      </c>
      <c r="N10" s="13">
        <v>7</v>
      </c>
      <c r="O10" s="13" t="s">
        <v>13</v>
      </c>
      <c r="P10" s="13" t="s">
        <v>13</v>
      </c>
      <c r="Q10" s="13">
        <v>13</v>
      </c>
      <c r="R10" s="13">
        <v>2</v>
      </c>
      <c r="S10" s="13">
        <v>4</v>
      </c>
      <c r="T10" s="13" t="s">
        <v>13</v>
      </c>
      <c r="U10" s="13">
        <v>1</v>
      </c>
      <c r="V10" s="13" t="s">
        <v>13</v>
      </c>
      <c r="W10" s="13">
        <v>1</v>
      </c>
      <c r="AM10" s="102"/>
      <c r="AN10" s="102"/>
      <c r="AO10" s="102"/>
      <c r="AP10" s="102"/>
      <c r="AQ10" s="102"/>
      <c r="AR10" s="102"/>
      <c r="AS10" s="102"/>
      <c r="AT10" s="102"/>
    </row>
    <row r="11" spans="1:46" ht="23.25" hidden="1" customHeight="1">
      <c r="A11" s="14" t="s">
        <v>64</v>
      </c>
      <c r="B11" s="10">
        <v>28</v>
      </c>
      <c r="C11" s="13">
        <v>25</v>
      </c>
      <c r="D11" s="13">
        <v>3</v>
      </c>
      <c r="E11" s="13" t="s">
        <v>13</v>
      </c>
      <c r="F11" s="13" t="s">
        <v>13</v>
      </c>
      <c r="G11" s="13" t="s">
        <v>13</v>
      </c>
      <c r="H11" s="13">
        <v>10</v>
      </c>
      <c r="I11" s="13">
        <v>4</v>
      </c>
      <c r="J11" s="13">
        <v>1</v>
      </c>
      <c r="K11" s="13">
        <v>3</v>
      </c>
      <c r="L11" s="13" t="s">
        <v>13</v>
      </c>
      <c r="M11" s="13">
        <v>1</v>
      </c>
      <c r="N11" s="13">
        <v>8</v>
      </c>
      <c r="O11" s="13" t="s">
        <v>13</v>
      </c>
      <c r="P11" s="13">
        <v>1</v>
      </c>
      <c r="Q11" s="13">
        <v>13</v>
      </c>
      <c r="R11" s="13">
        <v>6</v>
      </c>
      <c r="S11" s="13">
        <v>7</v>
      </c>
      <c r="T11" s="13">
        <v>1</v>
      </c>
      <c r="U11" s="13" t="s">
        <v>13</v>
      </c>
      <c r="V11" s="13">
        <v>1</v>
      </c>
      <c r="W11" s="13" t="s">
        <v>13</v>
      </c>
      <c r="AM11" s="102"/>
      <c r="AN11" s="102"/>
      <c r="AO11" s="102"/>
      <c r="AP11" s="102"/>
      <c r="AQ11" s="102"/>
      <c r="AR11" s="102"/>
      <c r="AS11" s="102"/>
      <c r="AT11" s="102"/>
    </row>
    <row r="12" spans="1:46" ht="23.25" hidden="1" customHeight="1">
      <c r="A12" s="14" t="s">
        <v>66</v>
      </c>
      <c r="B12" s="10">
        <v>18</v>
      </c>
      <c r="C12" s="13">
        <v>12</v>
      </c>
      <c r="D12" s="13">
        <v>5</v>
      </c>
      <c r="E12" s="13">
        <v>1</v>
      </c>
      <c r="F12" s="13" t="s">
        <v>13</v>
      </c>
      <c r="G12" s="13" t="s">
        <v>13</v>
      </c>
      <c r="H12" s="13">
        <v>7</v>
      </c>
      <c r="I12" s="13">
        <v>4</v>
      </c>
      <c r="J12" s="13" t="s">
        <v>13</v>
      </c>
      <c r="K12" s="13">
        <v>1</v>
      </c>
      <c r="L12" s="13" t="s">
        <v>13</v>
      </c>
      <c r="M12" s="13" t="s">
        <v>13</v>
      </c>
      <c r="N12" s="13">
        <v>5</v>
      </c>
      <c r="O12" s="13" t="s">
        <v>13</v>
      </c>
      <c r="P12" s="13">
        <v>1</v>
      </c>
      <c r="Q12" s="13">
        <v>8</v>
      </c>
      <c r="R12" s="13">
        <v>3</v>
      </c>
      <c r="S12" s="13">
        <v>5</v>
      </c>
      <c r="T12" s="13" t="s">
        <v>13</v>
      </c>
      <c r="U12" s="13">
        <v>1</v>
      </c>
      <c r="V12" s="13">
        <v>1</v>
      </c>
      <c r="W12" s="13" t="s">
        <v>13</v>
      </c>
      <c r="AM12" s="102"/>
      <c r="AN12" s="102"/>
      <c r="AO12" s="102"/>
      <c r="AP12" s="102"/>
      <c r="AQ12" s="102"/>
      <c r="AR12" s="102"/>
      <c r="AS12" s="102"/>
      <c r="AT12" s="102"/>
    </row>
    <row r="13" spans="1:46" ht="23.25" hidden="1" customHeight="1">
      <c r="A13" s="14" t="s">
        <v>68</v>
      </c>
      <c r="B13" s="10">
        <v>17</v>
      </c>
      <c r="C13" s="13">
        <v>15</v>
      </c>
      <c r="D13" s="13">
        <v>2</v>
      </c>
      <c r="E13" s="13" t="s">
        <v>13</v>
      </c>
      <c r="F13" s="13" t="s">
        <v>13</v>
      </c>
      <c r="G13" s="13" t="s">
        <v>13</v>
      </c>
      <c r="H13" s="13">
        <v>7</v>
      </c>
      <c r="I13" s="13">
        <v>3</v>
      </c>
      <c r="J13" s="13" t="s">
        <v>13</v>
      </c>
      <c r="K13" s="13" t="s">
        <v>13</v>
      </c>
      <c r="L13" s="13" t="s">
        <v>13</v>
      </c>
      <c r="M13" s="13" t="s">
        <v>13</v>
      </c>
      <c r="N13" s="13">
        <v>5</v>
      </c>
      <c r="O13" s="13" t="s">
        <v>13</v>
      </c>
      <c r="P13" s="13">
        <v>2</v>
      </c>
      <c r="Q13" s="13">
        <v>9</v>
      </c>
      <c r="R13" s="13" t="s">
        <v>13</v>
      </c>
      <c r="S13" s="13">
        <v>5</v>
      </c>
      <c r="T13" s="13">
        <v>1</v>
      </c>
      <c r="U13" s="13">
        <v>1</v>
      </c>
      <c r="V13" s="13" t="s">
        <v>13</v>
      </c>
      <c r="W13" s="13">
        <v>1</v>
      </c>
      <c r="AM13" s="102"/>
      <c r="AN13" s="102"/>
      <c r="AO13" s="102"/>
      <c r="AP13" s="102"/>
      <c r="AQ13" s="102"/>
      <c r="AR13" s="102"/>
      <c r="AS13" s="102"/>
      <c r="AT13" s="102"/>
    </row>
    <row r="14" spans="1:46" ht="23.25" hidden="1" customHeight="1">
      <c r="A14" s="14" t="s">
        <v>70</v>
      </c>
      <c r="B14" s="10">
        <v>23</v>
      </c>
      <c r="C14" s="13">
        <v>21</v>
      </c>
      <c r="D14" s="13" t="s">
        <v>13</v>
      </c>
      <c r="E14" s="13">
        <v>1</v>
      </c>
      <c r="F14" s="13">
        <v>1</v>
      </c>
      <c r="G14" s="13" t="s">
        <v>13</v>
      </c>
      <c r="H14" s="13">
        <v>12</v>
      </c>
      <c r="I14" s="13">
        <v>6</v>
      </c>
      <c r="J14" s="13" t="s">
        <v>13</v>
      </c>
      <c r="K14" s="13">
        <v>1</v>
      </c>
      <c r="L14" s="13" t="s">
        <v>13</v>
      </c>
      <c r="M14" s="13">
        <v>1</v>
      </c>
      <c r="N14" s="13">
        <v>1</v>
      </c>
      <c r="O14" s="13" t="s">
        <v>13</v>
      </c>
      <c r="P14" s="13">
        <v>2</v>
      </c>
      <c r="Q14" s="13">
        <v>16</v>
      </c>
      <c r="R14" s="13">
        <v>3</v>
      </c>
      <c r="S14" s="13">
        <v>1</v>
      </c>
      <c r="T14" s="13">
        <v>1</v>
      </c>
      <c r="U14" s="13" t="s">
        <v>13</v>
      </c>
      <c r="V14" s="13" t="s">
        <v>13</v>
      </c>
      <c r="W14" s="13">
        <v>2</v>
      </c>
      <c r="AM14" s="102"/>
      <c r="AN14" s="102"/>
      <c r="AO14" s="102"/>
      <c r="AP14" s="102"/>
      <c r="AQ14" s="102"/>
      <c r="AR14" s="102"/>
      <c r="AS14" s="102"/>
      <c r="AT14" s="102"/>
    </row>
    <row r="15" spans="1:46" ht="23.25" hidden="1" customHeight="1">
      <c r="A15" s="14" t="s">
        <v>72</v>
      </c>
      <c r="B15" s="10">
        <v>20</v>
      </c>
      <c r="C15" s="13">
        <v>17</v>
      </c>
      <c r="D15" s="13">
        <v>1</v>
      </c>
      <c r="E15" s="13">
        <v>1</v>
      </c>
      <c r="F15" s="13" t="s">
        <v>13</v>
      </c>
      <c r="G15" s="13">
        <v>1</v>
      </c>
      <c r="H15" s="13">
        <v>9</v>
      </c>
      <c r="I15" s="13">
        <v>6</v>
      </c>
      <c r="J15" s="13" t="s">
        <v>13</v>
      </c>
      <c r="K15" s="13" t="s">
        <v>13</v>
      </c>
      <c r="L15" s="13" t="s">
        <v>13</v>
      </c>
      <c r="M15" s="13">
        <v>1</v>
      </c>
      <c r="N15" s="13">
        <v>3</v>
      </c>
      <c r="O15" s="13" t="s">
        <v>13</v>
      </c>
      <c r="P15" s="13">
        <v>1</v>
      </c>
      <c r="Q15" s="13">
        <v>15</v>
      </c>
      <c r="R15" s="13" t="s">
        <v>13</v>
      </c>
      <c r="S15" s="13">
        <v>2</v>
      </c>
      <c r="T15" s="13">
        <v>2</v>
      </c>
      <c r="U15" s="13" t="s">
        <v>13</v>
      </c>
      <c r="V15" s="13">
        <v>1</v>
      </c>
      <c r="W15" s="13" t="s">
        <v>13</v>
      </c>
      <c r="AM15" s="102"/>
      <c r="AN15" s="102"/>
      <c r="AO15" s="102"/>
      <c r="AP15" s="102"/>
      <c r="AQ15" s="102"/>
      <c r="AR15" s="102"/>
      <c r="AS15" s="102"/>
      <c r="AT15" s="102"/>
    </row>
    <row r="16" spans="1:46" ht="23.25" hidden="1" customHeight="1">
      <c r="A16" s="14" t="s">
        <v>74</v>
      </c>
      <c r="B16" s="10">
        <v>21</v>
      </c>
      <c r="C16" s="13">
        <v>17</v>
      </c>
      <c r="D16" s="13">
        <v>3</v>
      </c>
      <c r="E16" s="13" t="s">
        <v>13</v>
      </c>
      <c r="F16" s="13">
        <v>1</v>
      </c>
      <c r="G16" s="13" t="s">
        <v>13</v>
      </c>
      <c r="H16" s="13">
        <v>8</v>
      </c>
      <c r="I16" s="13">
        <v>4</v>
      </c>
      <c r="J16" s="13" t="s">
        <v>13</v>
      </c>
      <c r="K16" s="13">
        <v>1</v>
      </c>
      <c r="L16" s="13" t="s">
        <v>13</v>
      </c>
      <c r="M16" s="13">
        <v>1</v>
      </c>
      <c r="N16" s="13">
        <v>5</v>
      </c>
      <c r="O16" s="13" t="s">
        <v>13</v>
      </c>
      <c r="P16" s="13">
        <v>2</v>
      </c>
      <c r="Q16" s="13">
        <v>11</v>
      </c>
      <c r="R16" s="13">
        <v>3</v>
      </c>
      <c r="S16" s="13">
        <v>3</v>
      </c>
      <c r="T16" s="13">
        <v>1</v>
      </c>
      <c r="U16" s="13" t="s">
        <v>13</v>
      </c>
      <c r="V16" s="13">
        <v>1</v>
      </c>
      <c r="W16" s="13">
        <v>2</v>
      </c>
      <c r="AM16" s="102"/>
      <c r="AN16" s="102"/>
      <c r="AO16" s="102"/>
      <c r="AP16" s="102"/>
      <c r="AQ16" s="102"/>
      <c r="AR16" s="102"/>
      <c r="AS16" s="102"/>
      <c r="AT16" s="102"/>
    </row>
    <row r="17" spans="1:46" ht="23.25" hidden="1" customHeight="1">
      <c r="A17" s="14" t="s">
        <v>76</v>
      </c>
      <c r="B17" s="10">
        <v>24</v>
      </c>
      <c r="C17" s="13">
        <v>17</v>
      </c>
      <c r="D17" s="13">
        <v>5</v>
      </c>
      <c r="E17" s="13">
        <v>2</v>
      </c>
      <c r="F17" s="13" t="s">
        <v>13</v>
      </c>
      <c r="G17" s="13" t="s">
        <v>13</v>
      </c>
      <c r="H17" s="13">
        <v>8</v>
      </c>
      <c r="I17" s="13">
        <v>7</v>
      </c>
      <c r="J17" s="13" t="s">
        <v>13</v>
      </c>
      <c r="K17" s="13" t="s">
        <v>13</v>
      </c>
      <c r="L17" s="13" t="s">
        <v>13</v>
      </c>
      <c r="M17" s="13" t="s">
        <v>13</v>
      </c>
      <c r="N17" s="13">
        <v>8</v>
      </c>
      <c r="O17" s="13" t="s">
        <v>13</v>
      </c>
      <c r="P17" s="13">
        <v>1</v>
      </c>
      <c r="Q17" s="13">
        <v>13</v>
      </c>
      <c r="R17" s="13">
        <v>3</v>
      </c>
      <c r="S17" s="13">
        <v>8</v>
      </c>
      <c r="T17" s="13" t="s">
        <v>13</v>
      </c>
      <c r="U17" s="13" t="s">
        <v>13</v>
      </c>
      <c r="V17" s="13" t="s">
        <v>13</v>
      </c>
      <c r="W17" s="13" t="s">
        <v>13</v>
      </c>
      <c r="AM17" s="102"/>
      <c r="AN17" s="102"/>
      <c r="AO17" s="102"/>
      <c r="AP17" s="102"/>
      <c r="AQ17" s="102"/>
      <c r="AR17" s="102"/>
      <c r="AS17" s="102"/>
      <c r="AT17" s="102"/>
    </row>
    <row r="18" spans="1:46" ht="23.25" hidden="1" customHeight="1">
      <c r="A18" s="14" t="s">
        <v>78</v>
      </c>
      <c r="B18" s="10">
        <v>27</v>
      </c>
      <c r="C18" s="13">
        <v>22</v>
      </c>
      <c r="D18" s="13">
        <v>5</v>
      </c>
      <c r="E18" s="13" t="s">
        <v>13</v>
      </c>
      <c r="F18" s="13" t="s">
        <v>13</v>
      </c>
      <c r="G18" s="13" t="s">
        <v>13</v>
      </c>
      <c r="H18" s="13">
        <v>11</v>
      </c>
      <c r="I18" s="13">
        <v>6</v>
      </c>
      <c r="J18" s="13" t="s">
        <v>13</v>
      </c>
      <c r="K18" s="13">
        <v>2</v>
      </c>
      <c r="L18" s="13" t="s">
        <v>13</v>
      </c>
      <c r="M18" s="13" t="s">
        <v>13</v>
      </c>
      <c r="N18" s="13">
        <v>5</v>
      </c>
      <c r="O18" s="13" t="s">
        <v>13</v>
      </c>
      <c r="P18" s="13">
        <v>3</v>
      </c>
      <c r="Q18" s="13">
        <v>17</v>
      </c>
      <c r="R18" s="13">
        <v>3</v>
      </c>
      <c r="S18" s="13">
        <v>4</v>
      </c>
      <c r="T18" s="13" t="s">
        <v>13</v>
      </c>
      <c r="U18" s="13" t="s">
        <v>13</v>
      </c>
      <c r="V18" s="13">
        <v>2</v>
      </c>
      <c r="W18" s="13">
        <v>1</v>
      </c>
      <c r="AM18" s="102"/>
      <c r="AN18" s="102"/>
      <c r="AO18" s="102"/>
      <c r="AP18" s="102"/>
      <c r="AQ18" s="102"/>
      <c r="AR18" s="102"/>
      <c r="AS18" s="102"/>
      <c r="AT18" s="102"/>
    </row>
    <row r="19" spans="1:46" ht="23.25" hidden="1" customHeight="1">
      <c r="A19" s="14" t="s">
        <v>162</v>
      </c>
      <c r="B19" s="10">
        <v>71</v>
      </c>
      <c r="C19" s="13">
        <v>60</v>
      </c>
      <c r="D19" s="13">
        <v>8</v>
      </c>
      <c r="E19" s="13">
        <v>2</v>
      </c>
      <c r="F19" s="13">
        <v>1</v>
      </c>
      <c r="G19" s="13" t="s">
        <v>13</v>
      </c>
      <c r="H19" s="13">
        <v>33</v>
      </c>
      <c r="I19" s="13">
        <v>17</v>
      </c>
      <c r="J19" s="13">
        <v>1</v>
      </c>
      <c r="K19" s="13">
        <v>3</v>
      </c>
      <c r="L19" s="13" t="s">
        <v>13</v>
      </c>
      <c r="M19" s="13">
        <v>1</v>
      </c>
      <c r="N19" s="13">
        <v>11</v>
      </c>
      <c r="O19" s="13" t="s">
        <v>13</v>
      </c>
      <c r="P19" s="13">
        <v>5</v>
      </c>
      <c r="Q19" s="13">
        <v>42</v>
      </c>
      <c r="R19" s="13">
        <v>6</v>
      </c>
      <c r="S19" s="13">
        <v>9</v>
      </c>
      <c r="T19" s="13">
        <v>3</v>
      </c>
      <c r="U19" s="13">
        <v>7</v>
      </c>
      <c r="V19" s="13" t="s">
        <v>13</v>
      </c>
      <c r="W19" s="13">
        <v>4</v>
      </c>
      <c r="AM19" s="102"/>
      <c r="AN19" s="102"/>
      <c r="AO19" s="102"/>
      <c r="AP19" s="102"/>
      <c r="AQ19" s="102"/>
      <c r="AR19" s="102"/>
      <c r="AS19" s="102"/>
      <c r="AT19" s="102"/>
    </row>
    <row r="20" spans="1:46" ht="23.25" hidden="1" customHeight="1">
      <c r="A20" s="14" t="s">
        <v>163</v>
      </c>
      <c r="B20" s="10">
        <v>65</v>
      </c>
      <c r="C20" s="13">
        <v>46</v>
      </c>
      <c r="D20" s="13">
        <v>15</v>
      </c>
      <c r="E20" s="13">
        <v>4</v>
      </c>
      <c r="F20" s="13" t="s">
        <v>13</v>
      </c>
      <c r="G20" s="13" t="s">
        <v>13</v>
      </c>
      <c r="H20" s="13">
        <v>19</v>
      </c>
      <c r="I20" s="13">
        <v>19</v>
      </c>
      <c r="J20" s="13">
        <v>1</v>
      </c>
      <c r="K20" s="13">
        <v>1</v>
      </c>
      <c r="L20" s="13">
        <v>4</v>
      </c>
      <c r="M20" s="13">
        <v>2</v>
      </c>
      <c r="N20" s="13">
        <v>15</v>
      </c>
      <c r="O20" s="13">
        <v>1</v>
      </c>
      <c r="P20" s="13">
        <v>3</v>
      </c>
      <c r="Q20" s="13">
        <v>33</v>
      </c>
      <c r="R20" s="13">
        <v>9</v>
      </c>
      <c r="S20" s="13">
        <v>10</v>
      </c>
      <c r="T20" s="13">
        <v>5</v>
      </c>
      <c r="U20" s="13">
        <v>3</v>
      </c>
      <c r="V20" s="13">
        <v>1</v>
      </c>
      <c r="W20" s="13">
        <v>4</v>
      </c>
      <c r="AM20" s="102"/>
      <c r="AN20" s="102"/>
      <c r="AO20" s="102"/>
      <c r="AP20" s="102"/>
      <c r="AQ20" s="102"/>
      <c r="AR20" s="102"/>
      <c r="AS20" s="102"/>
      <c r="AT20" s="102"/>
    </row>
    <row r="21" spans="1:46" ht="23.25" hidden="1" customHeight="1">
      <c r="A21" s="14" t="s">
        <v>164</v>
      </c>
      <c r="B21" s="10">
        <v>54</v>
      </c>
      <c r="C21" s="13">
        <v>42</v>
      </c>
      <c r="D21" s="13">
        <v>7</v>
      </c>
      <c r="E21" s="13">
        <v>4</v>
      </c>
      <c r="F21" s="13">
        <v>1</v>
      </c>
      <c r="G21" s="13" t="s">
        <v>13</v>
      </c>
      <c r="H21" s="13">
        <v>25</v>
      </c>
      <c r="I21" s="13">
        <v>13</v>
      </c>
      <c r="J21" s="13">
        <v>1</v>
      </c>
      <c r="K21" s="13" t="s">
        <v>13</v>
      </c>
      <c r="L21" s="13">
        <v>1</v>
      </c>
      <c r="M21" s="13" t="s">
        <v>13</v>
      </c>
      <c r="N21" s="13">
        <v>10</v>
      </c>
      <c r="O21" s="13" t="s">
        <v>13</v>
      </c>
      <c r="P21" s="13">
        <v>4</v>
      </c>
      <c r="Q21" s="13">
        <v>35</v>
      </c>
      <c r="R21" s="13">
        <v>6</v>
      </c>
      <c r="S21" s="13">
        <v>11</v>
      </c>
      <c r="T21" s="13" t="s">
        <v>13</v>
      </c>
      <c r="U21" s="13">
        <v>2</v>
      </c>
      <c r="V21" s="13" t="s">
        <v>13</v>
      </c>
      <c r="W21" s="13" t="s">
        <v>13</v>
      </c>
      <c r="AM21" s="102"/>
      <c r="AN21" s="102"/>
      <c r="AO21" s="102"/>
      <c r="AP21" s="102"/>
      <c r="AQ21" s="102"/>
      <c r="AR21" s="102"/>
      <c r="AS21" s="102"/>
      <c r="AT21" s="102"/>
    </row>
    <row r="22" spans="1:46" ht="23.25" hidden="1" customHeight="1">
      <c r="A22" s="14" t="s">
        <v>165</v>
      </c>
      <c r="B22" s="10">
        <v>54</v>
      </c>
      <c r="C22" s="13">
        <v>40</v>
      </c>
      <c r="D22" s="13">
        <v>8</v>
      </c>
      <c r="E22" s="13">
        <v>4</v>
      </c>
      <c r="F22" s="13">
        <v>2</v>
      </c>
      <c r="G22" s="13" t="s">
        <v>13</v>
      </c>
      <c r="H22" s="13">
        <v>18</v>
      </c>
      <c r="I22" s="13">
        <v>22</v>
      </c>
      <c r="J22" s="13">
        <v>1</v>
      </c>
      <c r="K22" s="13" t="s">
        <v>13</v>
      </c>
      <c r="L22" s="13">
        <v>1</v>
      </c>
      <c r="M22" s="13">
        <v>3</v>
      </c>
      <c r="N22" s="13">
        <v>8</v>
      </c>
      <c r="O22" s="13" t="s">
        <v>13</v>
      </c>
      <c r="P22" s="13">
        <v>1</v>
      </c>
      <c r="Q22" s="13">
        <v>37</v>
      </c>
      <c r="R22" s="13">
        <v>3</v>
      </c>
      <c r="S22" s="13">
        <v>8</v>
      </c>
      <c r="T22" s="13">
        <v>4</v>
      </c>
      <c r="U22" s="13">
        <v>2</v>
      </c>
      <c r="V22" s="13" t="s">
        <v>13</v>
      </c>
      <c r="W22" s="13" t="s">
        <v>13</v>
      </c>
      <c r="AM22" s="102"/>
      <c r="AN22" s="102"/>
      <c r="AO22" s="102"/>
      <c r="AP22" s="102"/>
      <c r="AQ22" s="102"/>
      <c r="AR22" s="102"/>
      <c r="AS22" s="102"/>
      <c r="AT22" s="102"/>
    </row>
    <row r="23" spans="1:46" ht="23.25" hidden="1" customHeight="1">
      <c r="A23" s="14" t="s">
        <v>166</v>
      </c>
      <c r="B23" s="10">
        <v>61</v>
      </c>
      <c r="C23" s="13">
        <v>42</v>
      </c>
      <c r="D23" s="13">
        <v>16</v>
      </c>
      <c r="E23" s="13">
        <v>3</v>
      </c>
      <c r="F23" s="13" t="s">
        <v>13</v>
      </c>
      <c r="G23" s="13" t="s">
        <v>13</v>
      </c>
      <c r="H23" s="13">
        <v>22</v>
      </c>
      <c r="I23" s="13">
        <v>15</v>
      </c>
      <c r="J23" s="13">
        <v>1</v>
      </c>
      <c r="K23" s="13">
        <v>2</v>
      </c>
      <c r="L23" s="13" t="s">
        <v>13</v>
      </c>
      <c r="M23" s="13">
        <v>3</v>
      </c>
      <c r="N23" s="13">
        <v>13</v>
      </c>
      <c r="O23" s="13" t="s">
        <v>13</v>
      </c>
      <c r="P23" s="13">
        <v>5</v>
      </c>
      <c r="Q23" s="13">
        <v>32</v>
      </c>
      <c r="R23" s="13">
        <v>7</v>
      </c>
      <c r="S23" s="13">
        <v>10</v>
      </c>
      <c r="T23" s="13">
        <v>5</v>
      </c>
      <c r="U23" s="13" t="s">
        <v>13</v>
      </c>
      <c r="V23" s="13">
        <v>3</v>
      </c>
      <c r="W23" s="13">
        <v>4</v>
      </c>
      <c r="AM23" s="102"/>
      <c r="AN23" s="102"/>
      <c r="AO23" s="102"/>
      <c r="AP23" s="102"/>
      <c r="AQ23" s="102"/>
      <c r="AR23" s="102"/>
      <c r="AS23" s="102"/>
      <c r="AT23" s="102"/>
    </row>
    <row r="24" spans="1:46" ht="23.25" hidden="1" customHeight="1">
      <c r="A24" s="14" t="s">
        <v>167</v>
      </c>
      <c r="B24" s="10">
        <v>46</v>
      </c>
      <c r="C24" s="13">
        <v>37</v>
      </c>
      <c r="D24" s="13">
        <v>5</v>
      </c>
      <c r="E24" s="13">
        <v>4</v>
      </c>
      <c r="F24" s="13" t="s">
        <v>13</v>
      </c>
      <c r="G24" s="13" t="s">
        <v>13</v>
      </c>
      <c r="H24" s="13">
        <v>12</v>
      </c>
      <c r="I24" s="13">
        <v>12</v>
      </c>
      <c r="J24" s="13" t="s">
        <v>13</v>
      </c>
      <c r="K24" s="13">
        <v>1</v>
      </c>
      <c r="L24" s="13">
        <v>2</v>
      </c>
      <c r="M24" s="13">
        <v>1</v>
      </c>
      <c r="N24" s="13">
        <v>14</v>
      </c>
      <c r="O24" s="13" t="s">
        <v>13</v>
      </c>
      <c r="P24" s="13">
        <v>4</v>
      </c>
      <c r="Q24" s="13">
        <v>23</v>
      </c>
      <c r="R24" s="13">
        <v>3</v>
      </c>
      <c r="S24" s="13">
        <v>13</v>
      </c>
      <c r="T24" s="13">
        <v>2</v>
      </c>
      <c r="U24" s="13" t="s">
        <v>13</v>
      </c>
      <c r="V24" s="13">
        <v>1</v>
      </c>
      <c r="W24" s="13">
        <v>4</v>
      </c>
      <c r="AM24" s="102"/>
      <c r="AN24" s="102"/>
      <c r="AO24" s="102"/>
      <c r="AP24" s="102"/>
      <c r="AQ24" s="102"/>
      <c r="AR24" s="102"/>
      <c r="AS24" s="102"/>
      <c r="AT24" s="102"/>
    </row>
    <row r="25" spans="1:46" ht="23.25" hidden="1" customHeight="1">
      <c r="A25" s="14" t="s">
        <v>168</v>
      </c>
      <c r="B25" s="10">
        <v>57</v>
      </c>
      <c r="C25" s="13">
        <v>47</v>
      </c>
      <c r="D25" s="13">
        <v>7</v>
      </c>
      <c r="E25" s="13">
        <v>2</v>
      </c>
      <c r="F25" s="13">
        <v>1</v>
      </c>
      <c r="G25" s="13" t="s">
        <v>13</v>
      </c>
      <c r="H25" s="13">
        <v>25</v>
      </c>
      <c r="I25" s="13">
        <v>12</v>
      </c>
      <c r="J25" s="13">
        <v>1</v>
      </c>
      <c r="K25" s="13" t="s">
        <v>13</v>
      </c>
      <c r="L25" s="13" t="s">
        <v>13</v>
      </c>
      <c r="M25" s="13" t="s">
        <v>13</v>
      </c>
      <c r="N25" s="13">
        <v>17</v>
      </c>
      <c r="O25" s="13" t="s">
        <v>13</v>
      </c>
      <c r="P25" s="13">
        <v>2</v>
      </c>
      <c r="Q25" s="13">
        <v>34</v>
      </c>
      <c r="R25" s="13">
        <v>3</v>
      </c>
      <c r="S25" s="13">
        <v>16</v>
      </c>
      <c r="T25" s="13">
        <v>1</v>
      </c>
      <c r="U25" s="13">
        <v>1</v>
      </c>
      <c r="V25" s="13">
        <v>1</v>
      </c>
      <c r="W25" s="13">
        <v>1</v>
      </c>
      <c r="AM25" s="102"/>
      <c r="AN25" s="102"/>
      <c r="AO25" s="102"/>
      <c r="AP25" s="102"/>
      <c r="AQ25" s="102"/>
      <c r="AR25" s="102"/>
      <c r="AS25" s="102"/>
      <c r="AT25" s="102"/>
    </row>
    <row r="26" spans="1:46" ht="23.25" hidden="1" customHeight="1">
      <c r="A26" s="14" t="s">
        <v>169</v>
      </c>
      <c r="B26" s="10">
        <v>58</v>
      </c>
      <c r="C26" s="13">
        <v>48</v>
      </c>
      <c r="D26" s="13">
        <v>4</v>
      </c>
      <c r="E26" s="13">
        <v>3</v>
      </c>
      <c r="F26" s="13">
        <v>3</v>
      </c>
      <c r="G26" s="13" t="s">
        <v>13</v>
      </c>
      <c r="H26" s="13">
        <v>17</v>
      </c>
      <c r="I26" s="13">
        <v>17</v>
      </c>
      <c r="J26" s="13" t="s">
        <v>13</v>
      </c>
      <c r="K26" s="13">
        <v>1</v>
      </c>
      <c r="L26" s="13">
        <v>2</v>
      </c>
      <c r="M26" s="13">
        <v>6</v>
      </c>
      <c r="N26" s="13">
        <v>8</v>
      </c>
      <c r="O26" s="13" t="s">
        <v>13</v>
      </c>
      <c r="P26" s="13">
        <v>7</v>
      </c>
      <c r="Q26" s="13">
        <v>28</v>
      </c>
      <c r="R26" s="13">
        <v>9</v>
      </c>
      <c r="S26" s="13">
        <v>7</v>
      </c>
      <c r="T26" s="13">
        <v>5</v>
      </c>
      <c r="U26" s="13">
        <v>4</v>
      </c>
      <c r="V26" s="13" t="s">
        <v>13</v>
      </c>
      <c r="W26" s="13">
        <v>5</v>
      </c>
      <c r="AM26" s="102"/>
      <c r="AN26" s="102"/>
      <c r="AO26" s="102"/>
      <c r="AP26" s="102"/>
      <c r="AQ26" s="102"/>
      <c r="AR26" s="102"/>
      <c r="AS26" s="102"/>
      <c r="AT26" s="102"/>
    </row>
    <row r="27" spans="1:46" ht="23.25" hidden="1" customHeight="1">
      <c r="A27" s="14" t="s">
        <v>170</v>
      </c>
      <c r="B27" s="10">
        <v>57</v>
      </c>
      <c r="C27" s="13">
        <v>44</v>
      </c>
      <c r="D27" s="13">
        <v>11</v>
      </c>
      <c r="E27" s="13">
        <v>2</v>
      </c>
      <c r="F27" s="13" t="s">
        <v>13</v>
      </c>
      <c r="G27" s="13" t="s">
        <v>13</v>
      </c>
      <c r="H27" s="13">
        <v>26</v>
      </c>
      <c r="I27" s="13">
        <v>12</v>
      </c>
      <c r="J27" s="13">
        <v>2</v>
      </c>
      <c r="K27" s="13" t="s">
        <v>13</v>
      </c>
      <c r="L27" s="13">
        <v>1</v>
      </c>
      <c r="M27" s="13">
        <v>3</v>
      </c>
      <c r="N27" s="13">
        <v>9</v>
      </c>
      <c r="O27" s="13" t="s">
        <v>13</v>
      </c>
      <c r="P27" s="13">
        <v>4</v>
      </c>
      <c r="Q27" s="13">
        <v>37</v>
      </c>
      <c r="R27" s="13">
        <v>7</v>
      </c>
      <c r="S27" s="13">
        <v>6</v>
      </c>
      <c r="T27" s="13">
        <v>2</v>
      </c>
      <c r="U27" s="13">
        <v>2</v>
      </c>
      <c r="V27" s="13">
        <v>1</v>
      </c>
      <c r="W27" s="13">
        <v>2</v>
      </c>
      <c r="AM27" s="102"/>
      <c r="AN27" s="102"/>
      <c r="AO27" s="102"/>
      <c r="AP27" s="102"/>
      <c r="AQ27" s="102"/>
      <c r="AR27" s="102"/>
      <c r="AS27" s="102"/>
      <c r="AT27" s="102"/>
    </row>
    <row r="28" spans="1:46" ht="23.25" hidden="1" customHeight="1">
      <c r="A28" s="14" t="s">
        <v>171</v>
      </c>
      <c r="B28" s="10">
        <v>71</v>
      </c>
      <c r="C28" s="13">
        <v>55</v>
      </c>
      <c r="D28" s="13">
        <v>10</v>
      </c>
      <c r="E28" s="13">
        <v>6</v>
      </c>
      <c r="F28" s="13" t="s">
        <v>13</v>
      </c>
      <c r="G28" s="13" t="s">
        <v>13</v>
      </c>
      <c r="H28" s="13">
        <v>31</v>
      </c>
      <c r="I28" s="13">
        <v>17</v>
      </c>
      <c r="J28" s="13">
        <v>1</v>
      </c>
      <c r="K28" s="13" t="s">
        <v>13</v>
      </c>
      <c r="L28" s="13" t="s">
        <v>13</v>
      </c>
      <c r="M28" s="13">
        <v>5</v>
      </c>
      <c r="N28" s="13">
        <v>11</v>
      </c>
      <c r="O28" s="13" t="s">
        <v>13</v>
      </c>
      <c r="P28" s="13">
        <v>6</v>
      </c>
      <c r="Q28" s="13">
        <v>43</v>
      </c>
      <c r="R28" s="13">
        <v>3</v>
      </c>
      <c r="S28" s="13">
        <v>12</v>
      </c>
      <c r="T28" s="13">
        <v>6</v>
      </c>
      <c r="U28" s="13">
        <v>3</v>
      </c>
      <c r="V28" s="13">
        <v>2</v>
      </c>
      <c r="W28" s="13">
        <v>2</v>
      </c>
      <c r="AM28" s="102"/>
      <c r="AN28" s="102"/>
      <c r="AO28" s="102"/>
      <c r="AP28" s="102"/>
      <c r="AQ28" s="102"/>
      <c r="AR28" s="102"/>
      <c r="AS28" s="102"/>
      <c r="AT28" s="102"/>
    </row>
    <row r="29" spans="1:46" ht="23.25" hidden="1" customHeight="1">
      <c r="A29" s="14" t="s">
        <v>172</v>
      </c>
      <c r="B29" s="10">
        <v>50</v>
      </c>
      <c r="C29" s="13">
        <v>31</v>
      </c>
      <c r="D29" s="13">
        <v>11</v>
      </c>
      <c r="E29" s="13">
        <v>7</v>
      </c>
      <c r="F29" s="13">
        <v>1</v>
      </c>
      <c r="G29" s="13" t="s">
        <v>13</v>
      </c>
      <c r="H29" s="13">
        <v>19</v>
      </c>
      <c r="I29" s="13">
        <v>21</v>
      </c>
      <c r="J29" s="13" t="s">
        <v>13</v>
      </c>
      <c r="K29" s="13" t="s">
        <v>13</v>
      </c>
      <c r="L29" s="13" t="s">
        <v>13</v>
      </c>
      <c r="M29" s="13" t="s">
        <v>13</v>
      </c>
      <c r="N29" s="13">
        <v>8</v>
      </c>
      <c r="O29" s="13" t="s">
        <v>13</v>
      </c>
      <c r="P29" s="13">
        <v>2</v>
      </c>
      <c r="Q29" s="13">
        <v>36</v>
      </c>
      <c r="R29" s="13">
        <v>4</v>
      </c>
      <c r="S29" s="13">
        <v>4</v>
      </c>
      <c r="T29" s="13">
        <v>3</v>
      </c>
      <c r="U29" s="13">
        <v>2</v>
      </c>
      <c r="V29" s="13" t="s">
        <v>13</v>
      </c>
      <c r="W29" s="13">
        <v>1</v>
      </c>
      <c r="AM29" s="102"/>
      <c r="AN29" s="102"/>
      <c r="AO29" s="102"/>
      <c r="AP29" s="102"/>
      <c r="AQ29" s="102"/>
      <c r="AR29" s="102"/>
      <c r="AS29" s="102"/>
      <c r="AT29" s="102"/>
    </row>
    <row r="30" spans="1:46" ht="23.25" hidden="1" customHeight="1">
      <c r="A30" s="14" t="s">
        <v>173</v>
      </c>
      <c r="B30" s="10">
        <v>61</v>
      </c>
      <c r="C30" s="13">
        <v>46</v>
      </c>
      <c r="D30" s="13">
        <v>10</v>
      </c>
      <c r="E30" s="13">
        <v>3</v>
      </c>
      <c r="F30" s="13">
        <v>2</v>
      </c>
      <c r="G30" s="13" t="s">
        <v>13</v>
      </c>
      <c r="H30" s="13">
        <v>26</v>
      </c>
      <c r="I30" s="13">
        <v>21</v>
      </c>
      <c r="J30" s="13" t="s">
        <v>13</v>
      </c>
      <c r="K30" s="13" t="s">
        <v>13</v>
      </c>
      <c r="L30" s="13">
        <v>2</v>
      </c>
      <c r="M30" s="13" t="s">
        <v>13</v>
      </c>
      <c r="N30" s="13">
        <v>11</v>
      </c>
      <c r="O30" s="13" t="s">
        <v>13</v>
      </c>
      <c r="P30" s="13">
        <v>1</v>
      </c>
      <c r="Q30" s="13">
        <v>42</v>
      </c>
      <c r="R30" s="13">
        <v>5</v>
      </c>
      <c r="S30" s="13">
        <v>10</v>
      </c>
      <c r="T30" s="13">
        <v>1</v>
      </c>
      <c r="U30" s="13">
        <v>2</v>
      </c>
      <c r="V30" s="13" t="s">
        <v>13</v>
      </c>
      <c r="W30" s="13">
        <v>1</v>
      </c>
      <c r="AM30" s="102"/>
      <c r="AN30" s="102"/>
      <c r="AO30" s="102"/>
      <c r="AP30" s="102"/>
      <c r="AQ30" s="102"/>
      <c r="AR30" s="102"/>
      <c r="AS30" s="102"/>
      <c r="AT30" s="102"/>
    </row>
    <row r="31" spans="1:46" ht="23.25" hidden="1" customHeight="1">
      <c r="A31" s="14" t="s">
        <v>174</v>
      </c>
      <c r="B31" s="10">
        <v>56</v>
      </c>
      <c r="C31" s="13">
        <v>42</v>
      </c>
      <c r="D31" s="13">
        <v>7</v>
      </c>
      <c r="E31" s="13">
        <v>6</v>
      </c>
      <c r="F31" s="13">
        <v>1</v>
      </c>
      <c r="G31" s="13" t="s">
        <v>13</v>
      </c>
      <c r="H31" s="13">
        <v>21</v>
      </c>
      <c r="I31" s="13">
        <v>18</v>
      </c>
      <c r="J31" s="13" t="s">
        <v>13</v>
      </c>
      <c r="K31" s="13">
        <v>1</v>
      </c>
      <c r="L31" s="13" t="s">
        <v>13</v>
      </c>
      <c r="M31" s="13" t="s">
        <v>13</v>
      </c>
      <c r="N31" s="13">
        <v>14</v>
      </c>
      <c r="O31" s="13" t="s">
        <v>13</v>
      </c>
      <c r="P31" s="13">
        <v>2</v>
      </c>
      <c r="Q31" s="13">
        <v>37</v>
      </c>
      <c r="R31" s="13">
        <v>3</v>
      </c>
      <c r="S31" s="13">
        <v>13</v>
      </c>
      <c r="T31" s="13" t="s">
        <v>13</v>
      </c>
      <c r="U31" s="13">
        <v>1</v>
      </c>
      <c r="V31" s="13" t="s">
        <v>13</v>
      </c>
      <c r="W31" s="13">
        <v>2</v>
      </c>
      <c r="AM31" s="102"/>
      <c r="AN31" s="102"/>
      <c r="AO31" s="102"/>
      <c r="AP31" s="102"/>
      <c r="AQ31" s="102"/>
      <c r="AR31" s="102"/>
      <c r="AS31" s="102"/>
      <c r="AT31" s="102"/>
    </row>
    <row r="32" spans="1:46" ht="23.25" hidden="1" customHeight="1">
      <c r="A32" s="14" t="s">
        <v>175</v>
      </c>
      <c r="B32" s="10">
        <v>67</v>
      </c>
      <c r="C32" s="13">
        <v>51</v>
      </c>
      <c r="D32" s="13">
        <v>8</v>
      </c>
      <c r="E32" s="13">
        <v>7</v>
      </c>
      <c r="F32" s="13">
        <v>1</v>
      </c>
      <c r="G32" s="13" t="s">
        <v>13</v>
      </c>
      <c r="H32" s="13">
        <v>25</v>
      </c>
      <c r="I32" s="13">
        <v>25</v>
      </c>
      <c r="J32" s="13" t="s">
        <v>13</v>
      </c>
      <c r="K32" s="13">
        <v>3</v>
      </c>
      <c r="L32" s="13">
        <v>1</v>
      </c>
      <c r="M32" s="13">
        <v>3</v>
      </c>
      <c r="N32" s="13">
        <v>7</v>
      </c>
      <c r="O32" s="13" t="s">
        <v>13</v>
      </c>
      <c r="P32" s="13">
        <v>3</v>
      </c>
      <c r="Q32" s="13">
        <v>41</v>
      </c>
      <c r="R32" s="13">
        <v>8</v>
      </c>
      <c r="S32" s="13">
        <v>5</v>
      </c>
      <c r="T32" s="13">
        <v>8</v>
      </c>
      <c r="U32" s="13">
        <v>2</v>
      </c>
      <c r="V32" s="13" t="s">
        <v>13</v>
      </c>
      <c r="W32" s="13">
        <v>3</v>
      </c>
      <c r="AM32" s="102"/>
      <c r="AN32" s="102"/>
      <c r="AO32" s="102"/>
      <c r="AP32" s="102"/>
      <c r="AQ32" s="102"/>
      <c r="AR32" s="102"/>
      <c r="AS32" s="102"/>
      <c r="AT32" s="102"/>
    </row>
    <row r="33" spans="1:46" ht="23.25" hidden="1" customHeight="1">
      <c r="A33" s="14" t="s">
        <v>176</v>
      </c>
      <c r="B33" s="10">
        <v>61</v>
      </c>
      <c r="C33" s="13">
        <v>46</v>
      </c>
      <c r="D33" s="13">
        <v>12</v>
      </c>
      <c r="E33" s="13">
        <v>2</v>
      </c>
      <c r="F33" s="13">
        <v>1</v>
      </c>
      <c r="G33" s="13" t="s">
        <v>13</v>
      </c>
      <c r="H33" s="13">
        <v>26</v>
      </c>
      <c r="I33" s="13">
        <v>17</v>
      </c>
      <c r="J33" s="13" t="s">
        <v>13</v>
      </c>
      <c r="K33" s="13">
        <v>2</v>
      </c>
      <c r="L33" s="13">
        <v>1</v>
      </c>
      <c r="M33" s="13" t="s">
        <v>13</v>
      </c>
      <c r="N33" s="13">
        <v>12</v>
      </c>
      <c r="O33" s="13">
        <v>1</v>
      </c>
      <c r="P33" s="13">
        <v>2</v>
      </c>
      <c r="Q33" s="13">
        <v>38</v>
      </c>
      <c r="R33" s="13">
        <v>8</v>
      </c>
      <c r="S33" s="13">
        <v>12</v>
      </c>
      <c r="T33" s="13">
        <v>1</v>
      </c>
      <c r="U33" s="13" t="s">
        <v>13</v>
      </c>
      <c r="V33" s="13" t="s">
        <v>13</v>
      </c>
      <c r="W33" s="13">
        <v>2</v>
      </c>
      <c r="AM33" s="102"/>
      <c r="AN33" s="102"/>
      <c r="AO33" s="102"/>
      <c r="AP33" s="102"/>
      <c r="AQ33" s="102"/>
      <c r="AR33" s="102"/>
      <c r="AS33" s="102"/>
      <c r="AT33" s="102"/>
    </row>
    <row r="34" spans="1:46" ht="23.25" hidden="1" customHeight="1">
      <c r="A34" s="14" t="s">
        <v>177</v>
      </c>
      <c r="B34" s="10">
        <v>62</v>
      </c>
      <c r="C34" s="13">
        <v>49</v>
      </c>
      <c r="D34" s="13">
        <v>8</v>
      </c>
      <c r="E34" s="13">
        <v>4</v>
      </c>
      <c r="F34" s="13">
        <v>1</v>
      </c>
      <c r="G34" s="13" t="s">
        <v>13</v>
      </c>
      <c r="H34" s="13">
        <v>25</v>
      </c>
      <c r="I34" s="13">
        <v>12</v>
      </c>
      <c r="J34" s="13" t="s">
        <v>13</v>
      </c>
      <c r="K34" s="13">
        <v>2</v>
      </c>
      <c r="L34" s="13">
        <v>5</v>
      </c>
      <c r="M34" s="13">
        <v>3</v>
      </c>
      <c r="N34" s="13">
        <v>11</v>
      </c>
      <c r="O34" s="13" t="s">
        <v>13</v>
      </c>
      <c r="P34" s="13">
        <v>4</v>
      </c>
      <c r="Q34" s="13">
        <v>34</v>
      </c>
      <c r="R34" s="13">
        <v>8</v>
      </c>
      <c r="S34" s="13">
        <v>12</v>
      </c>
      <c r="T34" s="13">
        <v>4</v>
      </c>
      <c r="U34" s="13" t="s">
        <v>13</v>
      </c>
      <c r="V34" s="13">
        <v>1</v>
      </c>
      <c r="W34" s="13">
        <v>3</v>
      </c>
      <c r="AM34" s="102"/>
      <c r="AN34" s="102"/>
      <c r="AO34" s="102"/>
      <c r="AP34" s="102"/>
      <c r="AQ34" s="102"/>
      <c r="AR34" s="102"/>
      <c r="AS34" s="102"/>
      <c r="AT34" s="102"/>
    </row>
    <row r="35" spans="1:46" ht="23.25" hidden="1" customHeight="1">
      <c r="A35" s="14" t="s">
        <v>178</v>
      </c>
      <c r="B35" s="10">
        <v>41</v>
      </c>
      <c r="C35" s="13">
        <v>36</v>
      </c>
      <c r="D35" s="13">
        <v>2</v>
      </c>
      <c r="E35" s="13">
        <v>3</v>
      </c>
      <c r="F35" s="13" t="s">
        <v>13</v>
      </c>
      <c r="G35" s="13" t="s">
        <v>13</v>
      </c>
      <c r="H35" s="13">
        <v>17</v>
      </c>
      <c r="I35" s="13">
        <v>6</v>
      </c>
      <c r="J35" s="13" t="s">
        <v>13</v>
      </c>
      <c r="K35" s="13" t="s">
        <v>13</v>
      </c>
      <c r="L35" s="13" t="s">
        <v>13</v>
      </c>
      <c r="M35" s="13">
        <v>3</v>
      </c>
      <c r="N35" s="13">
        <v>11</v>
      </c>
      <c r="O35" s="13" t="s">
        <v>13</v>
      </c>
      <c r="P35" s="13">
        <v>4</v>
      </c>
      <c r="Q35" s="13">
        <v>19</v>
      </c>
      <c r="R35" s="13">
        <v>3</v>
      </c>
      <c r="S35" s="13">
        <v>8</v>
      </c>
      <c r="T35" s="13">
        <v>4</v>
      </c>
      <c r="U35" s="13">
        <v>2</v>
      </c>
      <c r="V35" s="13" t="s">
        <v>13</v>
      </c>
      <c r="W35" s="13">
        <v>5</v>
      </c>
      <c r="AM35" s="102"/>
      <c r="AN35" s="102"/>
      <c r="AO35" s="102"/>
      <c r="AP35" s="102"/>
      <c r="AQ35" s="102"/>
      <c r="AR35" s="102"/>
      <c r="AS35" s="102"/>
      <c r="AT35" s="102"/>
    </row>
    <row r="36" spans="1:46" ht="23.25" hidden="1" customHeight="1">
      <c r="A36" s="14" t="s">
        <v>179</v>
      </c>
      <c r="B36" s="10">
        <v>45</v>
      </c>
      <c r="C36" s="13">
        <v>33</v>
      </c>
      <c r="D36" s="13">
        <v>7</v>
      </c>
      <c r="E36" s="13">
        <v>4</v>
      </c>
      <c r="F36" s="13">
        <v>1</v>
      </c>
      <c r="G36" s="13" t="s">
        <v>13</v>
      </c>
      <c r="H36" s="13">
        <v>15</v>
      </c>
      <c r="I36" s="13">
        <v>13</v>
      </c>
      <c r="J36" s="13" t="s">
        <v>13</v>
      </c>
      <c r="K36" s="13" t="s">
        <v>13</v>
      </c>
      <c r="L36" s="13">
        <v>4</v>
      </c>
      <c r="M36" s="13">
        <v>2</v>
      </c>
      <c r="N36" s="13">
        <v>5</v>
      </c>
      <c r="O36" s="13">
        <v>1</v>
      </c>
      <c r="P36" s="13">
        <v>5</v>
      </c>
      <c r="Q36" s="13">
        <v>26</v>
      </c>
      <c r="R36" s="13">
        <v>4</v>
      </c>
      <c r="S36" s="13">
        <v>6</v>
      </c>
      <c r="T36" s="13">
        <v>3</v>
      </c>
      <c r="U36" s="13" t="s">
        <v>13</v>
      </c>
      <c r="V36" s="13">
        <v>4</v>
      </c>
      <c r="W36" s="13">
        <v>2</v>
      </c>
      <c r="AM36" s="102"/>
      <c r="AN36" s="102"/>
      <c r="AO36" s="102"/>
      <c r="AP36" s="102"/>
      <c r="AQ36" s="102"/>
      <c r="AR36" s="102"/>
      <c r="AS36" s="102"/>
      <c r="AT36" s="102"/>
    </row>
    <row r="37" spans="1:46" ht="23.25" hidden="1" customHeight="1">
      <c r="A37" s="14" t="s">
        <v>180</v>
      </c>
      <c r="B37" s="10">
        <v>63</v>
      </c>
      <c r="C37" s="13">
        <v>51</v>
      </c>
      <c r="D37" s="13">
        <v>8</v>
      </c>
      <c r="E37" s="13">
        <v>3</v>
      </c>
      <c r="F37" s="13">
        <v>1</v>
      </c>
      <c r="G37" s="13" t="s">
        <v>13</v>
      </c>
      <c r="H37" s="13">
        <v>24</v>
      </c>
      <c r="I37" s="13">
        <v>15</v>
      </c>
      <c r="J37" s="13" t="s">
        <v>13</v>
      </c>
      <c r="K37" s="13">
        <v>2</v>
      </c>
      <c r="L37" s="13">
        <v>1</v>
      </c>
      <c r="M37" s="13">
        <v>1</v>
      </c>
      <c r="N37" s="13">
        <v>17</v>
      </c>
      <c r="O37" s="13" t="s">
        <v>13</v>
      </c>
      <c r="P37" s="13">
        <v>3</v>
      </c>
      <c r="Q37" s="13">
        <v>32</v>
      </c>
      <c r="R37" s="13">
        <v>10</v>
      </c>
      <c r="S37" s="13">
        <v>14</v>
      </c>
      <c r="T37" s="13">
        <v>2</v>
      </c>
      <c r="U37" s="13">
        <v>2</v>
      </c>
      <c r="V37" s="13" t="s">
        <v>13</v>
      </c>
      <c r="W37" s="13">
        <v>3</v>
      </c>
      <c r="AM37" s="102"/>
      <c r="AN37" s="102"/>
      <c r="AO37" s="102"/>
      <c r="AP37" s="102"/>
      <c r="AQ37" s="102"/>
      <c r="AR37" s="102"/>
      <c r="AS37" s="102"/>
      <c r="AT37" s="102"/>
    </row>
    <row r="38" spans="1:46" ht="23.25" hidden="1" customHeight="1">
      <c r="A38" s="14" t="s">
        <v>181</v>
      </c>
      <c r="B38" s="10">
        <v>53</v>
      </c>
      <c r="C38" s="13">
        <v>42</v>
      </c>
      <c r="D38" s="13">
        <v>7</v>
      </c>
      <c r="E38" s="13">
        <v>3</v>
      </c>
      <c r="F38" s="13">
        <v>1</v>
      </c>
      <c r="G38" s="13" t="s">
        <v>13</v>
      </c>
      <c r="H38" s="13">
        <v>21</v>
      </c>
      <c r="I38" s="13">
        <v>16</v>
      </c>
      <c r="J38" s="13" t="s">
        <v>13</v>
      </c>
      <c r="K38" s="13">
        <v>4</v>
      </c>
      <c r="L38" s="13" t="s">
        <v>13</v>
      </c>
      <c r="M38" s="13">
        <v>1</v>
      </c>
      <c r="N38" s="13">
        <v>10</v>
      </c>
      <c r="O38" s="13" t="s">
        <v>13</v>
      </c>
      <c r="P38" s="13">
        <v>1</v>
      </c>
      <c r="Q38" s="13">
        <v>30</v>
      </c>
      <c r="R38" s="13">
        <v>8</v>
      </c>
      <c r="S38" s="13">
        <v>10</v>
      </c>
      <c r="T38" s="13">
        <v>2</v>
      </c>
      <c r="U38" s="13">
        <v>1</v>
      </c>
      <c r="V38" s="13" t="s">
        <v>13</v>
      </c>
      <c r="W38" s="13">
        <v>2</v>
      </c>
      <c r="AM38" s="102"/>
      <c r="AN38" s="102"/>
      <c r="AO38" s="102"/>
      <c r="AP38" s="102"/>
      <c r="AQ38" s="102"/>
      <c r="AR38" s="102"/>
      <c r="AS38" s="102"/>
      <c r="AT38" s="102"/>
    </row>
    <row r="39" spans="1:46" ht="23.25" hidden="1" customHeight="1">
      <c r="A39" s="14" t="s">
        <v>182</v>
      </c>
      <c r="B39" s="10">
        <v>47</v>
      </c>
      <c r="C39" s="13">
        <v>36</v>
      </c>
      <c r="D39" s="13">
        <v>8</v>
      </c>
      <c r="E39" s="13">
        <v>3</v>
      </c>
      <c r="F39" s="13" t="s">
        <v>13</v>
      </c>
      <c r="G39" s="13" t="s">
        <v>13</v>
      </c>
      <c r="H39" s="13">
        <v>19</v>
      </c>
      <c r="I39" s="13">
        <v>16</v>
      </c>
      <c r="J39" s="13" t="s">
        <v>13</v>
      </c>
      <c r="K39" s="13" t="s">
        <v>13</v>
      </c>
      <c r="L39" s="13">
        <v>1</v>
      </c>
      <c r="M39" s="13">
        <v>1</v>
      </c>
      <c r="N39" s="13">
        <v>6</v>
      </c>
      <c r="O39" s="13">
        <v>2</v>
      </c>
      <c r="P39" s="13">
        <v>2</v>
      </c>
      <c r="Q39" s="13">
        <v>33</v>
      </c>
      <c r="R39" s="13">
        <v>2</v>
      </c>
      <c r="S39" s="13">
        <v>8</v>
      </c>
      <c r="T39" s="13">
        <v>1</v>
      </c>
      <c r="U39" s="13" t="s">
        <v>13</v>
      </c>
      <c r="V39" s="13" t="s">
        <v>13</v>
      </c>
      <c r="W39" s="13">
        <v>3</v>
      </c>
      <c r="AM39" s="102"/>
      <c r="AN39" s="102"/>
      <c r="AO39" s="102"/>
      <c r="AP39" s="102"/>
      <c r="AQ39" s="102"/>
      <c r="AR39" s="102"/>
      <c r="AS39" s="102"/>
      <c r="AT39" s="102"/>
    </row>
    <row r="40" spans="1:46" ht="23.25" hidden="1" customHeight="1">
      <c r="A40" s="14" t="s">
        <v>183</v>
      </c>
      <c r="B40" s="10">
        <v>29</v>
      </c>
      <c r="C40" s="13">
        <v>22</v>
      </c>
      <c r="D40" s="13">
        <v>3</v>
      </c>
      <c r="E40" s="13">
        <v>3</v>
      </c>
      <c r="F40" s="13">
        <v>1</v>
      </c>
      <c r="G40" s="13" t="s">
        <v>13</v>
      </c>
      <c r="H40" s="13">
        <v>14</v>
      </c>
      <c r="I40" s="13">
        <v>7</v>
      </c>
      <c r="J40" s="13">
        <v>1</v>
      </c>
      <c r="K40" s="13">
        <v>1</v>
      </c>
      <c r="L40" s="13" t="s">
        <v>13</v>
      </c>
      <c r="M40" s="13">
        <v>1</v>
      </c>
      <c r="N40" s="13">
        <v>3</v>
      </c>
      <c r="O40" s="13">
        <v>1</v>
      </c>
      <c r="P40" s="13">
        <v>1</v>
      </c>
      <c r="Q40" s="13">
        <v>18</v>
      </c>
      <c r="R40" s="13">
        <v>3</v>
      </c>
      <c r="S40" s="13">
        <v>4</v>
      </c>
      <c r="T40" s="13">
        <v>2</v>
      </c>
      <c r="U40" s="13">
        <v>1</v>
      </c>
      <c r="V40" s="13" t="s">
        <v>13</v>
      </c>
      <c r="W40" s="13">
        <v>1</v>
      </c>
      <c r="AM40" s="102"/>
      <c r="AN40" s="102"/>
      <c r="AO40" s="102"/>
      <c r="AP40" s="102"/>
      <c r="AQ40" s="102"/>
      <c r="AR40" s="102"/>
      <c r="AS40" s="102"/>
      <c r="AT40" s="102"/>
    </row>
    <row r="41" spans="1:46" ht="23.25" hidden="1" customHeight="1">
      <c r="A41" s="14" t="s">
        <v>184</v>
      </c>
      <c r="B41" s="10">
        <v>40</v>
      </c>
      <c r="C41" s="13">
        <v>29</v>
      </c>
      <c r="D41" s="13">
        <v>6</v>
      </c>
      <c r="E41" s="13">
        <v>5</v>
      </c>
      <c r="F41" s="13" t="s">
        <v>13</v>
      </c>
      <c r="G41" s="13" t="s">
        <v>13</v>
      </c>
      <c r="H41" s="13">
        <v>16</v>
      </c>
      <c r="I41" s="13">
        <v>12</v>
      </c>
      <c r="J41" s="13" t="s">
        <v>13</v>
      </c>
      <c r="K41" s="13">
        <v>1</v>
      </c>
      <c r="L41" s="13">
        <v>1</v>
      </c>
      <c r="M41" s="13">
        <v>1</v>
      </c>
      <c r="N41" s="13">
        <v>6</v>
      </c>
      <c r="O41" s="13" t="s">
        <v>13</v>
      </c>
      <c r="P41" s="13">
        <v>3</v>
      </c>
      <c r="Q41" s="13">
        <v>23</v>
      </c>
      <c r="R41" s="13">
        <v>10</v>
      </c>
      <c r="S41" s="13">
        <v>5</v>
      </c>
      <c r="T41" s="13">
        <v>1</v>
      </c>
      <c r="U41" s="13" t="s">
        <v>13</v>
      </c>
      <c r="V41" s="13" t="s">
        <v>13</v>
      </c>
      <c r="W41" s="13">
        <v>1</v>
      </c>
      <c r="AM41" s="102"/>
      <c r="AN41" s="102"/>
      <c r="AO41" s="102"/>
      <c r="AP41" s="102"/>
      <c r="AQ41" s="102"/>
      <c r="AR41" s="102"/>
      <c r="AS41" s="102"/>
      <c r="AT41" s="102"/>
    </row>
    <row r="42" spans="1:46" ht="23.25" hidden="1" customHeight="1">
      <c r="A42" s="14" t="s">
        <v>566</v>
      </c>
      <c r="B42" s="10">
        <v>49</v>
      </c>
      <c r="C42" s="13">
        <v>40</v>
      </c>
      <c r="D42" s="13">
        <v>3</v>
      </c>
      <c r="E42" s="13">
        <v>5</v>
      </c>
      <c r="F42" s="13">
        <v>1</v>
      </c>
      <c r="G42" s="13" t="s">
        <v>13</v>
      </c>
      <c r="H42" s="13">
        <v>20</v>
      </c>
      <c r="I42" s="13">
        <v>13</v>
      </c>
      <c r="J42" s="13" t="s">
        <v>13</v>
      </c>
      <c r="K42" s="13" t="s">
        <v>13</v>
      </c>
      <c r="L42" s="13" t="s">
        <v>13</v>
      </c>
      <c r="M42" s="13">
        <v>3</v>
      </c>
      <c r="N42" s="13">
        <v>9</v>
      </c>
      <c r="O42" s="13">
        <v>1</v>
      </c>
      <c r="P42" s="13">
        <v>3</v>
      </c>
      <c r="Q42" s="13">
        <v>31</v>
      </c>
      <c r="R42" s="13">
        <v>2</v>
      </c>
      <c r="S42" s="13">
        <v>10</v>
      </c>
      <c r="T42" s="13">
        <v>3</v>
      </c>
      <c r="U42" s="13" t="s">
        <v>13</v>
      </c>
      <c r="V42" s="13" t="s">
        <v>13</v>
      </c>
      <c r="W42" s="13">
        <v>3</v>
      </c>
      <c r="AM42" s="102"/>
      <c r="AN42" s="102"/>
      <c r="AO42" s="102"/>
      <c r="AP42" s="102"/>
      <c r="AQ42" s="102"/>
      <c r="AR42" s="102"/>
      <c r="AS42" s="102"/>
      <c r="AT42" s="102"/>
    </row>
    <row r="43" spans="1:46" ht="23.25" hidden="1" customHeight="1">
      <c r="A43" s="14" t="s">
        <v>573</v>
      </c>
      <c r="B43" s="10">
        <v>56</v>
      </c>
      <c r="C43" s="13">
        <v>42</v>
      </c>
      <c r="D43" s="13">
        <v>6</v>
      </c>
      <c r="E43" s="13">
        <v>8</v>
      </c>
      <c r="F43" s="13" t="s">
        <v>13</v>
      </c>
      <c r="G43" s="13" t="s">
        <v>13</v>
      </c>
      <c r="H43" s="13">
        <v>18</v>
      </c>
      <c r="I43" s="13">
        <v>16</v>
      </c>
      <c r="J43" s="13" t="s">
        <v>13</v>
      </c>
      <c r="K43" s="13" t="s">
        <v>13</v>
      </c>
      <c r="L43" s="13">
        <v>2</v>
      </c>
      <c r="M43" s="13">
        <v>4</v>
      </c>
      <c r="N43" s="13">
        <v>11</v>
      </c>
      <c r="O43" s="13" t="s">
        <v>13</v>
      </c>
      <c r="P43" s="13">
        <v>5</v>
      </c>
      <c r="Q43" s="13">
        <v>34</v>
      </c>
      <c r="R43" s="13">
        <v>3</v>
      </c>
      <c r="S43" s="13">
        <v>10</v>
      </c>
      <c r="T43" s="13">
        <v>3</v>
      </c>
      <c r="U43" s="13">
        <v>1</v>
      </c>
      <c r="V43" s="13">
        <v>3</v>
      </c>
      <c r="W43" s="13">
        <v>2</v>
      </c>
      <c r="AM43" s="102"/>
      <c r="AN43" s="102"/>
      <c r="AO43" s="102"/>
      <c r="AP43" s="102"/>
      <c r="AQ43" s="102"/>
      <c r="AR43" s="102"/>
      <c r="AS43" s="102"/>
      <c r="AT43" s="102"/>
    </row>
    <row r="44" spans="1:46" ht="23.25" hidden="1" customHeight="1">
      <c r="A44" s="14" t="s">
        <v>581</v>
      </c>
      <c r="B44" s="10">
        <v>64</v>
      </c>
      <c r="C44" s="13">
        <v>53</v>
      </c>
      <c r="D44" s="13">
        <v>9</v>
      </c>
      <c r="E44" s="13">
        <v>2</v>
      </c>
      <c r="F44" s="13" t="s">
        <v>13</v>
      </c>
      <c r="G44" s="13" t="s">
        <v>13</v>
      </c>
      <c r="H44" s="13">
        <v>30</v>
      </c>
      <c r="I44" s="13">
        <v>14</v>
      </c>
      <c r="J44" s="13" t="s">
        <v>13</v>
      </c>
      <c r="K44" s="13">
        <v>1</v>
      </c>
      <c r="L44" s="13" t="s">
        <v>13</v>
      </c>
      <c r="M44" s="13">
        <v>4</v>
      </c>
      <c r="N44" s="13">
        <v>11</v>
      </c>
      <c r="O44" s="13" t="s">
        <v>13</v>
      </c>
      <c r="P44" s="13">
        <v>4</v>
      </c>
      <c r="Q44" s="13">
        <v>39</v>
      </c>
      <c r="R44" s="13">
        <v>6</v>
      </c>
      <c r="S44" s="13">
        <v>7</v>
      </c>
      <c r="T44" s="13">
        <v>8</v>
      </c>
      <c r="U44" s="13">
        <v>1</v>
      </c>
      <c r="V44" s="13" t="s">
        <v>13</v>
      </c>
      <c r="W44" s="13">
        <v>3</v>
      </c>
      <c r="AM44" s="102"/>
      <c r="AN44" s="102"/>
      <c r="AO44" s="102"/>
      <c r="AP44" s="102"/>
      <c r="AQ44" s="102"/>
      <c r="AR44" s="102"/>
      <c r="AS44" s="102"/>
      <c r="AT44" s="102"/>
    </row>
    <row r="45" spans="1:46" ht="23.25" hidden="1" customHeight="1">
      <c r="A45" s="14" t="s">
        <v>594</v>
      </c>
      <c r="B45" s="10">
        <v>68</v>
      </c>
      <c r="C45" s="13">
        <v>58</v>
      </c>
      <c r="D45" s="13">
        <v>5</v>
      </c>
      <c r="E45" s="13">
        <v>5</v>
      </c>
      <c r="F45" s="13" t="s">
        <v>13</v>
      </c>
      <c r="G45" s="13" t="s">
        <v>13</v>
      </c>
      <c r="H45" s="13">
        <v>35</v>
      </c>
      <c r="I45" s="13">
        <v>12</v>
      </c>
      <c r="J45" s="13" t="s">
        <v>13</v>
      </c>
      <c r="K45" s="13">
        <v>1</v>
      </c>
      <c r="L45" s="13">
        <v>1</v>
      </c>
      <c r="M45" s="13">
        <v>5</v>
      </c>
      <c r="N45" s="13">
        <v>7</v>
      </c>
      <c r="O45" s="13" t="s">
        <v>13</v>
      </c>
      <c r="P45" s="13">
        <v>7</v>
      </c>
      <c r="Q45" s="13">
        <v>43</v>
      </c>
      <c r="R45" s="13">
        <v>8</v>
      </c>
      <c r="S45" s="13">
        <v>6</v>
      </c>
      <c r="T45" s="13">
        <v>5</v>
      </c>
      <c r="U45" s="13">
        <v>1</v>
      </c>
      <c r="V45" s="13">
        <v>1</v>
      </c>
      <c r="W45" s="13">
        <v>4</v>
      </c>
      <c r="AM45" s="102"/>
      <c r="AN45" s="102"/>
      <c r="AO45" s="102"/>
      <c r="AP45" s="102"/>
      <c r="AQ45" s="102"/>
      <c r="AR45" s="102"/>
      <c r="AS45" s="102"/>
      <c r="AT45" s="102"/>
    </row>
    <row r="46" spans="1:46" ht="23.25" hidden="1" customHeight="1">
      <c r="A46" s="14" t="s">
        <v>603</v>
      </c>
      <c r="B46" s="10">
        <v>45</v>
      </c>
      <c r="C46" s="13">
        <v>34</v>
      </c>
      <c r="D46" s="13">
        <v>5</v>
      </c>
      <c r="E46" s="13">
        <v>3</v>
      </c>
      <c r="F46" s="13">
        <v>3</v>
      </c>
      <c r="G46" s="13">
        <v>0</v>
      </c>
      <c r="H46" s="13">
        <v>21</v>
      </c>
      <c r="I46" s="13">
        <v>11</v>
      </c>
      <c r="J46" s="13">
        <v>0</v>
      </c>
      <c r="K46" s="13">
        <v>0</v>
      </c>
      <c r="L46" s="13">
        <v>2</v>
      </c>
      <c r="M46" s="13">
        <v>2</v>
      </c>
      <c r="N46" s="13">
        <v>5</v>
      </c>
      <c r="O46" s="13">
        <v>0</v>
      </c>
      <c r="P46" s="13">
        <v>4</v>
      </c>
      <c r="Q46" s="13">
        <v>28</v>
      </c>
      <c r="R46" s="13">
        <v>4</v>
      </c>
      <c r="S46" s="13">
        <v>4</v>
      </c>
      <c r="T46" s="13">
        <v>4</v>
      </c>
      <c r="U46" s="13">
        <v>1</v>
      </c>
      <c r="V46" s="13">
        <v>2</v>
      </c>
      <c r="W46" s="13">
        <v>2</v>
      </c>
      <c r="AM46" s="102"/>
      <c r="AN46" s="102"/>
      <c r="AO46" s="102"/>
      <c r="AP46" s="102"/>
      <c r="AQ46" s="102"/>
      <c r="AR46" s="102"/>
      <c r="AS46" s="102"/>
      <c r="AT46" s="102"/>
    </row>
    <row r="47" spans="1:46" ht="23.25" hidden="1" customHeight="1">
      <c r="A47" s="14" t="s">
        <v>609</v>
      </c>
      <c r="B47" s="10">
        <v>46</v>
      </c>
      <c r="C47" s="13">
        <v>39</v>
      </c>
      <c r="D47" s="13">
        <v>3</v>
      </c>
      <c r="E47" s="13">
        <v>3</v>
      </c>
      <c r="F47" s="13">
        <v>1</v>
      </c>
      <c r="G47" s="13">
        <v>0</v>
      </c>
      <c r="H47" s="13">
        <v>20</v>
      </c>
      <c r="I47" s="13">
        <v>11</v>
      </c>
      <c r="J47" s="13">
        <v>1</v>
      </c>
      <c r="K47" s="13">
        <v>1</v>
      </c>
      <c r="L47" s="13">
        <v>0</v>
      </c>
      <c r="M47" s="13">
        <v>1</v>
      </c>
      <c r="N47" s="13">
        <v>8</v>
      </c>
      <c r="O47" s="13">
        <v>0</v>
      </c>
      <c r="P47" s="13">
        <v>4</v>
      </c>
      <c r="Q47" s="13">
        <v>27</v>
      </c>
      <c r="R47" s="13">
        <v>5</v>
      </c>
      <c r="S47" s="13">
        <v>10</v>
      </c>
      <c r="T47" s="13">
        <v>0</v>
      </c>
      <c r="U47" s="13">
        <v>1</v>
      </c>
      <c r="V47" s="13">
        <v>0</v>
      </c>
      <c r="W47" s="13">
        <v>3</v>
      </c>
      <c r="AM47" s="102"/>
      <c r="AN47" s="102"/>
      <c r="AO47" s="102"/>
      <c r="AP47" s="102"/>
      <c r="AQ47" s="102"/>
      <c r="AR47" s="102"/>
      <c r="AS47" s="102"/>
      <c r="AT47" s="102"/>
    </row>
    <row r="48" spans="1:46" ht="23.25" hidden="1" customHeight="1">
      <c r="A48" s="14" t="s">
        <v>622</v>
      </c>
      <c r="B48" s="10">
        <v>50</v>
      </c>
      <c r="C48" s="13">
        <v>39</v>
      </c>
      <c r="D48" s="13">
        <v>7</v>
      </c>
      <c r="E48" s="13">
        <v>4</v>
      </c>
      <c r="F48" s="13">
        <v>0</v>
      </c>
      <c r="G48" s="13">
        <v>0</v>
      </c>
      <c r="H48" s="13">
        <v>23</v>
      </c>
      <c r="I48" s="13">
        <v>9</v>
      </c>
      <c r="J48" s="13">
        <v>1</v>
      </c>
      <c r="K48" s="13">
        <v>0</v>
      </c>
      <c r="L48" s="13">
        <v>0</v>
      </c>
      <c r="M48" s="13">
        <v>5</v>
      </c>
      <c r="N48" s="13">
        <v>6</v>
      </c>
      <c r="O48" s="13">
        <v>1</v>
      </c>
      <c r="P48" s="13">
        <v>5</v>
      </c>
      <c r="Q48" s="13">
        <v>31</v>
      </c>
      <c r="R48" s="13">
        <v>3</v>
      </c>
      <c r="S48" s="13">
        <v>4</v>
      </c>
      <c r="T48" s="13">
        <v>6</v>
      </c>
      <c r="U48" s="13">
        <v>2</v>
      </c>
      <c r="V48" s="13">
        <v>0</v>
      </c>
      <c r="W48" s="13">
        <v>4</v>
      </c>
      <c r="AM48" s="102"/>
      <c r="AN48" s="102"/>
      <c r="AO48" s="102"/>
      <c r="AP48" s="102"/>
      <c r="AQ48" s="102"/>
      <c r="AR48" s="102"/>
      <c r="AS48" s="102"/>
      <c r="AT48" s="102"/>
    </row>
    <row r="49" spans="1:46" ht="23.25" hidden="1" customHeight="1">
      <c r="A49" s="14" t="s">
        <v>655</v>
      </c>
      <c r="B49" s="10">
        <v>63</v>
      </c>
      <c r="C49" s="13">
        <v>52</v>
      </c>
      <c r="D49" s="13">
        <v>8</v>
      </c>
      <c r="E49" s="13">
        <v>3</v>
      </c>
      <c r="F49" s="13">
        <v>0</v>
      </c>
      <c r="G49" s="13">
        <v>0</v>
      </c>
      <c r="H49" s="13">
        <v>28</v>
      </c>
      <c r="I49" s="13">
        <v>12</v>
      </c>
      <c r="J49" s="13">
        <v>1</v>
      </c>
      <c r="K49" s="13">
        <v>1</v>
      </c>
      <c r="L49" s="13">
        <v>0</v>
      </c>
      <c r="M49" s="13">
        <v>6</v>
      </c>
      <c r="N49" s="13">
        <v>11</v>
      </c>
      <c r="O49" s="13">
        <v>0</v>
      </c>
      <c r="P49" s="13">
        <v>4</v>
      </c>
      <c r="Q49" s="13">
        <v>31</v>
      </c>
      <c r="R49" s="13">
        <v>9</v>
      </c>
      <c r="S49" s="13">
        <v>12</v>
      </c>
      <c r="T49" s="13">
        <v>7</v>
      </c>
      <c r="U49" s="13">
        <v>1</v>
      </c>
      <c r="V49" s="13">
        <v>2</v>
      </c>
      <c r="W49" s="13">
        <v>1</v>
      </c>
      <c r="AM49" s="102"/>
      <c r="AN49" s="102"/>
      <c r="AO49" s="102"/>
      <c r="AP49" s="102"/>
      <c r="AQ49" s="102"/>
      <c r="AR49" s="102"/>
      <c r="AS49" s="102"/>
      <c r="AT49" s="102"/>
    </row>
    <row r="50" spans="1:46" ht="23.25" hidden="1" customHeight="1">
      <c r="A50" s="14" t="s">
        <v>672</v>
      </c>
      <c r="B50" s="10">
        <v>57</v>
      </c>
      <c r="C50" s="13">
        <v>36</v>
      </c>
      <c r="D50" s="13">
        <v>13</v>
      </c>
      <c r="E50" s="13">
        <v>8</v>
      </c>
      <c r="F50" s="13">
        <v>0</v>
      </c>
      <c r="G50" s="13">
        <v>0</v>
      </c>
      <c r="H50" s="13">
        <v>18</v>
      </c>
      <c r="I50" s="13">
        <v>22</v>
      </c>
      <c r="J50" s="13">
        <v>2</v>
      </c>
      <c r="K50" s="13">
        <v>0</v>
      </c>
      <c r="L50" s="13">
        <v>0</v>
      </c>
      <c r="M50" s="13">
        <v>3</v>
      </c>
      <c r="N50" s="13">
        <v>8</v>
      </c>
      <c r="O50" s="13">
        <v>0</v>
      </c>
      <c r="P50" s="13">
        <v>4</v>
      </c>
      <c r="Q50" s="13">
        <v>36</v>
      </c>
      <c r="R50" s="13">
        <v>6</v>
      </c>
      <c r="S50" s="13">
        <v>8</v>
      </c>
      <c r="T50" s="13">
        <v>2</v>
      </c>
      <c r="U50" s="13">
        <v>2</v>
      </c>
      <c r="V50" s="13">
        <v>3</v>
      </c>
      <c r="W50" s="13">
        <v>0</v>
      </c>
      <c r="AM50" s="102"/>
      <c r="AN50" s="102"/>
      <c r="AO50" s="102"/>
      <c r="AP50" s="102"/>
      <c r="AQ50" s="102"/>
      <c r="AR50" s="102"/>
      <c r="AS50" s="102"/>
      <c r="AT50" s="102"/>
    </row>
    <row r="51" spans="1:46" ht="23.25" hidden="1" customHeight="1">
      <c r="A51" s="14" t="s">
        <v>682</v>
      </c>
      <c r="B51" s="10">
        <v>45</v>
      </c>
      <c r="C51" s="13">
        <v>36</v>
      </c>
      <c r="D51" s="13">
        <v>4</v>
      </c>
      <c r="E51" s="13">
        <v>4</v>
      </c>
      <c r="F51" s="13">
        <v>1</v>
      </c>
      <c r="G51" s="13">
        <v>0</v>
      </c>
      <c r="H51" s="13">
        <v>17</v>
      </c>
      <c r="I51" s="13">
        <v>14</v>
      </c>
      <c r="J51" s="13">
        <v>1</v>
      </c>
      <c r="K51" s="13">
        <v>1</v>
      </c>
      <c r="L51" s="13">
        <v>1</v>
      </c>
      <c r="M51" s="13">
        <v>5</v>
      </c>
      <c r="N51" s="13">
        <v>5</v>
      </c>
      <c r="O51" s="13">
        <v>0</v>
      </c>
      <c r="P51" s="13">
        <v>1</v>
      </c>
      <c r="Q51" s="13">
        <v>25</v>
      </c>
      <c r="R51" s="13">
        <v>5</v>
      </c>
      <c r="S51" s="13">
        <v>4</v>
      </c>
      <c r="T51" s="13">
        <v>5</v>
      </c>
      <c r="U51" s="13">
        <v>4</v>
      </c>
      <c r="V51" s="13">
        <v>1</v>
      </c>
      <c r="W51" s="13">
        <v>1</v>
      </c>
      <c r="AM51" s="102"/>
      <c r="AN51" s="102"/>
      <c r="AO51" s="102"/>
      <c r="AP51" s="102"/>
      <c r="AQ51" s="102"/>
      <c r="AR51" s="102"/>
      <c r="AS51" s="102"/>
      <c r="AT51" s="102"/>
    </row>
    <row r="52" spans="1:46" ht="23.25" hidden="1" customHeight="1">
      <c r="A52" s="14" t="s">
        <v>687</v>
      </c>
      <c r="B52" s="10">
        <v>59</v>
      </c>
      <c r="C52" s="13">
        <v>49</v>
      </c>
      <c r="D52" s="13">
        <v>7</v>
      </c>
      <c r="E52" s="13">
        <v>3</v>
      </c>
      <c r="F52" s="13">
        <v>0</v>
      </c>
      <c r="G52" s="13">
        <v>0</v>
      </c>
      <c r="H52" s="13">
        <v>28</v>
      </c>
      <c r="I52" s="13">
        <v>13</v>
      </c>
      <c r="J52" s="13">
        <v>0</v>
      </c>
      <c r="K52" s="13">
        <v>0</v>
      </c>
      <c r="L52" s="13">
        <v>1</v>
      </c>
      <c r="M52" s="13">
        <v>3</v>
      </c>
      <c r="N52" s="13">
        <v>11</v>
      </c>
      <c r="O52" s="13">
        <v>0</v>
      </c>
      <c r="P52" s="13">
        <v>3</v>
      </c>
      <c r="Q52" s="13">
        <v>36</v>
      </c>
      <c r="R52" s="13">
        <v>4</v>
      </c>
      <c r="S52" s="13">
        <v>9</v>
      </c>
      <c r="T52" s="13">
        <v>4</v>
      </c>
      <c r="U52" s="13">
        <v>3</v>
      </c>
      <c r="V52" s="13">
        <v>0</v>
      </c>
      <c r="W52" s="13">
        <v>3</v>
      </c>
      <c r="AM52" s="102"/>
      <c r="AN52" s="102"/>
      <c r="AO52" s="102"/>
      <c r="AP52" s="102"/>
      <c r="AQ52" s="102"/>
      <c r="AR52" s="102"/>
      <c r="AS52" s="102"/>
      <c r="AT52" s="102"/>
    </row>
    <row r="53" spans="1:46" ht="23.25" hidden="1" customHeight="1">
      <c r="A53" s="14" t="s">
        <v>695</v>
      </c>
      <c r="B53" s="10">
        <v>36</v>
      </c>
      <c r="C53" s="13">
        <v>29</v>
      </c>
      <c r="D53" s="13">
        <v>3</v>
      </c>
      <c r="E53" s="13">
        <v>2</v>
      </c>
      <c r="F53" s="13">
        <v>2</v>
      </c>
      <c r="G53" s="13">
        <v>0</v>
      </c>
      <c r="H53" s="13">
        <v>14</v>
      </c>
      <c r="I53" s="13">
        <v>10</v>
      </c>
      <c r="J53" s="13">
        <v>1</v>
      </c>
      <c r="K53" s="13">
        <v>0</v>
      </c>
      <c r="L53" s="13">
        <v>1</v>
      </c>
      <c r="M53" s="13">
        <v>3</v>
      </c>
      <c r="N53" s="13">
        <v>2</v>
      </c>
      <c r="O53" s="13">
        <v>0</v>
      </c>
      <c r="P53" s="13">
        <v>5</v>
      </c>
      <c r="Q53" s="13">
        <v>19</v>
      </c>
      <c r="R53" s="13">
        <v>4</v>
      </c>
      <c r="S53" s="13">
        <v>2</v>
      </c>
      <c r="T53" s="13">
        <v>3</v>
      </c>
      <c r="U53" s="13">
        <v>2</v>
      </c>
      <c r="V53" s="13">
        <v>2</v>
      </c>
      <c r="W53" s="13">
        <v>4</v>
      </c>
      <c r="AM53" s="102"/>
      <c r="AN53" s="102"/>
      <c r="AO53" s="102"/>
      <c r="AP53" s="102"/>
      <c r="AQ53" s="102"/>
      <c r="AR53" s="102"/>
      <c r="AS53" s="102"/>
      <c r="AT53" s="102"/>
    </row>
    <row r="54" spans="1:46" ht="23.25" hidden="1" customHeight="1">
      <c r="A54" s="14" t="s">
        <v>704</v>
      </c>
      <c r="B54" s="10">
        <v>52</v>
      </c>
      <c r="C54" s="13">
        <v>37</v>
      </c>
      <c r="D54" s="13">
        <v>10</v>
      </c>
      <c r="E54" s="13">
        <v>4</v>
      </c>
      <c r="F54" s="13">
        <v>1</v>
      </c>
      <c r="G54" s="13">
        <v>0</v>
      </c>
      <c r="H54" s="13">
        <v>17</v>
      </c>
      <c r="I54" s="13">
        <v>20</v>
      </c>
      <c r="J54" s="13">
        <v>0</v>
      </c>
      <c r="K54" s="13">
        <v>0</v>
      </c>
      <c r="L54" s="13">
        <v>0</v>
      </c>
      <c r="M54" s="13">
        <v>5</v>
      </c>
      <c r="N54" s="13">
        <v>9</v>
      </c>
      <c r="O54" s="13">
        <v>1</v>
      </c>
      <c r="P54" s="13">
        <v>0</v>
      </c>
      <c r="Q54" s="13">
        <v>36</v>
      </c>
      <c r="R54" s="13">
        <v>3</v>
      </c>
      <c r="S54" s="13">
        <v>9</v>
      </c>
      <c r="T54" s="13">
        <v>3</v>
      </c>
      <c r="U54" s="13">
        <v>0</v>
      </c>
      <c r="V54" s="13">
        <v>0</v>
      </c>
      <c r="W54" s="13">
        <v>1</v>
      </c>
      <c r="AM54" s="102"/>
      <c r="AN54" s="102"/>
      <c r="AO54" s="102"/>
      <c r="AP54" s="102"/>
      <c r="AQ54" s="102"/>
      <c r="AR54" s="102"/>
      <c r="AS54" s="102"/>
      <c r="AT54" s="102"/>
    </row>
    <row r="55" spans="1:46" ht="23.25" hidden="1" customHeight="1">
      <c r="A55" s="14" t="s">
        <v>769</v>
      </c>
      <c r="B55" s="10">
        <v>70</v>
      </c>
      <c r="C55" s="13">
        <v>54</v>
      </c>
      <c r="D55" s="13">
        <v>9</v>
      </c>
      <c r="E55" s="13">
        <v>6</v>
      </c>
      <c r="F55" s="13">
        <v>1</v>
      </c>
      <c r="G55" s="13">
        <v>0</v>
      </c>
      <c r="H55" s="13">
        <v>33</v>
      </c>
      <c r="I55" s="13">
        <v>19</v>
      </c>
      <c r="J55" s="13">
        <v>1</v>
      </c>
      <c r="K55" s="13">
        <v>0</v>
      </c>
      <c r="L55" s="13">
        <v>0</v>
      </c>
      <c r="M55" s="13">
        <v>6</v>
      </c>
      <c r="N55" s="13">
        <v>7</v>
      </c>
      <c r="O55" s="13">
        <v>2</v>
      </c>
      <c r="P55" s="13">
        <v>2</v>
      </c>
      <c r="Q55" s="13">
        <v>43</v>
      </c>
      <c r="R55" s="13">
        <v>10</v>
      </c>
      <c r="S55" s="13">
        <v>9</v>
      </c>
      <c r="T55" s="13">
        <v>6</v>
      </c>
      <c r="U55" s="13">
        <v>1</v>
      </c>
      <c r="V55" s="13">
        <v>0</v>
      </c>
      <c r="W55" s="13">
        <v>1</v>
      </c>
      <c r="AM55" s="102"/>
      <c r="AN55" s="102"/>
      <c r="AO55" s="102"/>
      <c r="AP55" s="102"/>
      <c r="AQ55" s="102"/>
      <c r="AR55" s="102"/>
      <c r="AS55" s="102"/>
      <c r="AT55" s="102"/>
    </row>
    <row r="56" spans="1:46" ht="23.25" hidden="1" customHeight="1">
      <c r="A56" s="14" t="s">
        <v>775</v>
      </c>
      <c r="B56" s="10">
        <v>55</v>
      </c>
      <c r="C56" s="13">
        <v>47</v>
      </c>
      <c r="D56" s="13">
        <v>4</v>
      </c>
      <c r="E56" s="13">
        <v>4</v>
      </c>
      <c r="F56" s="13">
        <v>0</v>
      </c>
      <c r="G56" s="13">
        <v>0</v>
      </c>
      <c r="H56" s="13">
        <v>18</v>
      </c>
      <c r="I56" s="13">
        <v>13</v>
      </c>
      <c r="J56" s="13">
        <v>0</v>
      </c>
      <c r="K56" s="13">
        <v>1</v>
      </c>
      <c r="L56" s="13">
        <v>0</v>
      </c>
      <c r="M56" s="13">
        <v>3</v>
      </c>
      <c r="N56" s="13">
        <v>13</v>
      </c>
      <c r="O56" s="13">
        <v>0</v>
      </c>
      <c r="P56" s="13">
        <v>7</v>
      </c>
      <c r="Q56" s="13">
        <v>29</v>
      </c>
      <c r="R56" s="13">
        <v>4</v>
      </c>
      <c r="S56" s="13">
        <v>11</v>
      </c>
      <c r="T56" s="13">
        <v>4</v>
      </c>
      <c r="U56" s="13">
        <v>3</v>
      </c>
      <c r="V56" s="13">
        <v>0</v>
      </c>
      <c r="W56" s="13">
        <v>4</v>
      </c>
      <c r="AM56" s="102"/>
      <c r="AN56" s="102"/>
      <c r="AO56" s="102"/>
      <c r="AP56" s="102"/>
      <c r="AQ56" s="102"/>
      <c r="AR56" s="102"/>
      <c r="AS56" s="102"/>
      <c r="AT56" s="102"/>
    </row>
    <row r="57" spans="1:46" ht="23.25" hidden="1" customHeight="1">
      <c r="A57" s="14" t="s">
        <v>778</v>
      </c>
      <c r="B57" s="10">
        <v>41</v>
      </c>
      <c r="C57" s="13">
        <v>38</v>
      </c>
      <c r="D57" s="13">
        <v>2</v>
      </c>
      <c r="E57" s="13">
        <v>1</v>
      </c>
      <c r="F57" s="13">
        <v>0</v>
      </c>
      <c r="G57" s="13">
        <v>0</v>
      </c>
      <c r="H57" s="13">
        <v>15</v>
      </c>
      <c r="I57" s="13">
        <v>10</v>
      </c>
      <c r="J57" s="13">
        <v>0</v>
      </c>
      <c r="K57" s="13">
        <v>0</v>
      </c>
      <c r="L57" s="13">
        <v>0</v>
      </c>
      <c r="M57" s="13">
        <v>3</v>
      </c>
      <c r="N57" s="13">
        <v>9</v>
      </c>
      <c r="O57" s="13">
        <v>0</v>
      </c>
      <c r="P57" s="13">
        <v>4</v>
      </c>
      <c r="Q57" s="13">
        <v>24</v>
      </c>
      <c r="R57" s="13">
        <v>2</v>
      </c>
      <c r="S57" s="13">
        <v>8</v>
      </c>
      <c r="T57" s="13">
        <v>2</v>
      </c>
      <c r="U57" s="13">
        <v>1</v>
      </c>
      <c r="V57" s="13">
        <v>0</v>
      </c>
      <c r="W57" s="13">
        <v>4</v>
      </c>
      <c r="AM57" s="102"/>
      <c r="AN57" s="102"/>
      <c r="AO57" s="102"/>
      <c r="AP57" s="102"/>
      <c r="AQ57" s="102"/>
      <c r="AR57" s="102"/>
      <c r="AS57" s="102"/>
      <c r="AT57" s="102"/>
    </row>
    <row r="58" spans="1:46" ht="23.25" hidden="1" customHeight="1">
      <c r="A58" s="14" t="s">
        <v>781</v>
      </c>
      <c r="B58" s="10">
        <v>58</v>
      </c>
      <c r="C58" s="13">
        <v>47</v>
      </c>
      <c r="D58" s="13">
        <v>7</v>
      </c>
      <c r="E58" s="13">
        <v>4</v>
      </c>
      <c r="F58" s="13">
        <v>0</v>
      </c>
      <c r="G58" s="13">
        <v>0</v>
      </c>
      <c r="H58" s="13">
        <v>21</v>
      </c>
      <c r="I58" s="13">
        <v>14</v>
      </c>
      <c r="J58" s="13">
        <v>0</v>
      </c>
      <c r="K58" s="13">
        <v>0</v>
      </c>
      <c r="L58" s="13">
        <v>0</v>
      </c>
      <c r="M58" s="13">
        <v>7</v>
      </c>
      <c r="N58" s="13">
        <v>12</v>
      </c>
      <c r="O58" s="13">
        <v>0</v>
      </c>
      <c r="P58" s="13">
        <v>4</v>
      </c>
      <c r="Q58" s="13">
        <v>32</v>
      </c>
      <c r="R58" s="13">
        <v>1</v>
      </c>
      <c r="S58" s="13">
        <v>11</v>
      </c>
      <c r="T58" s="13">
        <v>6</v>
      </c>
      <c r="U58" s="13">
        <v>6</v>
      </c>
      <c r="V58" s="13">
        <v>0</v>
      </c>
      <c r="W58" s="13">
        <v>2</v>
      </c>
      <c r="AM58" s="102"/>
      <c r="AN58" s="102"/>
      <c r="AO58" s="102"/>
      <c r="AP58" s="102"/>
      <c r="AQ58" s="102"/>
      <c r="AR58" s="102"/>
      <c r="AS58" s="102"/>
      <c r="AT58" s="102"/>
    </row>
    <row r="59" spans="1:46" ht="23.25" hidden="1" customHeight="1">
      <c r="A59" s="14" t="s">
        <v>786</v>
      </c>
      <c r="B59" s="10">
        <v>65</v>
      </c>
      <c r="C59" s="13">
        <v>56</v>
      </c>
      <c r="D59" s="13">
        <v>4</v>
      </c>
      <c r="E59" s="13">
        <v>4</v>
      </c>
      <c r="F59" s="13">
        <v>1</v>
      </c>
      <c r="G59" s="13">
        <v>0</v>
      </c>
      <c r="H59" s="13">
        <v>26</v>
      </c>
      <c r="I59" s="13">
        <v>14</v>
      </c>
      <c r="J59" s="13">
        <v>1</v>
      </c>
      <c r="K59" s="13">
        <v>1</v>
      </c>
      <c r="L59" s="13">
        <v>1</v>
      </c>
      <c r="M59" s="13">
        <v>5</v>
      </c>
      <c r="N59" s="13">
        <v>14</v>
      </c>
      <c r="O59" s="13">
        <v>0</v>
      </c>
      <c r="P59" s="13">
        <v>3</v>
      </c>
      <c r="Q59" s="13">
        <v>32</v>
      </c>
      <c r="R59" s="13">
        <v>9</v>
      </c>
      <c r="S59" s="13">
        <v>12</v>
      </c>
      <c r="T59" s="13">
        <v>3</v>
      </c>
      <c r="U59" s="13">
        <v>5</v>
      </c>
      <c r="V59" s="13">
        <v>1</v>
      </c>
      <c r="W59" s="13">
        <v>3</v>
      </c>
      <c r="AM59" s="102"/>
      <c r="AN59" s="102"/>
      <c r="AO59" s="102"/>
      <c r="AP59" s="102"/>
      <c r="AQ59" s="102"/>
      <c r="AR59" s="102"/>
      <c r="AS59" s="102"/>
      <c r="AT59" s="102"/>
    </row>
    <row r="60" spans="1:46" ht="23.25" hidden="1" customHeight="1">
      <c r="A60" s="14" t="s">
        <v>790</v>
      </c>
      <c r="B60" s="10">
        <v>63</v>
      </c>
      <c r="C60" s="13">
        <v>54</v>
      </c>
      <c r="D60" s="13">
        <v>6</v>
      </c>
      <c r="E60" s="13">
        <v>3</v>
      </c>
      <c r="F60" s="13">
        <v>0</v>
      </c>
      <c r="G60" s="13">
        <v>0</v>
      </c>
      <c r="H60" s="13">
        <v>27</v>
      </c>
      <c r="I60" s="13">
        <v>11</v>
      </c>
      <c r="J60" s="13">
        <v>0</v>
      </c>
      <c r="K60" s="13">
        <v>1</v>
      </c>
      <c r="L60" s="13">
        <v>1</v>
      </c>
      <c r="M60" s="13">
        <v>8</v>
      </c>
      <c r="N60" s="13">
        <v>11</v>
      </c>
      <c r="O60" s="13">
        <v>1</v>
      </c>
      <c r="P60" s="13">
        <v>3</v>
      </c>
      <c r="Q60" s="13">
        <v>30</v>
      </c>
      <c r="R60" s="13">
        <v>10</v>
      </c>
      <c r="S60" s="13">
        <v>12</v>
      </c>
      <c r="T60" s="13">
        <v>5</v>
      </c>
      <c r="U60" s="13">
        <v>1</v>
      </c>
      <c r="V60" s="13">
        <v>1</v>
      </c>
      <c r="W60" s="13">
        <v>4</v>
      </c>
      <c r="AM60" s="102"/>
      <c r="AN60" s="102"/>
      <c r="AO60" s="102"/>
      <c r="AP60" s="102"/>
      <c r="AQ60" s="102"/>
      <c r="AR60" s="102"/>
      <c r="AS60" s="102"/>
      <c r="AT60" s="102"/>
    </row>
    <row r="61" spans="1:46" ht="23.25" hidden="1" customHeight="1">
      <c r="A61" s="14" t="s">
        <v>799</v>
      </c>
      <c r="B61" s="10">
        <v>57</v>
      </c>
      <c r="C61" s="13">
        <v>47</v>
      </c>
      <c r="D61" s="13">
        <v>5</v>
      </c>
      <c r="E61" s="13">
        <v>3</v>
      </c>
      <c r="F61" s="13">
        <v>2</v>
      </c>
      <c r="G61" s="13">
        <v>0</v>
      </c>
      <c r="H61" s="13">
        <v>25</v>
      </c>
      <c r="I61" s="13">
        <v>10</v>
      </c>
      <c r="J61" s="13">
        <v>4</v>
      </c>
      <c r="K61" s="13">
        <v>2</v>
      </c>
      <c r="L61" s="13">
        <v>0</v>
      </c>
      <c r="M61" s="13">
        <v>6</v>
      </c>
      <c r="N61" s="13">
        <v>7</v>
      </c>
      <c r="O61" s="13">
        <v>0</v>
      </c>
      <c r="P61" s="13">
        <v>3</v>
      </c>
      <c r="Q61" s="13">
        <v>26</v>
      </c>
      <c r="R61" s="13">
        <v>14</v>
      </c>
      <c r="S61" s="13">
        <v>7</v>
      </c>
      <c r="T61" s="13">
        <v>5</v>
      </c>
      <c r="U61" s="13">
        <v>3</v>
      </c>
      <c r="V61" s="13">
        <v>0</v>
      </c>
      <c r="W61" s="13">
        <v>2</v>
      </c>
      <c r="AM61" s="102"/>
      <c r="AN61" s="102"/>
      <c r="AO61" s="102"/>
      <c r="AP61" s="102"/>
      <c r="AQ61" s="102"/>
      <c r="AR61" s="102"/>
      <c r="AS61" s="102"/>
      <c r="AT61" s="102"/>
    </row>
    <row r="62" spans="1:46" ht="23.25" hidden="1" customHeight="1">
      <c r="A62" s="14" t="s">
        <v>804</v>
      </c>
      <c r="B62" s="10">
        <v>42</v>
      </c>
      <c r="C62" s="13">
        <v>32</v>
      </c>
      <c r="D62" s="13">
        <v>6</v>
      </c>
      <c r="E62" s="13">
        <v>3</v>
      </c>
      <c r="F62" s="13">
        <v>1</v>
      </c>
      <c r="G62" s="13">
        <v>0</v>
      </c>
      <c r="H62" s="13">
        <v>13</v>
      </c>
      <c r="I62" s="13">
        <v>12</v>
      </c>
      <c r="J62" s="13">
        <v>0</v>
      </c>
      <c r="K62" s="13">
        <v>0</v>
      </c>
      <c r="L62" s="13">
        <v>1</v>
      </c>
      <c r="M62" s="13">
        <v>4</v>
      </c>
      <c r="N62" s="13">
        <v>6</v>
      </c>
      <c r="O62" s="13">
        <v>1</v>
      </c>
      <c r="P62" s="13">
        <v>5</v>
      </c>
      <c r="Q62" s="13">
        <v>24</v>
      </c>
      <c r="R62" s="13">
        <v>2</v>
      </c>
      <c r="S62" s="13">
        <v>4</v>
      </c>
      <c r="T62" s="13">
        <v>5</v>
      </c>
      <c r="U62" s="13">
        <v>3</v>
      </c>
      <c r="V62" s="13">
        <v>1</v>
      </c>
      <c r="W62" s="13">
        <v>3</v>
      </c>
      <c r="AM62" s="102"/>
      <c r="AN62" s="102"/>
      <c r="AO62" s="102"/>
      <c r="AP62" s="102"/>
      <c r="AQ62" s="102"/>
      <c r="AR62" s="102"/>
      <c r="AS62" s="102"/>
      <c r="AT62" s="102"/>
    </row>
    <row r="63" spans="1:46" ht="23.25" hidden="1" customHeight="1">
      <c r="A63" s="14" t="s">
        <v>813</v>
      </c>
      <c r="B63" s="10">
        <v>53</v>
      </c>
      <c r="C63" s="13">
        <v>46</v>
      </c>
      <c r="D63" s="13">
        <v>6</v>
      </c>
      <c r="E63" s="13">
        <v>1</v>
      </c>
      <c r="F63" s="13">
        <v>0</v>
      </c>
      <c r="G63" s="13">
        <v>0</v>
      </c>
      <c r="H63" s="13">
        <v>24</v>
      </c>
      <c r="I63" s="13">
        <v>11</v>
      </c>
      <c r="J63" s="13">
        <v>1</v>
      </c>
      <c r="K63" s="13">
        <v>1</v>
      </c>
      <c r="L63" s="13">
        <v>1</v>
      </c>
      <c r="M63" s="13">
        <v>7</v>
      </c>
      <c r="N63" s="13">
        <v>7</v>
      </c>
      <c r="O63" s="13">
        <v>0</v>
      </c>
      <c r="P63" s="13">
        <v>1</v>
      </c>
      <c r="Q63" s="13">
        <v>29</v>
      </c>
      <c r="R63" s="13">
        <v>6</v>
      </c>
      <c r="S63" s="13">
        <v>8</v>
      </c>
      <c r="T63" s="13">
        <v>6</v>
      </c>
      <c r="U63" s="13">
        <v>2</v>
      </c>
      <c r="V63" s="13">
        <v>1</v>
      </c>
      <c r="W63" s="13">
        <v>1</v>
      </c>
      <c r="AM63" s="102"/>
      <c r="AN63" s="102"/>
      <c r="AO63" s="102"/>
      <c r="AP63" s="102"/>
      <c r="AQ63" s="102"/>
      <c r="AR63" s="102"/>
      <c r="AS63" s="102"/>
      <c r="AT63" s="102"/>
    </row>
    <row r="64" spans="1:46" ht="23.25" hidden="1" customHeight="1">
      <c r="A64" s="14" t="s">
        <v>820</v>
      </c>
      <c r="B64" s="10">
        <v>51</v>
      </c>
      <c r="C64" s="13">
        <v>46</v>
      </c>
      <c r="D64" s="13">
        <v>4</v>
      </c>
      <c r="E64" s="13">
        <v>1</v>
      </c>
      <c r="F64" s="13">
        <v>0</v>
      </c>
      <c r="G64" s="13">
        <v>0</v>
      </c>
      <c r="H64" s="13">
        <v>25</v>
      </c>
      <c r="I64" s="13">
        <v>8</v>
      </c>
      <c r="J64" s="13">
        <v>0</v>
      </c>
      <c r="K64" s="13">
        <v>1</v>
      </c>
      <c r="L64" s="13">
        <v>0</v>
      </c>
      <c r="M64" s="13">
        <v>4</v>
      </c>
      <c r="N64" s="13">
        <v>11</v>
      </c>
      <c r="O64" s="13">
        <v>0</v>
      </c>
      <c r="P64" s="13">
        <v>2</v>
      </c>
      <c r="Q64" s="13">
        <v>28</v>
      </c>
      <c r="R64" s="13">
        <v>9</v>
      </c>
      <c r="S64" s="13">
        <v>7</v>
      </c>
      <c r="T64" s="13">
        <v>4</v>
      </c>
      <c r="U64" s="13">
        <v>1</v>
      </c>
      <c r="V64" s="13">
        <v>0</v>
      </c>
      <c r="W64" s="13">
        <v>2</v>
      </c>
      <c r="AM64" s="102"/>
      <c r="AN64" s="102"/>
      <c r="AO64" s="102"/>
      <c r="AP64" s="102"/>
      <c r="AQ64" s="102"/>
      <c r="AR64" s="102"/>
      <c r="AS64" s="102"/>
      <c r="AT64" s="102"/>
    </row>
    <row r="65" spans="1:38" s="102" customFormat="1" ht="23.25" hidden="1" customHeight="1">
      <c r="A65" s="14" t="s">
        <v>834</v>
      </c>
      <c r="B65" s="10">
        <v>45</v>
      </c>
      <c r="C65" s="13">
        <v>41</v>
      </c>
      <c r="D65" s="13">
        <v>2</v>
      </c>
      <c r="E65" s="13">
        <v>1</v>
      </c>
      <c r="F65" s="13">
        <v>1</v>
      </c>
      <c r="G65" s="13">
        <v>0</v>
      </c>
      <c r="H65" s="13">
        <v>24</v>
      </c>
      <c r="I65" s="13">
        <v>7</v>
      </c>
      <c r="J65" s="13">
        <v>1</v>
      </c>
      <c r="K65" s="13">
        <v>1</v>
      </c>
      <c r="L65" s="13">
        <v>1</v>
      </c>
      <c r="M65" s="13">
        <v>3</v>
      </c>
      <c r="N65" s="13">
        <v>6</v>
      </c>
      <c r="O65" s="13">
        <v>0</v>
      </c>
      <c r="P65" s="13">
        <v>2</v>
      </c>
      <c r="Q65" s="13">
        <v>25</v>
      </c>
      <c r="R65" s="13">
        <v>7</v>
      </c>
      <c r="S65" s="13">
        <v>5</v>
      </c>
      <c r="T65" s="13">
        <v>3</v>
      </c>
      <c r="U65" s="13">
        <v>4</v>
      </c>
      <c r="V65" s="13">
        <v>0</v>
      </c>
      <c r="W65" s="13">
        <v>1</v>
      </c>
      <c r="X65" s="101"/>
      <c r="Y65" s="101"/>
      <c r="Z65" s="101"/>
      <c r="AA65" s="101"/>
      <c r="AB65" s="101"/>
      <c r="AC65" s="101"/>
      <c r="AD65" s="101"/>
      <c r="AE65" s="101"/>
      <c r="AF65" s="101"/>
      <c r="AG65" s="101"/>
      <c r="AH65" s="101"/>
      <c r="AI65" s="101"/>
      <c r="AJ65" s="101"/>
      <c r="AK65" s="101"/>
      <c r="AL65" s="101"/>
    </row>
    <row r="66" spans="1:38" s="102" customFormat="1" ht="23.25" hidden="1" customHeight="1" thickBot="1">
      <c r="A66" s="14" t="s">
        <v>839</v>
      </c>
      <c r="B66" s="10">
        <v>52</v>
      </c>
      <c r="C66" s="13">
        <v>43</v>
      </c>
      <c r="D66" s="13">
        <v>4</v>
      </c>
      <c r="E66" s="13">
        <v>5</v>
      </c>
      <c r="F66" s="13">
        <v>0</v>
      </c>
      <c r="G66" s="13">
        <v>0</v>
      </c>
      <c r="H66" s="13">
        <v>24</v>
      </c>
      <c r="I66" s="13">
        <v>14</v>
      </c>
      <c r="J66" s="13">
        <v>1</v>
      </c>
      <c r="K66" s="13">
        <v>0</v>
      </c>
      <c r="L66" s="13">
        <v>0</v>
      </c>
      <c r="M66" s="13">
        <v>3</v>
      </c>
      <c r="N66" s="13">
        <v>4</v>
      </c>
      <c r="O66" s="13">
        <v>0</v>
      </c>
      <c r="P66" s="13">
        <v>6</v>
      </c>
      <c r="Q66" s="13">
        <v>32</v>
      </c>
      <c r="R66" s="13">
        <v>6</v>
      </c>
      <c r="S66" s="13">
        <v>5</v>
      </c>
      <c r="T66" s="13">
        <v>2</v>
      </c>
      <c r="U66" s="13">
        <v>1</v>
      </c>
      <c r="V66" s="13">
        <v>3</v>
      </c>
      <c r="W66" s="13">
        <v>3</v>
      </c>
      <c r="X66" s="101"/>
      <c r="Y66" s="101"/>
      <c r="Z66" s="101"/>
      <c r="AA66" s="101"/>
      <c r="AB66" s="101"/>
      <c r="AC66" s="101"/>
      <c r="AD66" s="101"/>
      <c r="AE66" s="101"/>
      <c r="AF66" s="101"/>
      <c r="AG66" s="101"/>
      <c r="AH66" s="101"/>
      <c r="AI66" s="101"/>
      <c r="AJ66" s="101"/>
      <c r="AK66" s="101"/>
      <c r="AL66" s="101"/>
    </row>
    <row r="67" spans="1:38" s="103" customFormat="1" ht="23.25" customHeight="1">
      <c r="A67" s="445" t="s">
        <v>937</v>
      </c>
      <c r="B67" s="447" t="s">
        <v>890</v>
      </c>
      <c r="C67" s="390" t="s">
        <v>1257</v>
      </c>
      <c r="D67" s="391"/>
      <c r="E67" s="391"/>
      <c r="F67" s="391"/>
      <c r="G67" s="392"/>
      <c r="H67" s="391" t="s">
        <v>125</v>
      </c>
      <c r="I67" s="391"/>
      <c r="J67" s="391"/>
      <c r="K67" s="391"/>
      <c r="L67" s="391"/>
      <c r="M67" s="391"/>
      <c r="N67" s="391"/>
      <c r="O67" s="391"/>
      <c r="P67" s="392"/>
      <c r="Q67" s="391" t="s">
        <v>126</v>
      </c>
      <c r="R67" s="391"/>
      <c r="S67" s="391"/>
      <c r="T67" s="391"/>
      <c r="U67" s="391"/>
      <c r="V67" s="391"/>
      <c r="W67" s="391"/>
    </row>
    <row r="68" spans="1:38" s="103" customFormat="1" ht="57.6" customHeight="1" thickBot="1">
      <c r="A68" s="446"/>
      <c r="B68" s="448"/>
      <c r="C68" s="104" t="s">
        <v>891</v>
      </c>
      <c r="D68" s="105" t="s">
        <v>892</v>
      </c>
      <c r="E68" s="105" t="s">
        <v>893</v>
      </c>
      <c r="F68" s="105" t="s">
        <v>894</v>
      </c>
      <c r="G68" s="105" t="s">
        <v>895</v>
      </c>
      <c r="H68" s="105" t="s">
        <v>896</v>
      </c>
      <c r="I68" s="105" t="s">
        <v>897</v>
      </c>
      <c r="J68" s="105" t="s">
        <v>898</v>
      </c>
      <c r="K68" s="105" t="s">
        <v>899</v>
      </c>
      <c r="L68" s="105" t="s">
        <v>900</v>
      </c>
      <c r="M68" s="105" t="s">
        <v>901</v>
      </c>
      <c r="N68" s="105" t="s">
        <v>902</v>
      </c>
      <c r="O68" s="105" t="s">
        <v>903</v>
      </c>
      <c r="P68" s="105" t="s">
        <v>904</v>
      </c>
      <c r="Q68" s="105" t="s">
        <v>905</v>
      </c>
      <c r="R68" s="105" t="s">
        <v>906</v>
      </c>
      <c r="S68" s="105" t="s">
        <v>907</v>
      </c>
      <c r="T68" s="105" t="s">
        <v>901</v>
      </c>
      <c r="U68" s="105" t="s">
        <v>908</v>
      </c>
      <c r="V68" s="105" t="s">
        <v>909</v>
      </c>
      <c r="W68" s="106" t="s">
        <v>904</v>
      </c>
    </row>
    <row r="69" spans="1:38" s="102" customFormat="1" ht="23.25" hidden="1" customHeight="1">
      <c r="A69" s="14" t="s">
        <v>889</v>
      </c>
      <c r="B69" s="10">
        <v>64</v>
      </c>
      <c r="C69" s="13">
        <v>47</v>
      </c>
      <c r="D69" s="13">
        <v>8</v>
      </c>
      <c r="E69" s="13">
        <v>9</v>
      </c>
      <c r="F69" s="13">
        <v>0</v>
      </c>
      <c r="G69" s="13">
        <v>0</v>
      </c>
      <c r="H69" s="13">
        <v>20</v>
      </c>
      <c r="I69" s="13">
        <v>24</v>
      </c>
      <c r="J69" s="13">
        <v>0</v>
      </c>
      <c r="K69" s="13">
        <v>2</v>
      </c>
      <c r="L69" s="13">
        <v>1</v>
      </c>
      <c r="M69" s="13">
        <v>6</v>
      </c>
      <c r="N69" s="13">
        <v>5</v>
      </c>
      <c r="O69" s="13">
        <v>1</v>
      </c>
      <c r="P69" s="13">
        <v>5</v>
      </c>
      <c r="Q69" s="13">
        <v>41</v>
      </c>
      <c r="R69" s="13">
        <v>4</v>
      </c>
      <c r="S69" s="13">
        <v>4</v>
      </c>
      <c r="T69" s="13">
        <v>5</v>
      </c>
      <c r="U69" s="13">
        <v>3</v>
      </c>
      <c r="V69" s="13">
        <v>1</v>
      </c>
      <c r="W69" s="13">
        <v>6</v>
      </c>
      <c r="X69" s="101"/>
      <c r="Y69" s="101"/>
      <c r="Z69" s="101"/>
      <c r="AA69" s="101"/>
      <c r="AB69" s="101"/>
      <c r="AC69" s="101"/>
      <c r="AD69" s="101"/>
      <c r="AE69" s="101"/>
      <c r="AF69" s="101"/>
      <c r="AG69" s="101"/>
      <c r="AH69" s="101"/>
      <c r="AI69" s="101"/>
      <c r="AJ69" s="101"/>
      <c r="AK69" s="101"/>
      <c r="AL69" s="101"/>
    </row>
    <row r="70" spans="1:38" s="102" customFormat="1" ht="23.25" hidden="1" customHeight="1">
      <c r="A70" s="14" t="s">
        <v>1056</v>
      </c>
      <c r="B70" s="10">
        <v>53</v>
      </c>
      <c r="C70" s="13">
        <v>42</v>
      </c>
      <c r="D70" s="13">
        <v>7</v>
      </c>
      <c r="E70" s="13">
        <v>4</v>
      </c>
      <c r="F70" s="13">
        <v>0</v>
      </c>
      <c r="G70" s="13">
        <v>0</v>
      </c>
      <c r="H70" s="13">
        <v>19</v>
      </c>
      <c r="I70" s="13">
        <v>17</v>
      </c>
      <c r="J70" s="13">
        <v>0</v>
      </c>
      <c r="K70" s="13">
        <v>6</v>
      </c>
      <c r="L70" s="13">
        <v>0</v>
      </c>
      <c r="M70" s="13">
        <v>3</v>
      </c>
      <c r="N70" s="13">
        <v>8</v>
      </c>
      <c r="O70" s="13">
        <v>0</v>
      </c>
      <c r="P70" s="13">
        <v>0</v>
      </c>
      <c r="Q70" s="13">
        <v>34</v>
      </c>
      <c r="R70" s="13">
        <v>7</v>
      </c>
      <c r="S70" s="13">
        <v>7</v>
      </c>
      <c r="T70" s="13">
        <v>4</v>
      </c>
      <c r="U70" s="13">
        <v>1</v>
      </c>
      <c r="V70" s="13">
        <v>0</v>
      </c>
      <c r="W70" s="13">
        <v>0</v>
      </c>
      <c r="X70" s="101"/>
      <c r="Y70" s="101"/>
      <c r="Z70" s="101"/>
      <c r="AA70" s="101"/>
      <c r="AB70" s="101"/>
      <c r="AC70" s="101"/>
      <c r="AD70" s="101"/>
      <c r="AE70" s="101"/>
      <c r="AF70" s="101"/>
      <c r="AG70" s="101"/>
      <c r="AH70" s="101"/>
      <c r="AI70" s="101"/>
      <c r="AJ70" s="101"/>
      <c r="AK70" s="101"/>
      <c r="AL70" s="101"/>
    </row>
    <row r="71" spans="1:38" s="102" customFormat="1" ht="23.25" hidden="1" customHeight="1">
      <c r="A71" s="14" t="s">
        <v>1066</v>
      </c>
      <c r="B71" s="10">
        <v>40</v>
      </c>
      <c r="C71" s="13">
        <v>37</v>
      </c>
      <c r="D71" s="13">
        <v>2</v>
      </c>
      <c r="E71" s="13">
        <v>1</v>
      </c>
      <c r="F71" s="13">
        <v>0</v>
      </c>
      <c r="G71" s="13">
        <v>0</v>
      </c>
      <c r="H71" s="13">
        <v>18</v>
      </c>
      <c r="I71" s="13">
        <v>9</v>
      </c>
      <c r="J71" s="13">
        <v>1</v>
      </c>
      <c r="K71" s="13">
        <v>1</v>
      </c>
      <c r="L71" s="13">
        <v>0</v>
      </c>
      <c r="M71" s="13">
        <v>2</v>
      </c>
      <c r="N71" s="13">
        <v>4</v>
      </c>
      <c r="O71" s="13">
        <v>1</v>
      </c>
      <c r="P71" s="13">
        <v>4</v>
      </c>
      <c r="Q71" s="13">
        <v>25</v>
      </c>
      <c r="R71" s="13">
        <v>4</v>
      </c>
      <c r="S71" s="13">
        <v>3</v>
      </c>
      <c r="T71" s="13">
        <v>3</v>
      </c>
      <c r="U71" s="13">
        <v>0</v>
      </c>
      <c r="V71" s="13">
        <v>2</v>
      </c>
      <c r="W71" s="13">
        <v>3</v>
      </c>
      <c r="X71" s="101"/>
      <c r="Y71" s="101"/>
      <c r="Z71" s="101"/>
      <c r="AA71" s="101"/>
      <c r="AB71" s="101"/>
      <c r="AC71" s="101"/>
      <c r="AD71" s="101"/>
      <c r="AE71" s="101"/>
      <c r="AF71" s="101"/>
      <c r="AG71" s="101"/>
      <c r="AH71" s="101"/>
      <c r="AI71" s="101"/>
      <c r="AJ71" s="101"/>
      <c r="AK71" s="101"/>
      <c r="AL71" s="101"/>
    </row>
    <row r="72" spans="1:38" s="102" customFormat="1" ht="23.25" hidden="1" customHeight="1">
      <c r="A72" s="14" t="s">
        <v>1075</v>
      </c>
      <c r="B72" s="10">
        <v>49</v>
      </c>
      <c r="C72" s="13">
        <v>39</v>
      </c>
      <c r="D72" s="13">
        <v>4</v>
      </c>
      <c r="E72" s="13">
        <v>6</v>
      </c>
      <c r="F72" s="13">
        <v>0</v>
      </c>
      <c r="G72" s="13">
        <v>0</v>
      </c>
      <c r="H72" s="13">
        <v>19</v>
      </c>
      <c r="I72" s="13">
        <v>15</v>
      </c>
      <c r="J72" s="13">
        <v>0</v>
      </c>
      <c r="K72" s="13">
        <v>0</v>
      </c>
      <c r="L72" s="13">
        <v>0</v>
      </c>
      <c r="M72" s="13">
        <v>4</v>
      </c>
      <c r="N72" s="13">
        <v>9</v>
      </c>
      <c r="O72" s="13">
        <v>0</v>
      </c>
      <c r="P72" s="13">
        <v>2</v>
      </c>
      <c r="Q72" s="13">
        <v>33</v>
      </c>
      <c r="R72" s="13">
        <v>0</v>
      </c>
      <c r="S72" s="13">
        <v>5</v>
      </c>
      <c r="T72" s="13">
        <v>5</v>
      </c>
      <c r="U72" s="13">
        <v>2</v>
      </c>
      <c r="V72" s="13">
        <v>1</v>
      </c>
      <c r="W72" s="13">
        <v>3</v>
      </c>
      <c r="X72" s="101"/>
      <c r="Y72" s="101"/>
      <c r="Z72" s="101"/>
      <c r="AA72" s="101"/>
      <c r="AB72" s="101"/>
      <c r="AC72" s="101"/>
      <c r="AD72" s="101"/>
      <c r="AE72" s="101"/>
      <c r="AF72" s="101"/>
      <c r="AG72" s="101"/>
      <c r="AH72" s="101"/>
      <c r="AI72" s="101"/>
      <c r="AJ72" s="101"/>
      <c r="AK72" s="101"/>
      <c r="AL72" s="101"/>
    </row>
    <row r="73" spans="1:38" s="102" customFormat="1" ht="23.25" hidden="1" customHeight="1">
      <c r="A73" s="14" t="s">
        <v>1081</v>
      </c>
      <c r="B73" s="10">
        <v>43</v>
      </c>
      <c r="C73" s="13">
        <v>28</v>
      </c>
      <c r="D73" s="13">
        <v>9</v>
      </c>
      <c r="E73" s="13">
        <v>6</v>
      </c>
      <c r="F73" s="13">
        <v>0</v>
      </c>
      <c r="G73" s="13">
        <v>0</v>
      </c>
      <c r="H73" s="13">
        <v>21</v>
      </c>
      <c r="I73" s="13">
        <v>13</v>
      </c>
      <c r="J73" s="13">
        <v>0</v>
      </c>
      <c r="K73" s="13">
        <v>1</v>
      </c>
      <c r="L73" s="13">
        <v>2</v>
      </c>
      <c r="M73" s="13">
        <v>0</v>
      </c>
      <c r="N73" s="13">
        <v>4</v>
      </c>
      <c r="O73" s="13">
        <v>0</v>
      </c>
      <c r="P73" s="13">
        <v>2</v>
      </c>
      <c r="Q73" s="13">
        <v>31</v>
      </c>
      <c r="R73" s="13">
        <v>4</v>
      </c>
      <c r="S73" s="13">
        <v>4</v>
      </c>
      <c r="T73" s="13">
        <v>1</v>
      </c>
      <c r="U73" s="13">
        <v>2</v>
      </c>
      <c r="V73" s="13">
        <v>0</v>
      </c>
      <c r="W73" s="13">
        <v>1</v>
      </c>
      <c r="X73" s="101"/>
      <c r="Y73" s="101"/>
      <c r="Z73" s="101"/>
      <c r="AA73" s="101"/>
      <c r="AB73" s="101"/>
      <c r="AC73" s="101"/>
      <c r="AD73" s="101"/>
      <c r="AE73" s="101"/>
      <c r="AF73" s="101"/>
      <c r="AG73" s="101"/>
      <c r="AH73" s="101"/>
      <c r="AI73" s="101"/>
      <c r="AJ73" s="101"/>
      <c r="AK73" s="101"/>
      <c r="AL73" s="101"/>
    </row>
    <row r="74" spans="1:38" s="102" customFormat="1" ht="23.25" hidden="1" customHeight="1">
      <c r="A74" s="14" t="s">
        <v>1089</v>
      </c>
      <c r="B74" s="10">
        <v>42</v>
      </c>
      <c r="C74" s="13">
        <v>40</v>
      </c>
      <c r="D74" s="13">
        <v>1</v>
      </c>
      <c r="E74" s="13">
        <v>0</v>
      </c>
      <c r="F74" s="13">
        <v>1</v>
      </c>
      <c r="G74" s="13">
        <v>0</v>
      </c>
      <c r="H74" s="13">
        <v>19</v>
      </c>
      <c r="I74" s="13">
        <v>6</v>
      </c>
      <c r="J74" s="13">
        <v>1</v>
      </c>
      <c r="K74" s="13">
        <v>1</v>
      </c>
      <c r="L74" s="13">
        <v>1</v>
      </c>
      <c r="M74" s="13">
        <v>3</v>
      </c>
      <c r="N74" s="13">
        <v>11</v>
      </c>
      <c r="O74" s="13">
        <v>0</v>
      </c>
      <c r="P74" s="13">
        <v>0</v>
      </c>
      <c r="Q74" s="13">
        <v>21</v>
      </c>
      <c r="R74" s="13">
        <v>6</v>
      </c>
      <c r="S74" s="13">
        <v>11</v>
      </c>
      <c r="T74" s="13">
        <v>2</v>
      </c>
      <c r="U74" s="13">
        <v>0</v>
      </c>
      <c r="V74" s="13">
        <v>2</v>
      </c>
      <c r="W74" s="13">
        <v>0</v>
      </c>
      <c r="X74" s="101"/>
      <c r="Y74" s="101"/>
      <c r="Z74" s="101"/>
      <c r="AA74" s="101"/>
      <c r="AB74" s="101"/>
      <c r="AC74" s="101"/>
      <c r="AD74" s="101"/>
      <c r="AE74" s="101"/>
      <c r="AF74" s="101"/>
      <c r="AG74" s="101"/>
      <c r="AH74" s="101"/>
      <c r="AI74" s="101"/>
      <c r="AJ74" s="101"/>
      <c r="AK74" s="101"/>
      <c r="AL74" s="101"/>
    </row>
    <row r="75" spans="1:38" s="102" customFormat="1" ht="23.25" hidden="1" customHeight="1">
      <c r="A75" s="14" t="s">
        <v>1097</v>
      </c>
      <c r="B75" s="10">
        <v>37</v>
      </c>
      <c r="C75" s="13">
        <v>29</v>
      </c>
      <c r="D75" s="13">
        <v>6</v>
      </c>
      <c r="E75" s="13">
        <v>2</v>
      </c>
      <c r="F75" s="13">
        <v>0</v>
      </c>
      <c r="G75" s="13">
        <v>0</v>
      </c>
      <c r="H75" s="13">
        <v>15</v>
      </c>
      <c r="I75" s="13">
        <v>8</v>
      </c>
      <c r="J75" s="13">
        <v>0</v>
      </c>
      <c r="K75" s="13">
        <v>1</v>
      </c>
      <c r="L75" s="13">
        <v>2</v>
      </c>
      <c r="M75" s="13">
        <v>4</v>
      </c>
      <c r="N75" s="13">
        <v>4</v>
      </c>
      <c r="O75" s="13">
        <v>0</v>
      </c>
      <c r="P75" s="13">
        <v>3</v>
      </c>
      <c r="Q75" s="13">
        <v>19</v>
      </c>
      <c r="R75" s="13">
        <v>7</v>
      </c>
      <c r="S75" s="13">
        <v>3</v>
      </c>
      <c r="T75" s="13">
        <v>6</v>
      </c>
      <c r="U75" s="13">
        <v>1</v>
      </c>
      <c r="V75" s="13">
        <v>0</v>
      </c>
      <c r="W75" s="13">
        <v>1</v>
      </c>
      <c r="X75" s="101"/>
      <c r="Y75" s="101"/>
      <c r="Z75" s="101"/>
      <c r="AA75" s="101"/>
      <c r="AB75" s="101"/>
      <c r="AC75" s="101"/>
      <c r="AD75" s="101"/>
      <c r="AE75" s="101"/>
      <c r="AF75" s="101"/>
      <c r="AG75" s="101"/>
      <c r="AH75" s="101"/>
      <c r="AI75" s="101"/>
      <c r="AJ75" s="101"/>
      <c r="AK75" s="101"/>
      <c r="AL75" s="101"/>
    </row>
    <row r="76" spans="1:38" s="102" customFormat="1" ht="23.25" hidden="1" customHeight="1">
      <c r="A76" s="14" t="s">
        <v>1109</v>
      </c>
      <c r="B76" s="10">
        <v>34</v>
      </c>
      <c r="C76" s="13">
        <v>31</v>
      </c>
      <c r="D76" s="13">
        <v>1</v>
      </c>
      <c r="E76" s="13">
        <v>2</v>
      </c>
      <c r="F76" s="13">
        <v>0</v>
      </c>
      <c r="G76" s="13">
        <v>0</v>
      </c>
      <c r="H76" s="13">
        <v>17</v>
      </c>
      <c r="I76" s="13">
        <v>3</v>
      </c>
      <c r="J76" s="13">
        <v>1</v>
      </c>
      <c r="K76" s="13">
        <v>1</v>
      </c>
      <c r="L76" s="13">
        <v>1</v>
      </c>
      <c r="M76" s="13">
        <v>4</v>
      </c>
      <c r="N76" s="13">
        <v>7</v>
      </c>
      <c r="O76" s="13">
        <v>0</v>
      </c>
      <c r="P76" s="13">
        <v>0</v>
      </c>
      <c r="Q76" s="13">
        <v>14</v>
      </c>
      <c r="R76" s="13">
        <v>8</v>
      </c>
      <c r="S76" s="13">
        <v>8</v>
      </c>
      <c r="T76" s="13">
        <v>3</v>
      </c>
      <c r="U76" s="13">
        <v>1</v>
      </c>
      <c r="V76" s="13">
        <v>0</v>
      </c>
      <c r="W76" s="13">
        <v>0</v>
      </c>
      <c r="X76" s="101"/>
      <c r="Y76" s="101"/>
      <c r="Z76" s="101"/>
      <c r="AA76" s="101"/>
      <c r="AB76" s="101"/>
      <c r="AC76" s="101"/>
      <c r="AD76" s="101"/>
      <c r="AE76" s="101"/>
      <c r="AF76" s="101"/>
      <c r="AG76" s="101"/>
      <c r="AH76" s="101"/>
      <c r="AI76" s="101"/>
      <c r="AJ76" s="101"/>
      <c r="AK76" s="101"/>
      <c r="AL76" s="101"/>
    </row>
    <row r="77" spans="1:38" s="102" customFormat="1" ht="23.25" hidden="1" customHeight="1">
      <c r="A77" s="14" t="s">
        <v>1113</v>
      </c>
      <c r="B77" s="10">
        <v>37</v>
      </c>
      <c r="C77" s="13">
        <v>28</v>
      </c>
      <c r="D77" s="13">
        <v>7</v>
      </c>
      <c r="E77" s="13">
        <v>2</v>
      </c>
      <c r="F77" s="13">
        <v>0</v>
      </c>
      <c r="G77" s="13">
        <v>0</v>
      </c>
      <c r="H77" s="13">
        <v>18</v>
      </c>
      <c r="I77" s="13">
        <v>5</v>
      </c>
      <c r="J77" s="13">
        <v>2</v>
      </c>
      <c r="K77" s="13">
        <v>2</v>
      </c>
      <c r="L77" s="13">
        <v>0</v>
      </c>
      <c r="M77" s="13">
        <v>2</v>
      </c>
      <c r="N77" s="13">
        <v>7</v>
      </c>
      <c r="O77" s="13">
        <v>0</v>
      </c>
      <c r="P77" s="13">
        <v>1</v>
      </c>
      <c r="Q77" s="13">
        <v>22</v>
      </c>
      <c r="R77" s="13">
        <v>4</v>
      </c>
      <c r="S77" s="13">
        <v>5</v>
      </c>
      <c r="T77" s="13">
        <v>2</v>
      </c>
      <c r="U77" s="13">
        <v>2</v>
      </c>
      <c r="V77" s="13">
        <v>1</v>
      </c>
      <c r="W77" s="13">
        <v>1</v>
      </c>
      <c r="X77" s="101"/>
      <c r="Y77" s="101"/>
      <c r="Z77" s="101"/>
      <c r="AA77" s="101"/>
      <c r="AB77" s="101"/>
      <c r="AC77" s="101"/>
      <c r="AD77" s="101"/>
      <c r="AE77" s="101"/>
      <c r="AF77" s="101"/>
      <c r="AG77" s="101"/>
      <c r="AH77" s="101"/>
      <c r="AI77" s="101"/>
      <c r="AJ77" s="101"/>
      <c r="AK77" s="101"/>
      <c r="AL77" s="101"/>
    </row>
    <row r="78" spans="1:38" s="102" customFormat="1" ht="23.25" hidden="1" customHeight="1">
      <c r="A78" s="14" t="s">
        <v>1121</v>
      </c>
      <c r="B78" s="10">
        <v>43</v>
      </c>
      <c r="C78" s="13">
        <v>35</v>
      </c>
      <c r="D78" s="13">
        <v>6</v>
      </c>
      <c r="E78" s="13">
        <v>2</v>
      </c>
      <c r="F78" s="13">
        <v>0</v>
      </c>
      <c r="G78" s="13">
        <v>0</v>
      </c>
      <c r="H78" s="13">
        <v>13</v>
      </c>
      <c r="I78" s="13">
        <v>12</v>
      </c>
      <c r="J78" s="13">
        <v>1</v>
      </c>
      <c r="K78" s="13">
        <v>1</v>
      </c>
      <c r="L78" s="13">
        <v>1</v>
      </c>
      <c r="M78" s="13">
        <v>2</v>
      </c>
      <c r="N78" s="13">
        <v>9</v>
      </c>
      <c r="O78" s="13">
        <v>0</v>
      </c>
      <c r="P78" s="13">
        <v>4</v>
      </c>
      <c r="Q78" s="13">
        <v>22</v>
      </c>
      <c r="R78" s="13">
        <v>5</v>
      </c>
      <c r="S78" s="13">
        <v>10</v>
      </c>
      <c r="T78" s="13">
        <v>1</v>
      </c>
      <c r="U78" s="13">
        <v>3</v>
      </c>
      <c r="V78" s="13">
        <v>0</v>
      </c>
      <c r="W78" s="13">
        <v>2</v>
      </c>
      <c r="X78" s="101"/>
      <c r="Y78" s="101"/>
      <c r="Z78" s="101"/>
      <c r="AA78" s="101"/>
      <c r="AB78" s="101"/>
      <c r="AC78" s="101"/>
      <c r="AD78" s="101"/>
      <c r="AE78" s="101"/>
      <c r="AF78" s="101"/>
      <c r="AG78" s="101"/>
      <c r="AH78" s="101"/>
      <c r="AI78" s="101"/>
      <c r="AJ78" s="101"/>
      <c r="AK78" s="101"/>
      <c r="AL78" s="101"/>
    </row>
    <row r="79" spans="1:38" s="102" customFormat="1" ht="23.25" hidden="1" customHeight="1">
      <c r="A79" s="14" t="s">
        <v>1130</v>
      </c>
      <c r="B79" s="10">
        <v>37</v>
      </c>
      <c r="C79" s="13">
        <v>30</v>
      </c>
      <c r="D79" s="13">
        <v>4</v>
      </c>
      <c r="E79" s="13">
        <v>2</v>
      </c>
      <c r="F79" s="13">
        <v>1</v>
      </c>
      <c r="G79" s="13">
        <v>0</v>
      </c>
      <c r="H79" s="13">
        <v>18</v>
      </c>
      <c r="I79" s="13">
        <v>7</v>
      </c>
      <c r="J79" s="13">
        <v>1</v>
      </c>
      <c r="K79" s="13">
        <v>0</v>
      </c>
      <c r="L79" s="13">
        <v>0</v>
      </c>
      <c r="M79" s="13">
        <v>2</v>
      </c>
      <c r="N79" s="13">
        <v>6</v>
      </c>
      <c r="O79" s="13">
        <v>1</v>
      </c>
      <c r="P79" s="13">
        <v>2</v>
      </c>
      <c r="Q79" s="13">
        <v>21</v>
      </c>
      <c r="R79" s="13">
        <v>3</v>
      </c>
      <c r="S79" s="13">
        <v>7</v>
      </c>
      <c r="T79" s="13">
        <v>2</v>
      </c>
      <c r="U79" s="13">
        <v>0</v>
      </c>
      <c r="V79" s="13">
        <v>1</v>
      </c>
      <c r="W79" s="13">
        <v>3</v>
      </c>
      <c r="X79" s="101"/>
      <c r="Y79" s="101"/>
      <c r="Z79" s="101"/>
      <c r="AA79" s="101"/>
      <c r="AB79" s="101"/>
      <c r="AC79" s="101"/>
      <c r="AD79" s="101"/>
      <c r="AE79" s="101"/>
      <c r="AF79" s="101"/>
      <c r="AG79" s="101"/>
      <c r="AH79" s="101"/>
      <c r="AI79" s="101"/>
      <c r="AJ79" s="101"/>
      <c r="AK79" s="101"/>
      <c r="AL79" s="101"/>
    </row>
    <row r="80" spans="1:38" s="102" customFormat="1" ht="23.25" hidden="1" customHeight="1">
      <c r="A80" s="14" t="s">
        <v>1138</v>
      </c>
      <c r="B80" s="10">
        <v>56</v>
      </c>
      <c r="C80" s="13">
        <v>42</v>
      </c>
      <c r="D80" s="13">
        <v>4</v>
      </c>
      <c r="E80" s="13">
        <v>10</v>
      </c>
      <c r="F80" s="13">
        <v>0</v>
      </c>
      <c r="G80" s="13">
        <v>0</v>
      </c>
      <c r="H80" s="13">
        <v>21</v>
      </c>
      <c r="I80" s="13">
        <v>14</v>
      </c>
      <c r="J80" s="13">
        <v>0</v>
      </c>
      <c r="K80" s="13">
        <v>3</v>
      </c>
      <c r="L80" s="13">
        <v>2</v>
      </c>
      <c r="M80" s="13">
        <v>5</v>
      </c>
      <c r="N80" s="13">
        <v>7</v>
      </c>
      <c r="O80" s="13">
        <v>0</v>
      </c>
      <c r="P80" s="13">
        <v>4</v>
      </c>
      <c r="Q80" s="13">
        <v>34</v>
      </c>
      <c r="R80" s="13">
        <v>6</v>
      </c>
      <c r="S80" s="13">
        <v>8</v>
      </c>
      <c r="T80" s="13">
        <v>5</v>
      </c>
      <c r="U80" s="13">
        <v>1</v>
      </c>
      <c r="V80" s="13">
        <v>0</v>
      </c>
      <c r="W80" s="13">
        <v>2</v>
      </c>
      <c r="X80" s="101"/>
      <c r="Y80" s="101"/>
      <c r="Z80" s="101"/>
      <c r="AA80" s="101"/>
      <c r="AB80" s="101"/>
      <c r="AC80" s="101"/>
      <c r="AD80" s="101"/>
      <c r="AE80" s="101"/>
      <c r="AF80" s="101"/>
      <c r="AG80" s="101"/>
      <c r="AH80" s="101"/>
      <c r="AI80" s="101"/>
      <c r="AJ80" s="101"/>
      <c r="AK80" s="101"/>
      <c r="AL80" s="101"/>
    </row>
    <row r="81" spans="1:46" ht="23.25" customHeight="1">
      <c r="A81" s="14" t="s">
        <v>1179</v>
      </c>
      <c r="B81" s="10">
        <v>43</v>
      </c>
      <c r="C81" s="13">
        <v>33</v>
      </c>
      <c r="D81" s="13">
        <v>4</v>
      </c>
      <c r="E81" s="13">
        <v>6</v>
      </c>
      <c r="F81" s="13">
        <v>0</v>
      </c>
      <c r="G81" s="13">
        <v>0</v>
      </c>
      <c r="H81" s="13">
        <v>18</v>
      </c>
      <c r="I81" s="13">
        <v>12</v>
      </c>
      <c r="J81" s="13">
        <v>1</v>
      </c>
      <c r="K81" s="13">
        <v>1</v>
      </c>
      <c r="L81" s="13">
        <v>1</v>
      </c>
      <c r="M81" s="13">
        <v>4</v>
      </c>
      <c r="N81" s="13">
        <v>5</v>
      </c>
      <c r="O81" s="13">
        <v>0</v>
      </c>
      <c r="P81" s="13">
        <v>1</v>
      </c>
      <c r="Q81" s="13">
        <v>28</v>
      </c>
      <c r="R81" s="13">
        <v>5</v>
      </c>
      <c r="S81" s="13">
        <v>4</v>
      </c>
      <c r="T81" s="13">
        <v>4</v>
      </c>
      <c r="U81" s="13">
        <v>0</v>
      </c>
      <c r="V81" s="13">
        <v>0</v>
      </c>
      <c r="W81" s="13">
        <v>2</v>
      </c>
      <c r="AM81" s="102"/>
      <c r="AN81" s="102"/>
      <c r="AO81" s="102"/>
      <c r="AP81" s="102"/>
      <c r="AQ81" s="102"/>
      <c r="AR81" s="102"/>
      <c r="AS81" s="102"/>
      <c r="AT81" s="102"/>
    </row>
    <row r="82" spans="1:46" ht="23.25" customHeight="1">
      <c r="A82" s="14" t="s">
        <v>1262</v>
      </c>
      <c r="B82" s="10">
        <v>38</v>
      </c>
      <c r="C82" s="13">
        <v>28</v>
      </c>
      <c r="D82" s="13">
        <v>4</v>
      </c>
      <c r="E82" s="13">
        <v>6</v>
      </c>
      <c r="F82" s="13">
        <v>0</v>
      </c>
      <c r="G82" s="13">
        <v>0</v>
      </c>
      <c r="H82" s="13">
        <v>16</v>
      </c>
      <c r="I82" s="13">
        <v>13</v>
      </c>
      <c r="J82" s="13">
        <v>1</v>
      </c>
      <c r="K82" s="13">
        <v>3</v>
      </c>
      <c r="L82" s="13">
        <v>0</v>
      </c>
      <c r="M82" s="13">
        <v>2</v>
      </c>
      <c r="N82" s="13">
        <v>1</v>
      </c>
      <c r="O82" s="13">
        <v>1</v>
      </c>
      <c r="P82" s="13">
        <v>1</v>
      </c>
      <c r="Q82" s="13">
        <v>27</v>
      </c>
      <c r="R82" s="13">
        <v>5</v>
      </c>
      <c r="S82" s="13">
        <v>1</v>
      </c>
      <c r="T82" s="13">
        <v>2</v>
      </c>
      <c r="U82" s="13">
        <v>1</v>
      </c>
      <c r="V82" s="13">
        <v>1</v>
      </c>
      <c r="W82" s="13">
        <v>1</v>
      </c>
      <c r="AM82" s="102"/>
      <c r="AN82" s="102"/>
      <c r="AO82" s="102"/>
      <c r="AP82" s="102"/>
      <c r="AQ82" s="102"/>
      <c r="AR82" s="102"/>
      <c r="AS82" s="102"/>
      <c r="AT82" s="102"/>
    </row>
    <row r="83" spans="1:46" ht="23.25" customHeight="1">
      <c r="A83" s="14" t="s">
        <v>1271</v>
      </c>
      <c r="B83" s="10">
        <v>51</v>
      </c>
      <c r="C83" s="13">
        <v>44</v>
      </c>
      <c r="D83" s="13">
        <v>5</v>
      </c>
      <c r="E83" s="13">
        <v>2</v>
      </c>
      <c r="F83" s="13">
        <v>0</v>
      </c>
      <c r="G83" s="13">
        <v>0</v>
      </c>
      <c r="H83" s="13">
        <v>22</v>
      </c>
      <c r="I83" s="13">
        <v>7</v>
      </c>
      <c r="J83" s="13">
        <v>1</v>
      </c>
      <c r="K83" s="13">
        <v>1</v>
      </c>
      <c r="L83" s="13">
        <v>0</v>
      </c>
      <c r="M83" s="13">
        <v>3</v>
      </c>
      <c r="N83" s="13">
        <v>13</v>
      </c>
      <c r="O83" s="13">
        <v>0</v>
      </c>
      <c r="P83" s="13">
        <v>4</v>
      </c>
      <c r="Q83" s="13">
        <v>27</v>
      </c>
      <c r="R83" s="13">
        <v>4</v>
      </c>
      <c r="S83" s="13">
        <v>13</v>
      </c>
      <c r="T83" s="13">
        <v>4</v>
      </c>
      <c r="U83" s="13">
        <v>1</v>
      </c>
      <c r="V83" s="13">
        <v>1</v>
      </c>
      <c r="W83" s="13">
        <v>1</v>
      </c>
      <c r="AM83" s="102"/>
      <c r="AN83" s="102"/>
      <c r="AO83" s="102"/>
      <c r="AP83" s="102"/>
      <c r="AQ83" s="102"/>
      <c r="AR83" s="102"/>
      <c r="AS83" s="102"/>
      <c r="AT83" s="102"/>
    </row>
    <row r="84" spans="1:46" ht="23.25" customHeight="1">
      <c r="A84" s="14" t="s">
        <v>1280</v>
      </c>
      <c r="B84" s="10">
        <v>37</v>
      </c>
      <c r="C84" s="13">
        <v>28</v>
      </c>
      <c r="D84" s="13">
        <v>3</v>
      </c>
      <c r="E84" s="13">
        <v>5</v>
      </c>
      <c r="F84" s="13">
        <v>1</v>
      </c>
      <c r="G84" s="13">
        <v>0</v>
      </c>
      <c r="H84" s="13">
        <v>8</v>
      </c>
      <c r="I84" s="13">
        <v>13</v>
      </c>
      <c r="J84" s="13">
        <v>2</v>
      </c>
      <c r="K84" s="13">
        <v>3</v>
      </c>
      <c r="L84" s="13">
        <v>2</v>
      </c>
      <c r="M84" s="13">
        <v>1</v>
      </c>
      <c r="N84" s="13">
        <v>6</v>
      </c>
      <c r="O84" s="13">
        <v>2</v>
      </c>
      <c r="P84" s="13">
        <v>0</v>
      </c>
      <c r="Q84" s="13">
        <v>19</v>
      </c>
      <c r="R84" s="13">
        <v>8</v>
      </c>
      <c r="S84" s="13">
        <v>5</v>
      </c>
      <c r="T84" s="13">
        <v>1</v>
      </c>
      <c r="U84" s="13">
        <v>1</v>
      </c>
      <c r="V84" s="13">
        <v>1</v>
      </c>
      <c r="W84" s="13">
        <v>2</v>
      </c>
      <c r="AM84" s="102"/>
      <c r="AN84" s="102"/>
      <c r="AO84" s="102"/>
      <c r="AP84" s="102"/>
      <c r="AQ84" s="102"/>
      <c r="AR84" s="102"/>
      <c r="AS84" s="102"/>
      <c r="AT84" s="102"/>
    </row>
    <row r="85" spans="1:46" ht="23.25" customHeight="1">
      <c r="A85" s="14" t="s">
        <v>1287</v>
      </c>
      <c r="B85" s="10">
        <v>29</v>
      </c>
      <c r="C85" s="13">
        <v>20</v>
      </c>
      <c r="D85" s="13">
        <v>5</v>
      </c>
      <c r="E85" s="13">
        <v>4</v>
      </c>
      <c r="F85" s="13">
        <v>0</v>
      </c>
      <c r="G85" s="13">
        <v>0</v>
      </c>
      <c r="H85" s="13">
        <v>12</v>
      </c>
      <c r="I85" s="13">
        <v>12</v>
      </c>
      <c r="J85" s="13">
        <v>0</v>
      </c>
      <c r="K85" s="13">
        <v>0</v>
      </c>
      <c r="L85" s="13">
        <v>1</v>
      </c>
      <c r="M85" s="13">
        <v>2</v>
      </c>
      <c r="N85" s="13">
        <v>1</v>
      </c>
      <c r="O85" s="13">
        <v>0</v>
      </c>
      <c r="P85" s="13">
        <v>1</v>
      </c>
      <c r="Q85" s="13">
        <v>20</v>
      </c>
      <c r="R85" s="13">
        <v>3</v>
      </c>
      <c r="S85" s="13">
        <v>1</v>
      </c>
      <c r="T85" s="13">
        <v>3</v>
      </c>
      <c r="U85" s="13">
        <v>1</v>
      </c>
      <c r="V85" s="13">
        <v>1</v>
      </c>
      <c r="W85" s="13">
        <v>0</v>
      </c>
      <c r="AM85" s="102"/>
      <c r="AN85" s="102"/>
      <c r="AO85" s="102"/>
      <c r="AP85" s="102"/>
      <c r="AQ85" s="102"/>
      <c r="AR85" s="102"/>
      <c r="AS85" s="102"/>
      <c r="AT85" s="102"/>
    </row>
    <row r="86" spans="1:46" ht="23.25" customHeight="1">
      <c r="A86" s="14" t="s">
        <v>1297</v>
      </c>
      <c r="B86" s="10">
        <v>55</v>
      </c>
      <c r="C86" s="13">
        <v>41</v>
      </c>
      <c r="D86" s="13">
        <v>6</v>
      </c>
      <c r="E86" s="13">
        <v>8</v>
      </c>
      <c r="F86" s="13">
        <v>0</v>
      </c>
      <c r="G86" s="13">
        <v>0</v>
      </c>
      <c r="H86" s="13">
        <v>19</v>
      </c>
      <c r="I86" s="13">
        <v>13</v>
      </c>
      <c r="J86" s="13">
        <v>2</v>
      </c>
      <c r="K86" s="13">
        <v>1</v>
      </c>
      <c r="L86" s="13">
        <v>3</v>
      </c>
      <c r="M86" s="13">
        <v>7</v>
      </c>
      <c r="N86" s="13">
        <v>8</v>
      </c>
      <c r="O86" s="13">
        <v>0</v>
      </c>
      <c r="P86" s="13">
        <v>2</v>
      </c>
      <c r="Q86" s="13">
        <v>30</v>
      </c>
      <c r="R86" s="13">
        <v>9</v>
      </c>
      <c r="S86" s="13">
        <v>7</v>
      </c>
      <c r="T86" s="13">
        <v>5</v>
      </c>
      <c r="U86" s="13">
        <v>1</v>
      </c>
      <c r="V86" s="13">
        <v>2</v>
      </c>
      <c r="W86" s="13">
        <v>1</v>
      </c>
      <c r="AM86" s="102"/>
      <c r="AN86" s="102"/>
      <c r="AO86" s="102"/>
      <c r="AP86" s="102"/>
      <c r="AQ86" s="102"/>
      <c r="AR86" s="102"/>
      <c r="AS86" s="102"/>
      <c r="AT86" s="102"/>
    </row>
    <row r="87" spans="1:46" ht="23.25" customHeight="1">
      <c r="A87" s="14" t="s">
        <v>1337</v>
      </c>
      <c r="B87" s="10">
        <v>55</v>
      </c>
      <c r="C87" s="13">
        <v>40</v>
      </c>
      <c r="D87" s="13">
        <v>10</v>
      </c>
      <c r="E87" s="13">
        <v>5</v>
      </c>
      <c r="F87" s="13">
        <v>0</v>
      </c>
      <c r="G87" s="13">
        <v>0</v>
      </c>
      <c r="H87" s="13">
        <v>19</v>
      </c>
      <c r="I87" s="13">
        <v>13</v>
      </c>
      <c r="J87" s="13">
        <v>0</v>
      </c>
      <c r="K87" s="13">
        <v>3</v>
      </c>
      <c r="L87" s="13">
        <v>2</v>
      </c>
      <c r="M87" s="13">
        <v>6</v>
      </c>
      <c r="N87" s="13">
        <v>9</v>
      </c>
      <c r="O87" s="13">
        <v>0</v>
      </c>
      <c r="P87" s="13">
        <v>3</v>
      </c>
      <c r="Q87" s="13">
        <v>29</v>
      </c>
      <c r="R87" s="13">
        <v>7</v>
      </c>
      <c r="S87" s="13">
        <v>8</v>
      </c>
      <c r="T87" s="13">
        <v>6</v>
      </c>
      <c r="U87" s="13">
        <v>1</v>
      </c>
      <c r="V87" s="13">
        <v>1</v>
      </c>
      <c r="W87" s="13">
        <v>3</v>
      </c>
      <c r="AM87" s="102"/>
      <c r="AN87" s="102"/>
      <c r="AO87" s="102"/>
      <c r="AP87" s="102"/>
      <c r="AQ87" s="102"/>
      <c r="AR87" s="102"/>
      <c r="AS87" s="102"/>
      <c r="AT87" s="102"/>
    </row>
    <row r="88" spans="1:46" ht="23.25" customHeight="1">
      <c r="A88" s="14" t="s">
        <v>1342</v>
      </c>
      <c r="B88" s="10">
        <v>56</v>
      </c>
      <c r="C88" s="13">
        <v>45</v>
      </c>
      <c r="D88" s="13">
        <v>3</v>
      </c>
      <c r="E88" s="13">
        <v>8</v>
      </c>
      <c r="F88" s="13">
        <v>0</v>
      </c>
      <c r="G88" s="13">
        <v>0</v>
      </c>
      <c r="H88" s="13">
        <v>22</v>
      </c>
      <c r="I88" s="13">
        <v>15</v>
      </c>
      <c r="J88" s="13">
        <v>1</v>
      </c>
      <c r="K88" s="13">
        <v>1</v>
      </c>
      <c r="L88" s="13">
        <v>1</v>
      </c>
      <c r="M88" s="13">
        <v>5</v>
      </c>
      <c r="N88" s="13">
        <v>7</v>
      </c>
      <c r="O88" s="13">
        <v>1</v>
      </c>
      <c r="P88" s="13">
        <v>3</v>
      </c>
      <c r="Q88" s="13">
        <v>33</v>
      </c>
      <c r="R88" s="13">
        <v>4</v>
      </c>
      <c r="S88" s="13">
        <v>8</v>
      </c>
      <c r="T88" s="13">
        <v>6</v>
      </c>
      <c r="U88" s="13">
        <v>1</v>
      </c>
      <c r="V88" s="13">
        <v>0</v>
      </c>
      <c r="W88" s="13">
        <v>4</v>
      </c>
      <c r="AM88" s="102"/>
      <c r="AN88" s="102"/>
      <c r="AO88" s="102"/>
      <c r="AP88" s="102"/>
      <c r="AQ88" s="102"/>
      <c r="AR88" s="102"/>
      <c r="AS88" s="102"/>
      <c r="AT88" s="102"/>
    </row>
    <row r="89" spans="1:46" ht="23.25" customHeight="1">
      <c r="A89" s="14" t="s">
        <v>1355</v>
      </c>
      <c r="B89" s="10">
        <v>48</v>
      </c>
      <c r="C89" s="13">
        <v>40</v>
      </c>
      <c r="D89" s="13">
        <v>4</v>
      </c>
      <c r="E89" s="13">
        <v>4</v>
      </c>
      <c r="F89" s="13">
        <v>0</v>
      </c>
      <c r="G89" s="13">
        <v>0</v>
      </c>
      <c r="H89" s="13">
        <v>19</v>
      </c>
      <c r="I89" s="13">
        <v>6</v>
      </c>
      <c r="J89" s="13">
        <v>5</v>
      </c>
      <c r="K89" s="13">
        <v>4</v>
      </c>
      <c r="L89" s="13">
        <v>0</v>
      </c>
      <c r="M89" s="13">
        <v>5</v>
      </c>
      <c r="N89" s="13">
        <v>8</v>
      </c>
      <c r="O89" s="13">
        <v>0</v>
      </c>
      <c r="P89" s="13">
        <v>1</v>
      </c>
      <c r="Q89" s="13">
        <v>23</v>
      </c>
      <c r="R89" s="13">
        <v>7</v>
      </c>
      <c r="S89" s="13">
        <v>9</v>
      </c>
      <c r="T89" s="13">
        <v>5</v>
      </c>
      <c r="U89" s="13">
        <v>2</v>
      </c>
      <c r="V89" s="13">
        <v>1</v>
      </c>
      <c r="W89" s="13">
        <v>1</v>
      </c>
      <c r="AM89" s="102"/>
      <c r="AN89" s="102"/>
      <c r="AO89" s="102"/>
      <c r="AP89" s="102"/>
      <c r="AQ89" s="102"/>
      <c r="AR89" s="102"/>
      <c r="AS89" s="102"/>
      <c r="AT89" s="102"/>
    </row>
    <row r="90" spans="1:46" ht="23.25" customHeight="1">
      <c r="A90" s="14" t="s">
        <v>1362</v>
      </c>
      <c r="B90" s="10">
        <v>54</v>
      </c>
      <c r="C90" s="13">
        <v>42</v>
      </c>
      <c r="D90" s="13">
        <v>4</v>
      </c>
      <c r="E90" s="13">
        <v>7</v>
      </c>
      <c r="F90" s="13">
        <v>1</v>
      </c>
      <c r="G90" s="13">
        <v>0</v>
      </c>
      <c r="H90" s="13">
        <v>17</v>
      </c>
      <c r="I90" s="13">
        <v>13</v>
      </c>
      <c r="J90" s="13">
        <v>0</v>
      </c>
      <c r="K90" s="13">
        <v>4</v>
      </c>
      <c r="L90" s="13">
        <v>1</v>
      </c>
      <c r="M90" s="13">
        <v>7</v>
      </c>
      <c r="N90" s="13">
        <v>7</v>
      </c>
      <c r="O90" s="13">
        <v>0</v>
      </c>
      <c r="P90" s="13">
        <v>5</v>
      </c>
      <c r="Q90" s="13">
        <v>27</v>
      </c>
      <c r="R90" s="13">
        <v>8</v>
      </c>
      <c r="S90" s="13">
        <v>7</v>
      </c>
      <c r="T90" s="13">
        <v>8</v>
      </c>
      <c r="U90" s="13">
        <v>1</v>
      </c>
      <c r="V90" s="13">
        <v>0</v>
      </c>
      <c r="W90" s="13">
        <v>3</v>
      </c>
      <c r="AM90" s="102"/>
      <c r="AN90" s="102"/>
      <c r="AO90" s="102"/>
      <c r="AP90" s="102"/>
      <c r="AQ90" s="102"/>
      <c r="AR90" s="102"/>
      <c r="AS90" s="102"/>
      <c r="AT90" s="102"/>
    </row>
    <row r="91" spans="1:46" ht="23.25" customHeight="1">
      <c r="A91" s="14" t="s">
        <v>1367</v>
      </c>
      <c r="B91" s="10">
        <v>44</v>
      </c>
      <c r="C91" s="13">
        <v>35</v>
      </c>
      <c r="D91" s="13">
        <v>2</v>
      </c>
      <c r="E91" s="13">
        <v>6</v>
      </c>
      <c r="F91" s="13">
        <v>1</v>
      </c>
      <c r="G91" s="13">
        <v>0</v>
      </c>
      <c r="H91" s="13">
        <v>20</v>
      </c>
      <c r="I91" s="13">
        <v>12</v>
      </c>
      <c r="J91" s="13">
        <v>0</v>
      </c>
      <c r="K91" s="13">
        <v>1</v>
      </c>
      <c r="L91" s="13">
        <v>1</v>
      </c>
      <c r="M91" s="13">
        <v>2</v>
      </c>
      <c r="N91" s="13">
        <v>5</v>
      </c>
      <c r="O91" s="13">
        <v>2</v>
      </c>
      <c r="P91" s="13">
        <v>1</v>
      </c>
      <c r="Q91" s="13">
        <v>27</v>
      </c>
      <c r="R91" s="13">
        <v>4</v>
      </c>
      <c r="S91" s="13">
        <v>4</v>
      </c>
      <c r="T91" s="13">
        <v>2</v>
      </c>
      <c r="U91" s="13">
        <v>2</v>
      </c>
      <c r="V91" s="13">
        <v>2</v>
      </c>
      <c r="W91" s="13">
        <v>3</v>
      </c>
      <c r="AM91" s="102"/>
      <c r="AN91" s="102"/>
      <c r="AO91" s="102"/>
      <c r="AP91" s="102"/>
      <c r="AQ91" s="102"/>
      <c r="AR91" s="102"/>
      <c r="AS91" s="102"/>
      <c r="AT91" s="102"/>
    </row>
    <row r="92" spans="1:46" ht="23.25" customHeight="1">
      <c r="A92" s="14" t="s">
        <v>1373</v>
      </c>
      <c r="B92" s="10">
        <v>58</v>
      </c>
      <c r="C92" s="13">
        <v>53</v>
      </c>
      <c r="D92" s="13">
        <v>5</v>
      </c>
      <c r="E92" s="13">
        <v>0</v>
      </c>
      <c r="F92" s="13">
        <v>0</v>
      </c>
      <c r="G92" s="13">
        <v>0</v>
      </c>
      <c r="H92" s="13">
        <v>25</v>
      </c>
      <c r="I92" s="13">
        <v>12</v>
      </c>
      <c r="J92" s="13">
        <v>3</v>
      </c>
      <c r="K92" s="13">
        <v>4</v>
      </c>
      <c r="L92" s="13">
        <v>1</v>
      </c>
      <c r="M92" s="13">
        <v>4</v>
      </c>
      <c r="N92" s="13">
        <v>5</v>
      </c>
      <c r="O92" s="13">
        <v>0</v>
      </c>
      <c r="P92" s="13">
        <v>4</v>
      </c>
      <c r="Q92" s="13">
        <v>35</v>
      </c>
      <c r="R92" s="13">
        <v>7</v>
      </c>
      <c r="S92" s="13">
        <v>5</v>
      </c>
      <c r="T92" s="13">
        <v>6</v>
      </c>
      <c r="U92" s="13">
        <v>1</v>
      </c>
      <c r="V92" s="13">
        <v>1</v>
      </c>
      <c r="W92" s="13">
        <v>3</v>
      </c>
      <c r="AM92" s="102"/>
      <c r="AN92" s="102"/>
      <c r="AO92" s="102"/>
      <c r="AP92" s="102"/>
      <c r="AQ92" s="102"/>
      <c r="AR92" s="102"/>
      <c r="AS92" s="102"/>
      <c r="AT92" s="102"/>
    </row>
    <row r="93" spans="1:46" ht="23.25" customHeight="1">
      <c r="A93" s="14" t="s">
        <v>1469</v>
      </c>
      <c r="B93" s="10">
        <v>68</v>
      </c>
      <c r="C93" s="13">
        <v>53</v>
      </c>
      <c r="D93" s="13">
        <v>11</v>
      </c>
      <c r="E93" s="13">
        <v>4</v>
      </c>
      <c r="F93" s="13">
        <v>0</v>
      </c>
      <c r="G93" s="13">
        <v>0</v>
      </c>
      <c r="H93" s="13">
        <v>26</v>
      </c>
      <c r="I93" s="13">
        <v>20</v>
      </c>
      <c r="J93" s="13">
        <v>1</v>
      </c>
      <c r="K93" s="13">
        <v>2</v>
      </c>
      <c r="L93" s="13">
        <v>0</v>
      </c>
      <c r="M93" s="13">
        <v>5</v>
      </c>
      <c r="N93" s="13">
        <v>7</v>
      </c>
      <c r="O93" s="13">
        <v>0</v>
      </c>
      <c r="P93" s="13">
        <v>7</v>
      </c>
      <c r="Q93" s="13">
        <v>38</v>
      </c>
      <c r="R93" s="13">
        <v>9</v>
      </c>
      <c r="S93" s="13">
        <v>7</v>
      </c>
      <c r="T93" s="13">
        <v>5</v>
      </c>
      <c r="U93" s="13">
        <v>4</v>
      </c>
      <c r="V93" s="13">
        <v>2</v>
      </c>
      <c r="W93" s="13">
        <v>3</v>
      </c>
      <c r="AM93" s="102"/>
      <c r="AN93" s="102"/>
      <c r="AO93" s="102"/>
      <c r="AP93" s="102"/>
      <c r="AQ93" s="102"/>
      <c r="AR93" s="102"/>
      <c r="AS93" s="102"/>
      <c r="AT93" s="102"/>
    </row>
    <row r="94" spans="1:46" ht="21.9" customHeight="1">
      <c r="A94" s="89" t="s">
        <v>102</v>
      </c>
      <c r="B94" s="90"/>
      <c r="C94" s="51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</row>
    <row r="95" spans="1:46" ht="23.25" customHeight="1">
      <c r="A95" s="73" t="s">
        <v>103</v>
      </c>
      <c r="B95" s="10">
        <v>14</v>
      </c>
      <c r="C95" s="13">
        <v>10</v>
      </c>
      <c r="D95" s="13">
        <v>3</v>
      </c>
      <c r="E95" s="13">
        <v>1</v>
      </c>
      <c r="F95" s="13">
        <v>0</v>
      </c>
      <c r="G95" s="13">
        <v>0</v>
      </c>
      <c r="H95" s="13">
        <v>5</v>
      </c>
      <c r="I95" s="13">
        <v>5</v>
      </c>
      <c r="J95" s="13">
        <v>1</v>
      </c>
      <c r="K95" s="13">
        <v>1</v>
      </c>
      <c r="L95" s="13">
        <v>0</v>
      </c>
      <c r="M95" s="13">
        <v>0</v>
      </c>
      <c r="N95" s="13">
        <v>1</v>
      </c>
      <c r="O95" s="13">
        <v>0</v>
      </c>
      <c r="P95" s="13">
        <v>1</v>
      </c>
      <c r="Q95" s="13">
        <v>7</v>
      </c>
      <c r="R95" s="13">
        <v>4</v>
      </c>
      <c r="S95" s="13">
        <v>1</v>
      </c>
      <c r="T95" s="13">
        <v>0</v>
      </c>
      <c r="U95" s="13">
        <v>0</v>
      </c>
      <c r="V95" s="13">
        <v>0</v>
      </c>
      <c r="W95" s="13">
        <v>2</v>
      </c>
      <c r="AM95" s="102"/>
      <c r="AN95" s="102"/>
      <c r="AO95" s="102"/>
      <c r="AP95" s="102"/>
      <c r="AQ95" s="102"/>
      <c r="AR95" s="102"/>
      <c r="AS95" s="102"/>
      <c r="AT95" s="102"/>
    </row>
    <row r="96" spans="1:46" ht="23.25" customHeight="1">
      <c r="A96" s="73" t="s">
        <v>104</v>
      </c>
      <c r="B96" s="10">
        <v>8</v>
      </c>
      <c r="C96" s="13">
        <v>5</v>
      </c>
      <c r="D96" s="13">
        <v>2</v>
      </c>
      <c r="E96" s="13">
        <v>1</v>
      </c>
      <c r="F96" s="13">
        <v>0</v>
      </c>
      <c r="G96" s="13">
        <v>0</v>
      </c>
      <c r="H96" s="13">
        <v>4</v>
      </c>
      <c r="I96" s="13">
        <v>4</v>
      </c>
      <c r="J96" s="13">
        <v>0</v>
      </c>
      <c r="K96" s="13">
        <v>0</v>
      </c>
      <c r="L96" s="13">
        <v>0</v>
      </c>
      <c r="M96" s="13">
        <v>0</v>
      </c>
      <c r="N96" s="13">
        <v>0</v>
      </c>
      <c r="O96" s="13">
        <v>0</v>
      </c>
      <c r="P96" s="13">
        <v>0</v>
      </c>
      <c r="Q96" s="13">
        <v>6</v>
      </c>
      <c r="R96" s="13">
        <v>2</v>
      </c>
      <c r="S96" s="13">
        <v>0</v>
      </c>
      <c r="T96" s="13">
        <v>0</v>
      </c>
      <c r="U96" s="13">
        <v>0</v>
      </c>
      <c r="V96" s="13">
        <v>0</v>
      </c>
      <c r="W96" s="13">
        <v>0</v>
      </c>
      <c r="AM96" s="102"/>
      <c r="AN96" s="102"/>
      <c r="AO96" s="102"/>
      <c r="AP96" s="102"/>
      <c r="AQ96" s="102"/>
      <c r="AR96" s="102"/>
      <c r="AS96" s="102"/>
      <c r="AT96" s="102"/>
    </row>
    <row r="97" spans="1:46" ht="23.25" customHeight="1">
      <c r="A97" s="73" t="s">
        <v>105</v>
      </c>
      <c r="B97" s="10">
        <v>2</v>
      </c>
      <c r="C97" s="13">
        <v>2</v>
      </c>
      <c r="D97" s="13">
        <v>0</v>
      </c>
      <c r="E97" s="13">
        <v>0</v>
      </c>
      <c r="F97" s="13">
        <v>0</v>
      </c>
      <c r="G97" s="13">
        <v>0</v>
      </c>
      <c r="H97" s="13">
        <v>1</v>
      </c>
      <c r="I97" s="13">
        <v>0</v>
      </c>
      <c r="J97" s="13">
        <v>0</v>
      </c>
      <c r="K97" s="13">
        <v>0</v>
      </c>
      <c r="L97" s="13">
        <v>0</v>
      </c>
      <c r="M97" s="13">
        <v>1</v>
      </c>
      <c r="N97" s="13">
        <v>0</v>
      </c>
      <c r="O97" s="13">
        <v>0</v>
      </c>
      <c r="P97" s="13">
        <v>0</v>
      </c>
      <c r="Q97" s="13">
        <v>1</v>
      </c>
      <c r="R97" s="13">
        <v>0</v>
      </c>
      <c r="S97" s="13">
        <v>0</v>
      </c>
      <c r="T97" s="13">
        <v>1</v>
      </c>
      <c r="U97" s="13">
        <v>0</v>
      </c>
      <c r="V97" s="13">
        <v>0</v>
      </c>
      <c r="W97" s="13">
        <v>0</v>
      </c>
      <c r="AM97" s="102"/>
      <c r="AN97" s="102"/>
      <c r="AO97" s="102"/>
      <c r="AP97" s="102"/>
      <c r="AQ97" s="102"/>
      <c r="AR97" s="102"/>
      <c r="AS97" s="102"/>
      <c r="AT97" s="102"/>
    </row>
    <row r="98" spans="1:46" ht="23.25" customHeight="1">
      <c r="A98" s="73" t="s">
        <v>106</v>
      </c>
      <c r="B98" s="10">
        <v>3</v>
      </c>
      <c r="C98" s="13">
        <v>3</v>
      </c>
      <c r="D98" s="13">
        <v>0</v>
      </c>
      <c r="E98" s="13">
        <v>0</v>
      </c>
      <c r="F98" s="13">
        <v>0</v>
      </c>
      <c r="G98" s="13">
        <v>0</v>
      </c>
      <c r="H98" s="13">
        <v>3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3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AM98" s="102"/>
      <c r="AN98" s="102"/>
      <c r="AO98" s="102"/>
      <c r="AP98" s="102"/>
      <c r="AQ98" s="102"/>
      <c r="AR98" s="102"/>
      <c r="AS98" s="102"/>
      <c r="AT98" s="102"/>
    </row>
    <row r="99" spans="1:46" ht="23.25" customHeight="1">
      <c r="A99" s="73" t="s">
        <v>107</v>
      </c>
      <c r="B99" s="10">
        <v>7</v>
      </c>
      <c r="C99" s="13">
        <v>6</v>
      </c>
      <c r="D99" s="13">
        <v>0</v>
      </c>
      <c r="E99" s="13">
        <v>1</v>
      </c>
      <c r="F99" s="13">
        <v>0</v>
      </c>
      <c r="G99" s="13">
        <v>0</v>
      </c>
      <c r="H99" s="13">
        <v>2</v>
      </c>
      <c r="I99" s="13">
        <v>1</v>
      </c>
      <c r="J99" s="13">
        <v>0</v>
      </c>
      <c r="K99" s="13">
        <v>0</v>
      </c>
      <c r="L99" s="13">
        <v>0</v>
      </c>
      <c r="M99" s="13">
        <v>0</v>
      </c>
      <c r="N99" s="13">
        <v>1</v>
      </c>
      <c r="O99" s="13">
        <v>0</v>
      </c>
      <c r="P99" s="13">
        <v>3</v>
      </c>
      <c r="Q99" s="13">
        <v>3</v>
      </c>
      <c r="R99" s="13">
        <v>0</v>
      </c>
      <c r="S99" s="13">
        <v>1</v>
      </c>
      <c r="T99" s="13">
        <v>0</v>
      </c>
      <c r="U99" s="13">
        <v>3</v>
      </c>
      <c r="V99" s="13">
        <v>0</v>
      </c>
      <c r="W99" s="13">
        <v>0</v>
      </c>
      <c r="AM99" s="102"/>
      <c r="AN99" s="102"/>
      <c r="AO99" s="102"/>
      <c r="AP99" s="102"/>
      <c r="AQ99" s="102"/>
      <c r="AR99" s="102"/>
      <c r="AS99" s="102"/>
      <c r="AT99" s="102"/>
    </row>
    <row r="100" spans="1:46" ht="23.25" customHeight="1">
      <c r="A100" s="73" t="s">
        <v>108</v>
      </c>
      <c r="B100" s="10">
        <v>6</v>
      </c>
      <c r="C100" s="13">
        <v>5</v>
      </c>
      <c r="D100" s="13">
        <v>0</v>
      </c>
      <c r="E100" s="13">
        <v>1</v>
      </c>
      <c r="F100" s="13">
        <v>0</v>
      </c>
      <c r="G100" s="13">
        <v>0</v>
      </c>
      <c r="H100" s="13">
        <v>2</v>
      </c>
      <c r="I100" s="13">
        <v>2</v>
      </c>
      <c r="J100" s="13">
        <v>0</v>
      </c>
      <c r="K100" s="13">
        <v>0</v>
      </c>
      <c r="L100" s="13">
        <v>0</v>
      </c>
      <c r="M100" s="13">
        <v>1</v>
      </c>
      <c r="N100" s="13">
        <v>1</v>
      </c>
      <c r="O100" s="13">
        <v>0</v>
      </c>
      <c r="P100" s="13">
        <v>0</v>
      </c>
      <c r="Q100" s="13">
        <v>2</v>
      </c>
      <c r="R100" s="13">
        <v>2</v>
      </c>
      <c r="S100" s="13">
        <v>1</v>
      </c>
      <c r="T100" s="13">
        <v>1</v>
      </c>
      <c r="U100" s="13">
        <v>0</v>
      </c>
      <c r="V100" s="13">
        <v>0</v>
      </c>
      <c r="W100" s="13">
        <v>0</v>
      </c>
      <c r="AM100" s="102"/>
      <c r="AN100" s="102"/>
      <c r="AO100" s="102"/>
      <c r="AP100" s="102"/>
      <c r="AQ100" s="102"/>
      <c r="AR100" s="102"/>
      <c r="AS100" s="102"/>
      <c r="AT100" s="102"/>
    </row>
    <row r="101" spans="1:46" ht="23.25" customHeight="1">
      <c r="A101" s="73" t="s">
        <v>109</v>
      </c>
      <c r="B101" s="10">
        <v>5</v>
      </c>
      <c r="C101" s="13">
        <v>5</v>
      </c>
      <c r="D101" s="13">
        <v>0</v>
      </c>
      <c r="E101" s="13">
        <v>0</v>
      </c>
      <c r="F101" s="13">
        <v>0</v>
      </c>
      <c r="G101" s="13">
        <v>0</v>
      </c>
      <c r="H101" s="13">
        <v>2</v>
      </c>
      <c r="I101" s="13">
        <v>1</v>
      </c>
      <c r="J101" s="13">
        <v>0</v>
      </c>
      <c r="K101" s="13">
        <v>0</v>
      </c>
      <c r="L101" s="13">
        <v>0</v>
      </c>
      <c r="M101" s="13">
        <v>2</v>
      </c>
      <c r="N101" s="13">
        <v>0</v>
      </c>
      <c r="O101" s="13">
        <v>0</v>
      </c>
      <c r="P101" s="13">
        <v>0</v>
      </c>
      <c r="Q101" s="13">
        <v>3</v>
      </c>
      <c r="R101" s="13">
        <v>0</v>
      </c>
      <c r="S101" s="13">
        <v>0</v>
      </c>
      <c r="T101" s="13">
        <v>2</v>
      </c>
      <c r="U101" s="13">
        <v>0</v>
      </c>
      <c r="V101" s="13">
        <v>0</v>
      </c>
      <c r="W101" s="13">
        <v>0</v>
      </c>
      <c r="AM101" s="102"/>
      <c r="AN101" s="102"/>
      <c r="AO101" s="102"/>
      <c r="AP101" s="102"/>
      <c r="AQ101" s="102"/>
      <c r="AR101" s="102"/>
      <c r="AS101" s="102"/>
      <c r="AT101" s="102"/>
    </row>
    <row r="102" spans="1:46" ht="23.25" customHeight="1">
      <c r="A102" s="73" t="s">
        <v>110</v>
      </c>
      <c r="B102" s="10">
        <v>11</v>
      </c>
      <c r="C102" s="13">
        <v>7</v>
      </c>
      <c r="D102" s="13">
        <v>4</v>
      </c>
      <c r="E102" s="13">
        <v>0</v>
      </c>
      <c r="F102" s="13">
        <v>0</v>
      </c>
      <c r="G102" s="13">
        <v>0</v>
      </c>
      <c r="H102" s="13">
        <v>3</v>
      </c>
      <c r="I102" s="13">
        <v>5</v>
      </c>
      <c r="J102" s="13">
        <v>0</v>
      </c>
      <c r="K102" s="13">
        <v>1</v>
      </c>
      <c r="L102" s="13">
        <v>0</v>
      </c>
      <c r="M102" s="13">
        <v>0</v>
      </c>
      <c r="N102" s="13">
        <v>0</v>
      </c>
      <c r="O102" s="13">
        <v>0</v>
      </c>
      <c r="P102" s="13">
        <v>2</v>
      </c>
      <c r="Q102" s="13">
        <v>8</v>
      </c>
      <c r="R102" s="13">
        <v>1</v>
      </c>
      <c r="S102" s="13">
        <v>0</v>
      </c>
      <c r="T102" s="13">
        <v>0</v>
      </c>
      <c r="U102" s="13">
        <v>0</v>
      </c>
      <c r="V102" s="13">
        <v>1</v>
      </c>
      <c r="W102" s="13">
        <v>1</v>
      </c>
      <c r="AM102" s="102"/>
      <c r="AN102" s="102"/>
      <c r="AO102" s="102"/>
      <c r="AP102" s="102"/>
      <c r="AQ102" s="102"/>
      <c r="AR102" s="102"/>
      <c r="AS102" s="102"/>
      <c r="AT102" s="102"/>
    </row>
    <row r="103" spans="1:46" ht="23.25" customHeight="1">
      <c r="A103" s="73" t="s">
        <v>111</v>
      </c>
      <c r="B103" s="10">
        <v>3</v>
      </c>
      <c r="C103" s="13">
        <v>3</v>
      </c>
      <c r="D103" s="13">
        <v>0</v>
      </c>
      <c r="E103" s="13">
        <v>0</v>
      </c>
      <c r="F103" s="13">
        <v>0</v>
      </c>
      <c r="G103" s="13">
        <v>0</v>
      </c>
      <c r="H103" s="13">
        <v>1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1</v>
      </c>
      <c r="O103" s="13">
        <v>0</v>
      </c>
      <c r="P103" s="13">
        <v>1</v>
      </c>
      <c r="Q103" s="13">
        <v>1</v>
      </c>
      <c r="R103" s="13">
        <v>0</v>
      </c>
      <c r="S103" s="13">
        <v>1</v>
      </c>
      <c r="T103" s="13">
        <v>0</v>
      </c>
      <c r="U103" s="13">
        <v>1</v>
      </c>
      <c r="V103" s="13">
        <v>0</v>
      </c>
      <c r="W103" s="13">
        <v>0</v>
      </c>
      <c r="AM103" s="102"/>
      <c r="AN103" s="102"/>
      <c r="AO103" s="102"/>
      <c r="AP103" s="102"/>
      <c r="AQ103" s="102"/>
      <c r="AR103" s="102"/>
      <c r="AS103" s="102"/>
      <c r="AT103" s="102"/>
    </row>
    <row r="104" spans="1:46" ht="23.25" customHeight="1">
      <c r="A104" s="73" t="s">
        <v>112</v>
      </c>
      <c r="B104" s="10">
        <v>6</v>
      </c>
      <c r="C104" s="13">
        <v>4</v>
      </c>
      <c r="D104" s="13">
        <v>2</v>
      </c>
      <c r="E104" s="13">
        <v>0</v>
      </c>
      <c r="F104" s="13">
        <v>0</v>
      </c>
      <c r="G104" s="13">
        <v>0</v>
      </c>
      <c r="H104" s="13">
        <v>3</v>
      </c>
      <c r="I104" s="13">
        <v>2</v>
      </c>
      <c r="J104" s="13">
        <v>0</v>
      </c>
      <c r="K104" s="13">
        <v>0</v>
      </c>
      <c r="L104" s="13">
        <v>0</v>
      </c>
      <c r="M104" s="13">
        <v>0</v>
      </c>
      <c r="N104" s="13">
        <v>1</v>
      </c>
      <c r="O104" s="13">
        <v>0</v>
      </c>
      <c r="P104" s="13">
        <v>0</v>
      </c>
      <c r="Q104" s="13">
        <v>4</v>
      </c>
      <c r="R104" s="13">
        <v>0</v>
      </c>
      <c r="S104" s="13">
        <v>1</v>
      </c>
      <c r="T104" s="13">
        <v>0</v>
      </c>
      <c r="U104" s="13">
        <v>0</v>
      </c>
      <c r="V104" s="13">
        <v>1</v>
      </c>
      <c r="W104" s="13">
        <v>0</v>
      </c>
      <c r="AM104" s="102"/>
      <c r="AN104" s="102"/>
      <c r="AO104" s="102"/>
      <c r="AP104" s="102"/>
      <c r="AQ104" s="102"/>
      <c r="AR104" s="102"/>
      <c r="AS104" s="102"/>
      <c r="AT104" s="102"/>
    </row>
    <row r="105" spans="1:46" ht="23.25" customHeight="1">
      <c r="A105" s="73" t="s">
        <v>113</v>
      </c>
      <c r="B105" s="10">
        <v>1</v>
      </c>
      <c r="C105" s="13">
        <v>1</v>
      </c>
      <c r="D105" s="13">
        <v>0</v>
      </c>
      <c r="E105" s="13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1</v>
      </c>
      <c r="O105" s="13">
        <v>0</v>
      </c>
      <c r="P105" s="13">
        <v>0</v>
      </c>
      <c r="Q105" s="13">
        <v>0</v>
      </c>
      <c r="R105" s="13">
        <v>0</v>
      </c>
      <c r="S105" s="13">
        <v>1</v>
      </c>
      <c r="T105" s="13">
        <v>0</v>
      </c>
      <c r="U105" s="13">
        <v>0</v>
      </c>
      <c r="V105" s="13">
        <v>0</v>
      </c>
      <c r="W105" s="13">
        <v>0</v>
      </c>
      <c r="AM105" s="102"/>
      <c r="AN105" s="102"/>
      <c r="AO105" s="102"/>
      <c r="AP105" s="102"/>
      <c r="AQ105" s="102"/>
      <c r="AR105" s="102"/>
      <c r="AS105" s="102"/>
      <c r="AT105" s="102"/>
    </row>
    <row r="106" spans="1:46" ht="23.25" customHeight="1">
      <c r="A106" s="73" t="s">
        <v>114</v>
      </c>
      <c r="B106" s="10">
        <v>2</v>
      </c>
      <c r="C106" s="13">
        <v>2</v>
      </c>
      <c r="D106" s="13">
        <v>0</v>
      </c>
      <c r="E106" s="13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1</v>
      </c>
      <c r="N106" s="13">
        <v>1</v>
      </c>
      <c r="O106" s="13">
        <v>0</v>
      </c>
      <c r="P106" s="13">
        <v>0</v>
      </c>
      <c r="Q106" s="13">
        <v>0</v>
      </c>
      <c r="R106" s="13">
        <v>0</v>
      </c>
      <c r="S106" s="13">
        <v>1</v>
      </c>
      <c r="T106" s="13">
        <v>1</v>
      </c>
      <c r="U106" s="13">
        <v>0</v>
      </c>
      <c r="V106" s="13">
        <v>0</v>
      </c>
      <c r="W106" s="13">
        <v>0</v>
      </c>
      <c r="AM106" s="102"/>
      <c r="AN106" s="102"/>
      <c r="AO106" s="102"/>
      <c r="AP106" s="102"/>
      <c r="AQ106" s="102"/>
      <c r="AR106" s="102"/>
      <c r="AS106" s="102"/>
      <c r="AT106" s="102"/>
    </row>
    <row r="107" spans="1:46" ht="23.25" customHeight="1" thickBot="1">
      <c r="A107" s="76" t="s">
        <v>115</v>
      </c>
      <c r="B107" s="36">
        <v>0</v>
      </c>
      <c r="C107" s="37">
        <v>0</v>
      </c>
      <c r="D107" s="37">
        <v>0</v>
      </c>
      <c r="E107" s="37">
        <v>0</v>
      </c>
      <c r="F107" s="37">
        <v>0</v>
      </c>
      <c r="G107" s="37">
        <v>0</v>
      </c>
      <c r="H107" s="37">
        <v>0</v>
      </c>
      <c r="I107" s="37">
        <v>0</v>
      </c>
      <c r="J107" s="37">
        <v>0</v>
      </c>
      <c r="K107" s="37">
        <v>0</v>
      </c>
      <c r="L107" s="37">
        <v>0</v>
      </c>
      <c r="M107" s="37">
        <v>0</v>
      </c>
      <c r="N107" s="37">
        <v>0</v>
      </c>
      <c r="O107" s="37">
        <v>0</v>
      </c>
      <c r="P107" s="37">
        <v>0</v>
      </c>
      <c r="Q107" s="37">
        <v>0</v>
      </c>
      <c r="R107" s="37">
        <v>0</v>
      </c>
      <c r="S107" s="37">
        <v>0</v>
      </c>
      <c r="T107" s="37">
        <v>0</v>
      </c>
      <c r="U107" s="37">
        <v>0</v>
      </c>
      <c r="V107" s="37">
        <v>0</v>
      </c>
      <c r="W107" s="37">
        <v>0</v>
      </c>
      <c r="AM107" s="102"/>
      <c r="AN107" s="102"/>
      <c r="AO107" s="102"/>
      <c r="AP107" s="102"/>
      <c r="AQ107" s="102"/>
      <c r="AR107" s="102"/>
      <c r="AS107" s="102"/>
      <c r="AT107" s="102"/>
    </row>
    <row r="108" spans="1:46" ht="24.75" customHeight="1">
      <c r="A108" s="46" t="s">
        <v>186</v>
      </c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</row>
  </sheetData>
  <mergeCells count="32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A67:A68"/>
    <mergeCell ref="B67:B68"/>
    <mergeCell ref="C67:G67"/>
    <mergeCell ref="H67:P67"/>
    <mergeCell ref="Q67:W67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15"/>
  <sheetViews>
    <sheetView zoomScaleNormal="100" workbookViewId="0">
      <pane ySplit="86" topLeftCell="A90" activePane="bottomLeft" state="frozen"/>
      <selection pane="bottomLeft" activeCell="A100" sqref="A100"/>
    </sheetView>
  </sheetViews>
  <sheetFormatPr defaultColWidth="9" defaultRowHeight="16.2"/>
  <cols>
    <col min="1" max="1" width="16.33203125" style="56" customWidth="1"/>
    <col min="2" max="2" width="8.6640625" style="78" customWidth="1"/>
    <col min="3" max="3" width="8.109375" style="78" customWidth="1"/>
    <col min="4" max="4" width="8.44140625" style="78" customWidth="1"/>
    <col min="5" max="5" width="8.5546875" style="78" customWidth="1"/>
    <col min="6" max="6" width="9" style="78"/>
    <col min="7" max="9" width="8.44140625" style="78" customWidth="1"/>
    <col min="10" max="10" width="8.21875" style="78" customWidth="1"/>
    <col min="11" max="11" width="7.77734375" style="78" customWidth="1"/>
    <col min="12" max="12" width="8.33203125" style="78" customWidth="1"/>
    <col min="13" max="14" width="7.77734375" style="78" customWidth="1"/>
    <col min="15" max="15" width="7.33203125" style="78" customWidth="1"/>
    <col min="16" max="16" width="7.109375" style="78" customWidth="1"/>
    <col min="17" max="17" width="9.109375" style="78" customWidth="1"/>
    <col min="18" max="18" width="7.77734375" style="78" customWidth="1"/>
    <col min="19" max="19" width="6.77734375" style="78" customWidth="1"/>
    <col min="20" max="20" width="8" style="78" customWidth="1"/>
    <col min="21" max="25" width="9" style="78"/>
    <col min="26" max="26" width="8.109375" style="78" customWidth="1"/>
    <col min="27" max="16384" width="9" style="78"/>
  </cols>
  <sheetData>
    <row r="1" spans="1:32" s="56" customFormat="1" ht="27" customHeight="1">
      <c r="A1" s="475" t="s">
        <v>879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</row>
    <row r="2" spans="1:32" s="17" customFormat="1" ht="22.8" customHeight="1" thickBot="1">
      <c r="A2" s="271"/>
      <c r="B2" s="271"/>
      <c r="C2" s="271"/>
      <c r="D2" s="271"/>
      <c r="E2" s="19"/>
      <c r="F2" s="19"/>
      <c r="G2" s="19"/>
      <c r="H2" s="19"/>
      <c r="I2" s="19"/>
      <c r="J2" s="272"/>
      <c r="K2" s="19"/>
      <c r="L2" s="19"/>
      <c r="M2" s="19"/>
      <c r="N2" s="19"/>
      <c r="O2" s="19"/>
      <c r="P2" s="19"/>
      <c r="Q2" s="19"/>
      <c r="R2" s="19"/>
      <c r="S2" s="19"/>
      <c r="T2" s="158"/>
      <c r="U2" s="19"/>
      <c r="V2" s="19"/>
      <c r="W2" s="19"/>
      <c r="X2" s="19"/>
      <c r="Y2" s="19"/>
      <c r="Z2" s="19"/>
      <c r="AA2" s="19"/>
      <c r="AB2" s="273"/>
      <c r="AC2" s="237"/>
      <c r="AD2" s="274"/>
      <c r="AE2" s="237"/>
      <c r="AF2" s="158" t="s">
        <v>413</v>
      </c>
    </row>
    <row r="3" spans="1:32" s="63" customFormat="1" ht="19.5" hidden="1" customHeight="1">
      <c r="A3" s="403" t="s">
        <v>20</v>
      </c>
      <c r="B3" s="476" t="s">
        <v>414</v>
      </c>
      <c r="C3" s="477"/>
      <c r="D3" s="477"/>
      <c r="E3" s="476" t="s">
        <v>415</v>
      </c>
      <c r="F3" s="477"/>
      <c r="G3" s="477"/>
      <c r="H3" s="110"/>
      <c r="I3" s="110"/>
      <c r="J3" s="478" t="s">
        <v>416</v>
      </c>
      <c r="K3" s="479"/>
      <c r="L3" s="479"/>
      <c r="M3" s="479"/>
      <c r="N3" s="479"/>
      <c r="O3" s="479"/>
      <c r="P3" s="479"/>
      <c r="Q3" s="479"/>
      <c r="R3" s="479"/>
      <c r="S3" s="479"/>
      <c r="T3" s="479"/>
      <c r="U3" s="479"/>
      <c r="V3" s="479"/>
      <c r="W3" s="479"/>
      <c r="X3" s="479"/>
      <c r="Y3" s="479"/>
      <c r="Z3" s="479"/>
      <c r="AA3" s="479"/>
      <c r="AB3" s="479"/>
      <c r="AC3" s="479"/>
      <c r="AD3" s="479"/>
      <c r="AE3" s="479"/>
      <c r="AF3" s="479"/>
    </row>
    <row r="4" spans="1:32" s="41" customFormat="1" ht="21.75" hidden="1" customHeight="1">
      <c r="A4" s="404"/>
      <c r="B4" s="480" t="s">
        <v>375</v>
      </c>
      <c r="C4" s="457" t="s">
        <v>417</v>
      </c>
      <c r="D4" s="457" t="s">
        <v>418</v>
      </c>
      <c r="E4" s="455" t="s">
        <v>419</v>
      </c>
      <c r="F4" s="457" t="s">
        <v>420</v>
      </c>
      <c r="G4" s="457" t="s">
        <v>421</v>
      </c>
      <c r="H4" s="111"/>
      <c r="I4" s="111"/>
      <c r="J4" s="399" t="s">
        <v>422</v>
      </c>
      <c r="K4" s="459" t="s">
        <v>423</v>
      </c>
      <c r="L4" s="460"/>
      <c r="M4" s="460"/>
      <c r="N4" s="460"/>
      <c r="O4" s="460"/>
      <c r="P4" s="460"/>
      <c r="Q4" s="460"/>
      <c r="R4" s="460"/>
      <c r="S4" s="460"/>
      <c r="T4" s="460"/>
      <c r="U4" s="383" t="s">
        <v>424</v>
      </c>
      <c r="V4" s="461"/>
      <c r="W4" s="461"/>
      <c r="X4" s="461"/>
      <c r="Y4" s="461"/>
      <c r="Z4" s="461"/>
      <c r="AA4" s="461"/>
      <c r="AB4" s="461"/>
      <c r="AC4" s="461"/>
      <c r="AD4" s="461"/>
      <c r="AE4" s="461"/>
      <c r="AF4" s="461"/>
    </row>
    <row r="5" spans="1:32" s="41" customFormat="1" ht="33.6" hidden="1" customHeight="1">
      <c r="A5" s="404"/>
      <c r="B5" s="480"/>
      <c r="C5" s="457"/>
      <c r="D5" s="457"/>
      <c r="E5" s="455"/>
      <c r="F5" s="457"/>
      <c r="G5" s="457"/>
      <c r="H5" s="112"/>
      <c r="I5" s="112"/>
      <c r="J5" s="375"/>
      <c r="K5" s="399" t="s">
        <v>425</v>
      </c>
      <c r="L5" s="399" t="s">
        <v>426</v>
      </c>
      <c r="M5" s="462" t="s">
        <v>427</v>
      </c>
      <c r="N5" s="462" t="s">
        <v>428</v>
      </c>
      <c r="O5" s="464" t="s">
        <v>429</v>
      </c>
      <c r="P5" s="399" t="s">
        <v>430</v>
      </c>
      <c r="Q5" s="300" t="s">
        <v>431</v>
      </c>
      <c r="R5" s="385" t="s">
        <v>432</v>
      </c>
      <c r="S5" s="300" t="s">
        <v>434</v>
      </c>
      <c r="T5" s="399" t="s">
        <v>43</v>
      </c>
      <c r="U5" s="375" t="s">
        <v>435</v>
      </c>
      <c r="V5" s="300" t="s">
        <v>436</v>
      </c>
      <c r="W5" s="300" t="s">
        <v>437</v>
      </c>
      <c r="X5" s="399" t="s">
        <v>433</v>
      </c>
      <c r="Y5" s="393" t="s">
        <v>721</v>
      </c>
      <c r="Z5" s="300" t="s">
        <v>438</v>
      </c>
      <c r="AA5" s="300" t="s">
        <v>439</v>
      </c>
      <c r="AB5" s="300" t="s">
        <v>440</v>
      </c>
      <c r="AC5" s="300" t="s">
        <v>441</v>
      </c>
      <c r="AD5" s="300" t="s">
        <v>442</v>
      </c>
      <c r="AE5" s="300" t="s">
        <v>434</v>
      </c>
      <c r="AF5" s="453" t="s">
        <v>43</v>
      </c>
    </row>
    <row r="6" spans="1:32" s="63" customFormat="1" ht="47.4" hidden="1" customHeight="1" thickBot="1">
      <c r="A6" s="405"/>
      <c r="B6" s="481"/>
      <c r="C6" s="458"/>
      <c r="D6" s="458"/>
      <c r="E6" s="456"/>
      <c r="F6" s="458"/>
      <c r="G6" s="458"/>
      <c r="H6" s="114"/>
      <c r="I6" s="114"/>
      <c r="J6" s="376"/>
      <c r="K6" s="376"/>
      <c r="L6" s="376"/>
      <c r="M6" s="463"/>
      <c r="N6" s="463"/>
      <c r="O6" s="465"/>
      <c r="P6" s="376"/>
      <c r="Q6" s="302"/>
      <c r="R6" s="297"/>
      <c r="S6" s="302"/>
      <c r="T6" s="376"/>
      <c r="U6" s="376"/>
      <c r="V6" s="302"/>
      <c r="W6" s="302"/>
      <c r="X6" s="376"/>
      <c r="Y6" s="482"/>
      <c r="Z6" s="302"/>
      <c r="AA6" s="302"/>
      <c r="AB6" s="302"/>
      <c r="AC6" s="302"/>
      <c r="AD6" s="302"/>
      <c r="AE6" s="302"/>
      <c r="AF6" s="454"/>
    </row>
    <row r="7" spans="1:32" s="17" customFormat="1" ht="19.5" hidden="1" customHeight="1">
      <c r="A7" s="115" t="s">
        <v>1470</v>
      </c>
      <c r="B7" s="10">
        <v>120</v>
      </c>
      <c r="C7" s="13">
        <v>120</v>
      </c>
      <c r="D7" s="13" t="s">
        <v>13</v>
      </c>
      <c r="E7" s="65">
        <v>8147</v>
      </c>
      <c r="F7" s="13">
        <v>6439</v>
      </c>
      <c r="G7" s="13">
        <v>1708</v>
      </c>
      <c r="H7" s="13"/>
      <c r="I7" s="13"/>
      <c r="J7" s="13">
        <v>6644</v>
      </c>
      <c r="K7" s="13">
        <v>3300</v>
      </c>
      <c r="L7" s="13">
        <v>2359</v>
      </c>
      <c r="M7" s="13">
        <v>47</v>
      </c>
      <c r="N7" s="13">
        <v>27</v>
      </c>
      <c r="O7" s="13">
        <v>160</v>
      </c>
      <c r="P7" s="13">
        <v>61</v>
      </c>
      <c r="Q7" s="13">
        <v>149</v>
      </c>
      <c r="R7" s="13">
        <v>29</v>
      </c>
      <c r="S7" s="13">
        <v>196</v>
      </c>
      <c r="T7" s="13">
        <v>272</v>
      </c>
      <c r="U7" s="13">
        <v>3344</v>
      </c>
      <c r="V7" s="13">
        <v>776</v>
      </c>
      <c r="W7" s="13">
        <v>2365</v>
      </c>
      <c r="X7" s="13" t="s">
        <v>13</v>
      </c>
      <c r="Y7" s="13"/>
      <c r="Z7" s="13">
        <v>46</v>
      </c>
      <c r="AA7" s="13">
        <v>2</v>
      </c>
      <c r="AB7" s="13">
        <v>12</v>
      </c>
      <c r="AC7" s="13" t="s">
        <v>13</v>
      </c>
      <c r="AD7" s="13">
        <v>5</v>
      </c>
      <c r="AE7" s="13">
        <v>19</v>
      </c>
      <c r="AF7" s="13">
        <v>119</v>
      </c>
    </row>
    <row r="8" spans="1:32" s="17" customFormat="1" ht="19.5" hidden="1" customHeight="1">
      <c r="A8" s="115" t="s">
        <v>443</v>
      </c>
      <c r="B8" s="10">
        <v>120</v>
      </c>
      <c r="C8" s="13">
        <v>120</v>
      </c>
      <c r="D8" s="13" t="s">
        <v>13</v>
      </c>
      <c r="E8" s="13">
        <v>7690</v>
      </c>
      <c r="F8" s="13">
        <v>6002</v>
      </c>
      <c r="G8" s="13">
        <v>1688</v>
      </c>
      <c r="H8" s="13"/>
      <c r="I8" s="13"/>
      <c r="J8" s="13">
        <v>6173</v>
      </c>
      <c r="K8" s="13">
        <v>3371</v>
      </c>
      <c r="L8" s="13">
        <v>2450</v>
      </c>
      <c r="M8" s="13">
        <v>34</v>
      </c>
      <c r="N8" s="13">
        <v>21</v>
      </c>
      <c r="O8" s="13">
        <v>153</v>
      </c>
      <c r="P8" s="13">
        <v>55</v>
      </c>
      <c r="Q8" s="13">
        <v>139</v>
      </c>
      <c r="R8" s="13">
        <v>25</v>
      </c>
      <c r="S8" s="13">
        <v>214</v>
      </c>
      <c r="T8" s="13">
        <v>280</v>
      </c>
      <c r="U8" s="13">
        <v>2802</v>
      </c>
      <c r="V8" s="13">
        <v>683</v>
      </c>
      <c r="W8" s="13">
        <v>1901</v>
      </c>
      <c r="X8" s="13" t="s">
        <v>13</v>
      </c>
      <c r="Y8" s="13"/>
      <c r="Z8" s="13">
        <v>29</v>
      </c>
      <c r="AA8" s="13">
        <v>2</v>
      </c>
      <c r="AB8" s="13">
        <v>17</v>
      </c>
      <c r="AC8" s="13">
        <v>1</v>
      </c>
      <c r="AD8" s="13">
        <v>4</v>
      </c>
      <c r="AE8" s="13">
        <v>28</v>
      </c>
      <c r="AF8" s="13">
        <v>137</v>
      </c>
    </row>
    <row r="9" spans="1:32" s="17" customFormat="1" ht="19.5" hidden="1" customHeight="1">
      <c r="A9" s="115" t="s">
        <v>1471</v>
      </c>
      <c r="B9" s="10">
        <v>119</v>
      </c>
      <c r="C9" s="13">
        <v>119</v>
      </c>
      <c r="D9" s="13" t="s">
        <v>13</v>
      </c>
      <c r="E9" s="13">
        <v>8071</v>
      </c>
      <c r="F9" s="13">
        <v>6344</v>
      </c>
      <c r="G9" s="13">
        <v>1727</v>
      </c>
      <c r="H9" s="13"/>
      <c r="I9" s="13"/>
      <c r="J9" s="13">
        <v>6538</v>
      </c>
      <c r="K9" s="13">
        <v>3378</v>
      </c>
      <c r="L9" s="13">
        <v>2433</v>
      </c>
      <c r="M9" s="13">
        <v>38</v>
      </c>
      <c r="N9" s="13">
        <v>14</v>
      </c>
      <c r="O9" s="13">
        <v>158</v>
      </c>
      <c r="P9" s="13">
        <v>49</v>
      </c>
      <c r="Q9" s="13">
        <v>176</v>
      </c>
      <c r="R9" s="13">
        <v>28</v>
      </c>
      <c r="S9" s="13">
        <v>169</v>
      </c>
      <c r="T9" s="13">
        <v>313</v>
      </c>
      <c r="U9" s="13">
        <v>3160</v>
      </c>
      <c r="V9" s="13">
        <v>731</v>
      </c>
      <c r="W9" s="13">
        <v>2194</v>
      </c>
      <c r="X9" s="13" t="s">
        <v>13</v>
      </c>
      <c r="Y9" s="13"/>
      <c r="Z9" s="13">
        <v>55</v>
      </c>
      <c r="AA9" s="13">
        <v>1</v>
      </c>
      <c r="AB9" s="13">
        <v>17</v>
      </c>
      <c r="AC9" s="13">
        <v>2</v>
      </c>
      <c r="AD9" s="13">
        <v>3</v>
      </c>
      <c r="AE9" s="13">
        <v>19</v>
      </c>
      <c r="AF9" s="13">
        <v>138</v>
      </c>
    </row>
    <row r="10" spans="1:32" s="17" customFormat="1" ht="19.5" hidden="1" customHeight="1">
      <c r="A10" s="115" t="s">
        <v>444</v>
      </c>
      <c r="B10" s="10">
        <v>120</v>
      </c>
      <c r="C10" s="13">
        <v>120</v>
      </c>
      <c r="D10" s="13" t="s">
        <v>13</v>
      </c>
      <c r="E10" s="13">
        <v>7120</v>
      </c>
      <c r="F10" s="13">
        <v>5493</v>
      </c>
      <c r="G10" s="13">
        <v>1627</v>
      </c>
      <c r="H10" s="13"/>
      <c r="I10" s="13"/>
      <c r="J10" s="13">
        <v>5702</v>
      </c>
      <c r="K10" s="13">
        <v>2802</v>
      </c>
      <c r="L10" s="13">
        <v>1979</v>
      </c>
      <c r="M10" s="13">
        <v>38</v>
      </c>
      <c r="N10" s="13">
        <v>5</v>
      </c>
      <c r="O10" s="13">
        <v>124</v>
      </c>
      <c r="P10" s="13">
        <v>53</v>
      </c>
      <c r="Q10" s="13">
        <v>210</v>
      </c>
      <c r="R10" s="13">
        <v>25</v>
      </c>
      <c r="S10" s="13">
        <v>122</v>
      </c>
      <c r="T10" s="13">
        <v>246</v>
      </c>
      <c r="U10" s="13">
        <v>2900</v>
      </c>
      <c r="V10" s="13">
        <v>669</v>
      </c>
      <c r="W10" s="13">
        <v>2006</v>
      </c>
      <c r="X10" s="13" t="s">
        <v>13</v>
      </c>
      <c r="Y10" s="13"/>
      <c r="Z10" s="13">
        <v>53</v>
      </c>
      <c r="AA10" s="13" t="s">
        <v>13</v>
      </c>
      <c r="AB10" s="13">
        <v>15</v>
      </c>
      <c r="AC10" s="13">
        <v>1</v>
      </c>
      <c r="AD10" s="13">
        <v>12</v>
      </c>
      <c r="AE10" s="13">
        <v>19</v>
      </c>
      <c r="AF10" s="13">
        <v>125</v>
      </c>
    </row>
    <row r="11" spans="1:32" s="17" customFormat="1" ht="19.5" hidden="1" customHeight="1">
      <c r="A11" s="115" t="s">
        <v>1472</v>
      </c>
      <c r="B11" s="10">
        <v>121</v>
      </c>
      <c r="C11" s="13">
        <v>121</v>
      </c>
      <c r="D11" s="13" t="s">
        <v>13</v>
      </c>
      <c r="E11" s="13">
        <v>7589</v>
      </c>
      <c r="F11" s="13">
        <v>5870</v>
      </c>
      <c r="G11" s="13">
        <v>1719</v>
      </c>
      <c r="H11" s="13"/>
      <c r="I11" s="13"/>
      <c r="J11" s="13">
        <v>6069</v>
      </c>
      <c r="K11" s="13">
        <v>2889</v>
      </c>
      <c r="L11" s="13">
        <v>2101</v>
      </c>
      <c r="M11" s="13">
        <v>68</v>
      </c>
      <c r="N11" s="13">
        <v>2</v>
      </c>
      <c r="O11" s="13">
        <v>111</v>
      </c>
      <c r="P11" s="13">
        <v>46</v>
      </c>
      <c r="Q11" s="13">
        <v>159</v>
      </c>
      <c r="R11" s="13">
        <v>19</v>
      </c>
      <c r="S11" s="13">
        <v>139</v>
      </c>
      <c r="T11" s="13">
        <v>242</v>
      </c>
      <c r="U11" s="13">
        <v>3180</v>
      </c>
      <c r="V11" s="13">
        <v>700</v>
      </c>
      <c r="W11" s="13">
        <v>2210</v>
      </c>
      <c r="X11" s="13">
        <v>2</v>
      </c>
      <c r="Y11" s="13"/>
      <c r="Z11" s="13">
        <v>53</v>
      </c>
      <c r="AA11" s="13">
        <v>2</v>
      </c>
      <c r="AB11" s="13">
        <v>24</v>
      </c>
      <c r="AC11" s="13">
        <v>3</v>
      </c>
      <c r="AD11" s="13">
        <v>15</v>
      </c>
      <c r="AE11" s="13">
        <v>24</v>
      </c>
      <c r="AF11" s="13">
        <v>149</v>
      </c>
    </row>
    <row r="12" spans="1:32" s="17" customFormat="1" ht="19.5" hidden="1" customHeight="1">
      <c r="A12" s="115" t="s">
        <v>1473</v>
      </c>
      <c r="B12" s="10">
        <v>122</v>
      </c>
      <c r="C12" s="13">
        <v>122</v>
      </c>
      <c r="D12" s="13" t="s">
        <v>13</v>
      </c>
      <c r="E12" s="13">
        <v>7662</v>
      </c>
      <c r="F12" s="13">
        <v>5949</v>
      </c>
      <c r="G12" s="13">
        <v>1713</v>
      </c>
      <c r="H12" s="13"/>
      <c r="I12" s="13"/>
      <c r="J12" s="13">
        <v>6180</v>
      </c>
      <c r="K12" s="13">
        <v>2937</v>
      </c>
      <c r="L12" s="13">
        <v>2113</v>
      </c>
      <c r="M12" s="13">
        <v>55</v>
      </c>
      <c r="N12" s="13" t="s">
        <v>13</v>
      </c>
      <c r="O12" s="13">
        <v>126</v>
      </c>
      <c r="P12" s="13">
        <v>41</v>
      </c>
      <c r="Q12" s="13">
        <v>159</v>
      </c>
      <c r="R12" s="13">
        <v>24</v>
      </c>
      <c r="S12" s="13">
        <v>129</v>
      </c>
      <c r="T12" s="13">
        <v>289</v>
      </c>
      <c r="U12" s="13">
        <v>3243</v>
      </c>
      <c r="V12" s="13">
        <v>739</v>
      </c>
      <c r="W12" s="13">
        <v>2303</v>
      </c>
      <c r="X12" s="13">
        <v>1</v>
      </c>
      <c r="Y12" s="13"/>
      <c r="Z12" s="13">
        <v>57</v>
      </c>
      <c r="AA12" s="13">
        <v>1</v>
      </c>
      <c r="AB12" s="13">
        <v>15</v>
      </c>
      <c r="AC12" s="13">
        <v>1</v>
      </c>
      <c r="AD12" s="13">
        <v>12</v>
      </c>
      <c r="AE12" s="13">
        <v>19</v>
      </c>
      <c r="AF12" s="13">
        <v>96</v>
      </c>
    </row>
    <row r="13" spans="1:32" s="17" customFormat="1" ht="19.5" hidden="1" customHeight="1">
      <c r="A13" s="115" t="s">
        <v>445</v>
      </c>
      <c r="B13" s="10">
        <v>125</v>
      </c>
      <c r="C13" s="13">
        <v>125</v>
      </c>
      <c r="D13" s="13" t="s">
        <v>13</v>
      </c>
      <c r="E13" s="13">
        <v>7632</v>
      </c>
      <c r="F13" s="13">
        <v>5843</v>
      </c>
      <c r="G13" s="13">
        <v>1789</v>
      </c>
      <c r="H13" s="13"/>
      <c r="I13" s="13"/>
      <c r="J13" s="13">
        <v>6082</v>
      </c>
      <c r="K13" s="13">
        <v>2807</v>
      </c>
      <c r="L13" s="13">
        <v>2046</v>
      </c>
      <c r="M13" s="13">
        <v>34</v>
      </c>
      <c r="N13" s="13">
        <v>4</v>
      </c>
      <c r="O13" s="13">
        <v>124</v>
      </c>
      <c r="P13" s="13">
        <v>33</v>
      </c>
      <c r="Q13" s="13">
        <v>159</v>
      </c>
      <c r="R13" s="13">
        <v>17</v>
      </c>
      <c r="S13" s="13">
        <v>100</v>
      </c>
      <c r="T13" s="13">
        <v>289</v>
      </c>
      <c r="U13" s="13">
        <v>3275</v>
      </c>
      <c r="V13" s="13">
        <v>729</v>
      </c>
      <c r="W13" s="13">
        <v>2300</v>
      </c>
      <c r="X13" s="13">
        <v>1</v>
      </c>
      <c r="Y13" s="13"/>
      <c r="Z13" s="13">
        <v>47</v>
      </c>
      <c r="AA13" s="13">
        <v>4</v>
      </c>
      <c r="AB13" s="13">
        <v>12</v>
      </c>
      <c r="AC13" s="13">
        <v>3</v>
      </c>
      <c r="AD13" s="13">
        <v>24</v>
      </c>
      <c r="AE13" s="13">
        <v>22</v>
      </c>
      <c r="AF13" s="13">
        <v>134</v>
      </c>
    </row>
    <row r="14" spans="1:32" s="17" customFormat="1" ht="19.5" hidden="1" customHeight="1">
      <c r="A14" s="115" t="s">
        <v>446</v>
      </c>
      <c r="B14" s="10">
        <v>125</v>
      </c>
      <c r="C14" s="13">
        <v>125</v>
      </c>
      <c r="D14" s="13" t="s">
        <v>13</v>
      </c>
      <c r="E14" s="13">
        <v>7273</v>
      </c>
      <c r="F14" s="13">
        <v>5601</v>
      </c>
      <c r="G14" s="13">
        <v>1672</v>
      </c>
      <c r="H14" s="13"/>
      <c r="I14" s="13"/>
      <c r="J14" s="13">
        <v>5843</v>
      </c>
      <c r="K14" s="13">
        <v>2736</v>
      </c>
      <c r="L14" s="13">
        <v>1949</v>
      </c>
      <c r="M14" s="13">
        <v>46</v>
      </c>
      <c r="N14" s="13">
        <v>1</v>
      </c>
      <c r="O14" s="13">
        <v>121</v>
      </c>
      <c r="P14" s="13">
        <v>49</v>
      </c>
      <c r="Q14" s="13">
        <v>183</v>
      </c>
      <c r="R14" s="13">
        <v>33</v>
      </c>
      <c r="S14" s="13">
        <v>117</v>
      </c>
      <c r="T14" s="13">
        <v>234</v>
      </c>
      <c r="U14" s="13">
        <v>3107</v>
      </c>
      <c r="V14" s="13">
        <v>685</v>
      </c>
      <c r="W14" s="13">
        <v>2182</v>
      </c>
      <c r="X14" s="13">
        <v>3</v>
      </c>
      <c r="Y14" s="13"/>
      <c r="Z14" s="13">
        <v>47</v>
      </c>
      <c r="AA14" s="13">
        <v>3</v>
      </c>
      <c r="AB14" s="13">
        <v>13</v>
      </c>
      <c r="AC14" s="13">
        <v>2</v>
      </c>
      <c r="AD14" s="13">
        <v>26</v>
      </c>
      <c r="AE14" s="13">
        <v>23</v>
      </c>
      <c r="AF14" s="13">
        <v>126</v>
      </c>
    </row>
    <row r="15" spans="1:32" s="17" customFormat="1" ht="19.5" hidden="1" customHeight="1">
      <c r="A15" s="115" t="s">
        <v>447</v>
      </c>
      <c r="B15" s="10">
        <v>126</v>
      </c>
      <c r="C15" s="13">
        <v>126</v>
      </c>
      <c r="D15" s="13" t="s">
        <v>13</v>
      </c>
      <c r="E15" s="13">
        <v>7066</v>
      </c>
      <c r="F15" s="13">
        <v>5433</v>
      </c>
      <c r="G15" s="13">
        <v>1633</v>
      </c>
      <c r="H15" s="13"/>
      <c r="I15" s="13"/>
      <c r="J15" s="13">
        <v>5636</v>
      </c>
      <c r="K15" s="13">
        <v>2654</v>
      </c>
      <c r="L15" s="13">
        <v>1938</v>
      </c>
      <c r="M15" s="13">
        <v>31</v>
      </c>
      <c r="N15" s="13">
        <v>6</v>
      </c>
      <c r="O15" s="13">
        <v>116</v>
      </c>
      <c r="P15" s="13">
        <v>63</v>
      </c>
      <c r="Q15" s="13">
        <v>138</v>
      </c>
      <c r="R15" s="13">
        <v>25</v>
      </c>
      <c r="S15" s="13">
        <v>97</v>
      </c>
      <c r="T15" s="13">
        <v>238</v>
      </c>
      <c r="U15" s="13">
        <v>2982</v>
      </c>
      <c r="V15" s="13">
        <v>669</v>
      </c>
      <c r="W15" s="13">
        <v>2067</v>
      </c>
      <c r="X15" s="13">
        <v>2</v>
      </c>
      <c r="Y15" s="13"/>
      <c r="Z15" s="13">
        <v>39</v>
      </c>
      <c r="AA15" s="13" t="s">
        <v>13</v>
      </c>
      <c r="AB15" s="13">
        <v>16</v>
      </c>
      <c r="AC15" s="13">
        <v>1</v>
      </c>
      <c r="AD15" s="13">
        <v>16</v>
      </c>
      <c r="AE15" s="13">
        <v>27</v>
      </c>
      <c r="AF15" s="13">
        <v>147</v>
      </c>
    </row>
    <row r="16" spans="1:32" s="17" customFormat="1" ht="19.5" hidden="1" customHeight="1">
      <c r="A16" s="115" t="s">
        <v>1474</v>
      </c>
      <c r="B16" s="10">
        <v>128</v>
      </c>
      <c r="C16" s="13">
        <v>128</v>
      </c>
      <c r="D16" s="13" t="s">
        <v>13</v>
      </c>
      <c r="E16" s="13">
        <v>8072</v>
      </c>
      <c r="F16" s="13">
        <v>6116</v>
      </c>
      <c r="G16" s="13">
        <v>1956</v>
      </c>
      <c r="H16" s="13"/>
      <c r="I16" s="13"/>
      <c r="J16" s="13">
        <v>6154</v>
      </c>
      <c r="K16" s="13">
        <v>2740</v>
      </c>
      <c r="L16" s="13">
        <v>1920</v>
      </c>
      <c r="M16" s="13">
        <v>49</v>
      </c>
      <c r="N16" s="13">
        <v>8</v>
      </c>
      <c r="O16" s="13">
        <v>113</v>
      </c>
      <c r="P16" s="13">
        <v>42</v>
      </c>
      <c r="Q16" s="13">
        <v>173</v>
      </c>
      <c r="R16" s="13">
        <v>20</v>
      </c>
      <c r="S16" s="13">
        <v>127</v>
      </c>
      <c r="T16" s="13">
        <v>288</v>
      </c>
      <c r="U16" s="13">
        <v>3414</v>
      </c>
      <c r="V16" s="13">
        <v>773</v>
      </c>
      <c r="W16" s="13">
        <v>2406</v>
      </c>
      <c r="X16" s="13" t="s">
        <v>13</v>
      </c>
      <c r="Y16" s="13"/>
      <c r="Z16" s="13">
        <v>51</v>
      </c>
      <c r="AA16" s="13">
        <v>2</v>
      </c>
      <c r="AB16" s="13">
        <v>13</v>
      </c>
      <c r="AC16" s="13">
        <v>3</v>
      </c>
      <c r="AD16" s="13">
        <v>8</v>
      </c>
      <c r="AE16" s="13">
        <v>23</v>
      </c>
      <c r="AF16" s="13">
        <v>135</v>
      </c>
    </row>
    <row r="17" spans="1:32" s="17" customFormat="1" ht="19.5" hidden="1" customHeight="1">
      <c r="A17" s="115" t="s">
        <v>448</v>
      </c>
      <c r="B17" s="10">
        <v>127</v>
      </c>
      <c r="C17" s="13">
        <v>127</v>
      </c>
      <c r="D17" s="13" t="s">
        <v>13</v>
      </c>
      <c r="E17" s="13">
        <v>7884</v>
      </c>
      <c r="F17" s="13">
        <v>6006</v>
      </c>
      <c r="G17" s="13">
        <v>1878</v>
      </c>
      <c r="H17" s="13"/>
      <c r="I17" s="13"/>
      <c r="J17" s="13">
        <v>6038</v>
      </c>
      <c r="K17" s="13">
        <v>2624</v>
      </c>
      <c r="L17" s="13">
        <v>1858</v>
      </c>
      <c r="M17" s="13">
        <v>43</v>
      </c>
      <c r="N17" s="13">
        <v>1</v>
      </c>
      <c r="O17" s="13">
        <v>135</v>
      </c>
      <c r="P17" s="13">
        <v>42</v>
      </c>
      <c r="Q17" s="13">
        <v>125</v>
      </c>
      <c r="R17" s="13">
        <v>29</v>
      </c>
      <c r="S17" s="13">
        <v>111</v>
      </c>
      <c r="T17" s="13">
        <v>280</v>
      </c>
      <c r="U17" s="13">
        <v>3414</v>
      </c>
      <c r="V17" s="13">
        <v>710</v>
      </c>
      <c r="W17" s="13">
        <v>2457</v>
      </c>
      <c r="X17" s="13" t="s">
        <v>13</v>
      </c>
      <c r="Y17" s="13"/>
      <c r="Z17" s="13">
        <v>61</v>
      </c>
      <c r="AA17" s="13">
        <v>1</v>
      </c>
      <c r="AB17" s="13">
        <v>12</v>
      </c>
      <c r="AC17" s="13">
        <v>2</v>
      </c>
      <c r="AD17" s="13">
        <v>8</v>
      </c>
      <c r="AE17" s="13">
        <v>26</v>
      </c>
      <c r="AF17" s="13">
        <v>137</v>
      </c>
    </row>
    <row r="18" spans="1:32" s="17" customFormat="1" ht="19.5" hidden="1" customHeight="1">
      <c r="A18" s="115" t="s">
        <v>449</v>
      </c>
      <c r="B18" s="10">
        <v>128</v>
      </c>
      <c r="C18" s="13">
        <v>128</v>
      </c>
      <c r="D18" s="13" t="s">
        <v>13</v>
      </c>
      <c r="E18" s="13">
        <v>8684</v>
      </c>
      <c r="F18" s="13">
        <v>6460</v>
      </c>
      <c r="G18" s="13">
        <v>2224</v>
      </c>
      <c r="H18" s="13"/>
      <c r="I18" s="13"/>
      <c r="J18" s="13">
        <v>6488</v>
      </c>
      <c r="K18" s="13">
        <v>2819</v>
      </c>
      <c r="L18" s="13">
        <v>1991</v>
      </c>
      <c r="M18" s="13">
        <v>43</v>
      </c>
      <c r="N18" s="13">
        <v>8</v>
      </c>
      <c r="O18" s="13">
        <v>158</v>
      </c>
      <c r="P18" s="13">
        <v>48</v>
      </c>
      <c r="Q18" s="13">
        <v>125</v>
      </c>
      <c r="R18" s="13">
        <v>20</v>
      </c>
      <c r="S18" s="13">
        <v>129</v>
      </c>
      <c r="T18" s="13">
        <v>294</v>
      </c>
      <c r="U18" s="13">
        <v>3669</v>
      </c>
      <c r="V18" s="13">
        <v>730</v>
      </c>
      <c r="W18" s="13">
        <v>2641</v>
      </c>
      <c r="X18" s="13">
        <v>3</v>
      </c>
      <c r="Y18" s="13"/>
      <c r="Z18" s="13">
        <v>65</v>
      </c>
      <c r="AA18" s="13">
        <v>4</v>
      </c>
      <c r="AB18" s="13">
        <v>16</v>
      </c>
      <c r="AC18" s="13">
        <v>2</v>
      </c>
      <c r="AD18" s="13">
        <v>7</v>
      </c>
      <c r="AE18" s="13">
        <v>29</v>
      </c>
      <c r="AF18" s="13">
        <v>175</v>
      </c>
    </row>
    <row r="19" spans="1:32" s="17" customFormat="1" ht="19.5" hidden="1" customHeight="1">
      <c r="A19" s="115" t="s">
        <v>450</v>
      </c>
      <c r="B19" s="10">
        <v>128</v>
      </c>
      <c r="C19" s="13">
        <v>128</v>
      </c>
      <c r="D19" s="13" t="s">
        <v>13</v>
      </c>
      <c r="E19" s="13">
        <v>8344</v>
      </c>
      <c r="F19" s="13">
        <v>6387</v>
      </c>
      <c r="G19" s="13">
        <v>1957</v>
      </c>
      <c r="H19" s="13"/>
      <c r="I19" s="13"/>
      <c r="J19" s="13">
        <v>6415</v>
      </c>
      <c r="K19" s="13">
        <v>2903</v>
      </c>
      <c r="L19" s="13">
        <v>1999</v>
      </c>
      <c r="M19" s="13">
        <v>33</v>
      </c>
      <c r="N19" s="13">
        <v>27</v>
      </c>
      <c r="O19" s="13">
        <v>137</v>
      </c>
      <c r="P19" s="13">
        <v>55</v>
      </c>
      <c r="Q19" s="13">
        <v>155</v>
      </c>
      <c r="R19" s="13">
        <v>22</v>
      </c>
      <c r="S19" s="13">
        <v>156</v>
      </c>
      <c r="T19" s="13">
        <v>319</v>
      </c>
      <c r="U19" s="13">
        <v>3512</v>
      </c>
      <c r="V19" s="13">
        <v>743</v>
      </c>
      <c r="W19" s="13">
        <v>2509</v>
      </c>
      <c r="X19" s="13" t="s">
        <v>13</v>
      </c>
      <c r="Y19" s="13"/>
      <c r="Z19" s="13">
        <v>50</v>
      </c>
      <c r="AA19" s="13">
        <v>4</v>
      </c>
      <c r="AB19" s="13">
        <v>16</v>
      </c>
      <c r="AC19" s="13" t="s">
        <v>13</v>
      </c>
      <c r="AD19" s="13">
        <v>1</v>
      </c>
      <c r="AE19" s="13">
        <v>30</v>
      </c>
      <c r="AF19" s="13">
        <v>159</v>
      </c>
    </row>
    <row r="20" spans="1:32" s="17" customFormat="1" ht="19.5" hidden="1" customHeight="1">
      <c r="A20" s="115" t="s">
        <v>1475</v>
      </c>
      <c r="B20" s="10">
        <v>127</v>
      </c>
      <c r="C20" s="13">
        <v>127</v>
      </c>
      <c r="D20" s="13" t="s">
        <v>13</v>
      </c>
      <c r="E20" s="13">
        <v>7373</v>
      </c>
      <c r="F20" s="13">
        <v>5630</v>
      </c>
      <c r="G20" s="13">
        <v>1743</v>
      </c>
      <c r="H20" s="13"/>
      <c r="I20" s="13"/>
      <c r="J20" s="13">
        <v>5657</v>
      </c>
      <c r="K20" s="13">
        <v>2716</v>
      </c>
      <c r="L20" s="13">
        <v>1896</v>
      </c>
      <c r="M20" s="13">
        <v>39</v>
      </c>
      <c r="N20" s="13">
        <v>4</v>
      </c>
      <c r="O20" s="13">
        <v>131</v>
      </c>
      <c r="P20" s="13">
        <v>40</v>
      </c>
      <c r="Q20" s="13">
        <v>155</v>
      </c>
      <c r="R20" s="13">
        <v>22</v>
      </c>
      <c r="S20" s="13">
        <v>126</v>
      </c>
      <c r="T20" s="13">
        <v>302</v>
      </c>
      <c r="U20" s="13">
        <v>2941</v>
      </c>
      <c r="V20" s="13">
        <v>612</v>
      </c>
      <c r="W20" s="13">
        <v>2099</v>
      </c>
      <c r="X20" s="13">
        <v>1</v>
      </c>
      <c r="Y20" s="13"/>
      <c r="Z20" s="13">
        <v>41</v>
      </c>
      <c r="AA20" s="13">
        <v>2</v>
      </c>
      <c r="AB20" s="13">
        <v>10</v>
      </c>
      <c r="AC20" s="13" t="s">
        <v>13</v>
      </c>
      <c r="AD20" s="13">
        <v>7</v>
      </c>
      <c r="AE20" s="13">
        <v>20</v>
      </c>
      <c r="AF20" s="13">
        <v>150</v>
      </c>
    </row>
    <row r="21" spans="1:32" s="17" customFormat="1" ht="19.5" hidden="1" customHeight="1">
      <c r="A21" s="115" t="s">
        <v>451</v>
      </c>
      <c r="B21" s="10">
        <v>127</v>
      </c>
      <c r="C21" s="13">
        <v>127</v>
      </c>
      <c r="D21" s="13" t="s">
        <v>13</v>
      </c>
      <c r="E21" s="13">
        <v>7951</v>
      </c>
      <c r="F21" s="13">
        <v>6039</v>
      </c>
      <c r="G21" s="13">
        <v>1912</v>
      </c>
      <c r="H21" s="13"/>
      <c r="I21" s="13"/>
      <c r="J21" s="13">
        <v>6059</v>
      </c>
      <c r="K21" s="13">
        <v>2884</v>
      </c>
      <c r="L21" s="13">
        <v>2038</v>
      </c>
      <c r="M21" s="13">
        <v>44</v>
      </c>
      <c r="N21" s="13">
        <v>18</v>
      </c>
      <c r="O21" s="13">
        <v>130</v>
      </c>
      <c r="P21" s="13">
        <v>54</v>
      </c>
      <c r="Q21" s="13">
        <v>158</v>
      </c>
      <c r="R21" s="13">
        <v>19</v>
      </c>
      <c r="S21" s="13">
        <v>126</v>
      </c>
      <c r="T21" s="13">
        <v>296</v>
      </c>
      <c r="U21" s="13">
        <v>3175</v>
      </c>
      <c r="V21" s="13">
        <v>702</v>
      </c>
      <c r="W21" s="13">
        <v>2206</v>
      </c>
      <c r="X21" s="13">
        <v>1</v>
      </c>
      <c r="Y21" s="13"/>
      <c r="Z21" s="13">
        <v>47</v>
      </c>
      <c r="AA21" s="13">
        <v>2</v>
      </c>
      <c r="AB21" s="13">
        <v>19</v>
      </c>
      <c r="AC21" s="13" t="s">
        <v>13</v>
      </c>
      <c r="AD21" s="13">
        <v>5</v>
      </c>
      <c r="AE21" s="13">
        <v>25</v>
      </c>
      <c r="AF21" s="13">
        <v>169</v>
      </c>
    </row>
    <row r="22" spans="1:32" s="17" customFormat="1" ht="19.5" hidden="1" customHeight="1">
      <c r="A22" s="115" t="s">
        <v>452</v>
      </c>
      <c r="B22" s="10">
        <v>127</v>
      </c>
      <c r="C22" s="13">
        <v>127</v>
      </c>
      <c r="D22" s="13" t="s">
        <v>13</v>
      </c>
      <c r="E22" s="13">
        <v>7620</v>
      </c>
      <c r="F22" s="13">
        <v>5821</v>
      </c>
      <c r="G22" s="13">
        <v>1799</v>
      </c>
      <c r="H22" s="13"/>
      <c r="I22" s="13"/>
      <c r="J22" s="13">
        <v>5837</v>
      </c>
      <c r="K22" s="13">
        <v>2700</v>
      </c>
      <c r="L22" s="13">
        <v>1925</v>
      </c>
      <c r="M22" s="13">
        <v>38</v>
      </c>
      <c r="N22" s="13">
        <v>8</v>
      </c>
      <c r="O22" s="13">
        <v>117</v>
      </c>
      <c r="P22" s="13">
        <v>60</v>
      </c>
      <c r="Q22" s="13">
        <v>160</v>
      </c>
      <c r="R22" s="13">
        <v>15</v>
      </c>
      <c r="S22" s="13">
        <v>119</v>
      </c>
      <c r="T22" s="13">
        <v>256</v>
      </c>
      <c r="U22" s="13">
        <v>3137</v>
      </c>
      <c r="V22" s="13">
        <v>701</v>
      </c>
      <c r="W22" s="13">
        <v>2196</v>
      </c>
      <c r="X22" s="13">
        <v>2</v>
      </c>
      <c r="Y22" s="13"/>
      <c r="Z22" s="13">
        <v>52</v>
      </c>
      <c r="AA22" s="13">
        <v>7</v>
      </c>
      <c r="AB22" s="13">
        <v>11</v>
      </c>
      <c r="AC22" s="13">
        <v>2</v>
      </c>
      <c r="AD22" s="13">
        <v>10</v>
      </c>
      <c r="AE22" s="13">
        <v>28</v>
      </c>
      <c r="AF22" s="13">
        <v>130</v>
      </c>
    </row>
    <row r="23" spans="1:32" s="17" customFormat="1" ht="19.5" hidden="1" customHeight="1">
      <c r="A23" s="115" t="s">
        <v>453</v>
      </c>
      <c r="B23" s="10">
        <v>126</v>
      </c>
      <c r="C23" s="13">
        <v>126</v>
      </c>
      <c r="D23" s="13" t="s">
        <v>13</v>
      </c>
      <c r="E23" s="13">
        <v>7933</v>
      </c>
      <c r="F23" s="13">
        <v>6076</v>
      </c>
      <c r="G23" s="13">
        <v>1857</v>
      </c>
      <c r="H23" s="13"/>
      <c r="I23" s="13"/>
      <c r="J23" s="13">
        <v>6114</v>
      </c>
      <c r="K23" s="13">
        <v>2816</v>
      </c>
      <c r="L23" s="13">
        <v>1965</v>
      </c>
      <c r="M23" s="13">
        <v>45</v>
      </c>
      <c r="N23" s="13">
        <v>4</v>
      </c>
      <c r="O23" s="13">
        <v>133</v>
      </c>
      <c r="P23" s="13">
        <v>48</v>
      </c>
      <c r="Q23" s="13">
        <v>167</v>
      </c>
      <c r="R23" s="13">
        <v>18</v>
      </c>
      <c r="S23" s="13">
        <v>119</v>
      </c>
      <c r="T23" s="13">
        <v>316</v>
      </c>
      <c r="U23" s="13">
        <v>3298</v>
      </c>
      <c r="V23" s="13">
        <v>770</v>
      </c>
      <c r="W23" s="13">
        <v>2270</v>
      </c>
      <c r="X23" s="13">
        <v>1</v>
      </c>
      <c r="Y23" s="13"/>
      <c r="Z23" s="13">
        <v>38</v>
      </c>
      <c r="AA23" s="13">
        <v>2</v>
      </c>
      <c r="AB23" s="13">
        <v>16</v>
      </c>
      <c r="AC23" s="13">
        <v>4</v>
      </c>
      <c r="AD23" s="13">
        <v>17</v>
      </c>
      <c r="AE23" s="13">
        <v>20</v>
      </c>
      <c r="AF23" s="13">
        <v>161</v>
      </c>
    </row>
    <row r="24" spans="1:32" s="17" customFormat="1" ht="19.5" hidden="1" customHeight="1">
      <c r="A24" s="115" t="s">
        <v>1476</v>
      </c>
      <c r="B24" s="10">
        <v>128</v>
      </c>
      <c r="C24" s="13">
        <v>128</v>
      </c>
      <c r="D24" s="13" t="s">
        <v>13</v>
      </c>
      <c r="E24" s="13">
        <v>8020</v>
      </c>
      <c r="F24" s="13">
        <v>6080</v>
      </c>
      <c r="G24" s="13">
        <v>1940</v>
      </c>
      <c r="H24" s="13"/>
      <c r="I24" s="13"/>
      <c r="J24" s="13">
        <v>6112</v>
      </c>
      <c r="K24" s="13">
        <v>2911</v>
      </c>
      <c r="L24" s="13">
        <v>2121</v>
      </c>
      <c r="M24" s="13">
        <v>42</v>
      </c>
      <c r="N24" s="13">
        <v>4</v>
      </c>
      <c r="O24" s="13">
        <v>120</v>
      </c>
      <c r="P24" s="13">
        <v>59</v>
      </c>
      <c r="Q24" s="13">
        <v>156</v>
      </c>
      <c r="R24" s="13">
        <v>21</v>
      </c>
      <c r="S24" s="13">
        <v>104</v>
      </c>
      <c r="T24" s="13">
        <v>281</v>
      </c>
      <c r="U24" s="13">
        <v>3201</v>
      </c>
      <c r="V24" s="13">
        <v>768</v>
      </c>
      <c r="W24" s="13">
        <v>2139</v>
      </c>
      <c r="X24" s="13">
        <v>3</v>
      </c>
      <c r="Y24" s="13"/>
      <c r="Z24" s="13">
        <v>67</v>
      </c>
      <c r="AA24" s="13">
        <v>4</v>
      </c>
      <c r="AB24" s="13">
        <v>19</v>
      </c>
      <c r="AC24" s="13">
        <v>1</v>
      </c>
      <c r="AD24" s="13">
        <v>13</v>
      </c>
      <c r="AE24" s="13">
        <v>29</v>
      </c>
      <c r="AF24" s="13">
        <v>161</v>
      </c>
    </row>
    <row r="25" spans="1:32" s="17" customFormat="1" ht="19.5" hidden="1" customHeight="1">
      <c r="A25" s="115" t="s">
        <v>454</v>
      </c>
      <c r="B25" s="10">
        <v>125</v>
      </c>
      <c r="C25" s="13">
        <v>125</v>
      </c>
      <c r="D25" s="13" t="s">
        <v>13</v>
      </c>
      <c r="E25" s="13">
        <v>8502</v>
      </c>
      <c r="F25" s="13">
        <v>6513</v>
      </c>
      <c r="G25" s="13">
        <v>1989</v>
      </c>
      <c r="H25" s="13"/>
      <c r="I25" s="13"/>
      <c r="J25" s="13">
        <v>6528</v>
      </c>
      <c r="K25" s="13">
        <v>3096</v>
      </c>
      <c r="L25" s="13">
        <v>2297</v>
      </c>
      <c r="M25" s="13">
        <v>48</v>
      </c>
      <c r="N25" s="13">
        <v>1</v>
      </c>
      <c r="O25" s="13">
        <v>110</v>
      </c>
      <c r="P25" s="13">
        <v>44</v>
      </c>
      <c r="Q25" s="13">
        <v>160</v>
      </c>
      <c r="R25" s="13">
        <v>18</v>
      </c>
      <c r="S25" s="13">
        <v>129</v>
      </c>
      <c r="T25" s="13">
        <v>288</v>
      </c>
      <c r="U25" s="13">
        <v>3432</v>
      </c>
      <c r="V25" s="13">
        <v>777</v>
      </c>
      <c r="W25" s="13">
        <v>2376</v>
      </c>
      <c r="X25" s="13">
        <v>1</v>
      </c>
      <c r="Y25" s="13"/>
      <c r="Z25" s="13">
        <v>73</v>
      </c>
      <c r="AA25" s="13">
        <v>4</v>
      </c>
      <c r="AB25" s="13">
        <v>12</v>
      </c>
      <c r="AC25" s="13">
        <v>1</v>
      </c>
      <c r="AD25" s="13">
        <v>24</v>
      </c>
      <c r="AE25" s="13">
        <v>29</v>
      </c>
      <c r="AF25" s="13">
        <v>136</v>
      </c>
    </row>
    <row r="26" spans="1:32" s="17" customFormat="1" ht="19.5" hidden="1" customHeight="1">
      <c r="A26" s="115" t="s">
        <v>1477</v>
      </c>
      <c r="B26" s="10">
        <v>124</v>
      </c>
      <c r="C26" s="13">
        <v>124</v>
      </c>
      <c r="D26" s="13" t="s">
        <v>13</v>
      </c>
      <c r="E26" s="13">
        <v>8408</v>
      </c>
      <c r="F26" s="13">
        <v>6329</v>
      </c>
      <c r="G26" s="13">
        <v>2079</v>
      </c>
      <c r="H26" s="13"/>
      <c r="I26" s="13"/>
      <c r="J26" s="13">
        <v>6349</v>
      </c>
      <c r="K26" s="13">
        <v>2949</v>
      </c>
      <c r="L26" s="13">
        <v>2139</v>
      </c>
      <c r="M26" s="13">
        <v>41</v>
      </c>
      <c r="N26" s="13">
        <v>12</v>
      </c>
      <c r="O26" s="13">
        <v>96</v>
      </c>
      <c r="P26" s="13">
        <v>63</v>
      </c>
      <c r="Q26" s="13">
        <v>158</v>
      </c>
      <c r="R26" s="13">
        <v>31</v>
      </c>
      <c r="S26" s="13">
        <v>123</v>
      </c>
      <c r="T26" s="13">
        <v>286</v>
      </c>
      <c r="U26" s="13">
        <v>3400</v>
      </c>
      <c r="V26" s="13">
        <v>838</v>
      </c>
      <c r="W26" s="13">
        <v>2316</v>
      </c>
      <c r="X26" s="13" t="s">
        <v>13</v>
      </c>
      <c r="Y26" s="13"/>
      <c r="Z26" s="13">
        <v>50</v>
      </c>
      <c r="AA26" s="13">
        <v>2</v>
      </c>
      <c r="AB26" s="13">
        <v>15</v>
      </c>
      <c r="AC26" s="13">
        <v>2</v>
      </c>
      <c r="AD26" s="13">
        <v>19</v>
      </c>
      <c r="AE26" s="13">
        <v>29</v>
      </c>
      <c r="AF26" s="13">
        <v>129</v>
      </c>
    </row>
    <row r="27" spans="1:32" s="17" customFormat="1" ht="19.5" hidden="1" customHeight="1">
      <c r="A27" s="115" t="s">
        <v>1478</v>
      </c>
      <c r="B27" s="10">
        <v>124</v>
      </c>
      <c r="C27" s="13">
        <v>124</v>
      </c>
      <c r="D27" s="13" t="s">
        <v>13</v>
      </c>
      <c r="E27" s="13">
        <v>7804</v>
      </c>
      <c r="F27" s="13">
        <v>5935</v>
      </c>
      <c r="G27" s="13">
        <v>1869</v>
      </c>
      <c r="H27" s="13"/>
      <c r="I27" s="13"/>
      <c r="J27" s="13">
        <v>5957</v>
      </c>
      <c r="K27" s="13">
        <v>2712</v>
      </c>
      <c r="L27" s="13">
        <v>1921</v>
      </c>
      <c r="M27" s="13">
        <v>43</v>
      </c>
      <c r="N27" s="13">
        <v>4</v>
      </c>
      <c r="O27" s="13">
        <v>123</v>
      </c>
      <c r="P27" s="13">
        <v>46</v>
      </c>
      <c r="Q27" s="13">
        <v>139</v>
      </c>
      <c r="R27" s="13">
        <v>22</v>
      </c>
      <c r="S27" s="13">
        <v>112</v>
      </c>
      <c r="T27" s="13">
        <v>301</v>
      </c>
      <c r="U27" s="13">
        <v>3245</v>
      </c>
      <c r="V27" s="13">
        <v>692</v>
      </c>
      <c r="W27" s="13">
        <v>2302</v>
      </c>
      <c r="X27" s="13">
        <v>1</v>
      </c>
      <c r="Y27" s="13"/>
      <c r="Z27" s="13">
        <v>55</v>
      </c>
      <c r="AA27" s="13">
        <v>3</v>
      </c>
      <c r="AB27" s="13">
        <v>10</v>
      </c>
      <c r="AC27" s="13">
        <v>4</v>
      </c>
      <c r="AD27" s="13">
        <v>17</v>
      </c>
      <c r="AE27" s="13">
        <v>21</v>
      </c>
      <c r="AF27" s="13">
        <v>141</v>
      </c>
    </row>
    <row r="28" spans="1:32" s="17" customFormat="1" ht="19.5" hidden="1" customHeight="1">
      <c r="A28" s="115" t="s">
        <v>455</v>
      </c>
      <c r="B28" s="10">
        <v>124</v>
      </c>
      <c r="C28" s="13">
        <v>124</v>
      </c>
      <c r="D28" s="13" t="s">
        <v>13</v>
      </c>
      <c r="E28" s="13">
        <v>8253</v>
      </c>
      <c r="F28" s="13">
        <v>6227</v>
      </c>
      <c r="G28" s="13">
        <v>2026</v>
      </c>
      <c r="H28" s="13"/>
      <c r="I28" s="13"/>
      <c r="J28" s="13">
        <v>6251</v>
      </c>
      <c r="K28" s="13">
        <v>2811</v>
      </c>
      <c r="L28" s="13">
        <v>1971</v>
      </c>
      <c r="M28" s="13">
        <v>58</v>
      </c>
      <c r="N28" s="13">
        <v>12</v>
      </c>
      <c r="O28" s="13">
        <v>148</v>
      </c>
      <c r="P28" s="13">
        <v>35</v>
      </c>
      <c r="Q28" s="13">
        <v>168</v>
      </c>
      <c r="R28" s="13">
        <v>28</v>
      </c>
      <c r="S28" s="13">
        <v>125</v>
      </c>
      <c r="T28" s="13">
        <v>266</v>
      </c>
      <c r="U28" s="13">
        <v>3440</v>
      </c>
      <c r="V28" s="13">
        <v>807</v>
      </c>
      <c r="W28" s="13">
        <v>2369</v>
      </c>
      <c r="X28" s="13" t="s">
        <v>13</v>
      </c>
      <c r="Y28" s="13"/>
      <c r="Z28" s="13">
        <v>46</v>
      </c>
      <c r="AA28" s="13">
        <v>2</v>
      </c>
      <c r="AB28" s="13">
        <v>16</v>
      </c>
      <c r="AC28" s="13" t="s">
        <v>13</v>
      </c>
      <c r="AD28" s="13">
        <v>18</v>
      </c>
      <c r="AE28" s="13">
        <v>29</v>
      </c>
      <c r="AF28" s="13">
        <v>153</v>
      </c>
    </row>
    <row r="29" spans="1:32" s="17" customFormat="1" ht="19.5" hidden="1" customHeight="1">
      <c r="A29" s="115" t="s">
        <v>456</v>
      </c>
      <c r="B29" s="10">
        <v>124</v>
      </c>
      <c r="C29" s="13">
        <v>124</v>
      </c>
      <c r="D29" s="13" t="s">
        <v>13</v>
      </c>
      <c r="E29" s="13">
        <v>7986</v>
      </c>
      <c r="F29" s="13">
        <v>6041</v>
      </c>
      <c r="G29" s="13">
        <v>1945</v>
      </c>
      <c r="H29" s="13"/>
      <c r="I29" s="13"/>
      <c r="J29" s="13">
        <v>6067</v>
      </c>
      <c r="K29" s="13">
        <v>2786</v>
      </c>
      <c r="L29" s="13">
        <v>2030</v>
      </c>
      <c r="M29" s="13">
        <v>37</v>
      </c>
      <c r="N29" s="13">
        <v>6</v>
      </c>
      <c r="O29" s="13">
        <v>117</v>
      </c>
      <c r="P29" s="13">
        <v>44</v>
      </c>
      <c r="Q29" s="13">
        <v>154</v>
      </c>
      <c r="R29" s="13">
        <v>19</v>
      </c>
      <c r="S29" s="13">
        <v>115</v>
      </c>
      <c r="T29" s="13">
        <v>264</v>
      </c>
      <c r="U29" s="13">
        <v>3281</v>
      </c>
      <c r="V29" s="13">
        <v>765</v>
      </c>
      <c r="W29" s="13">
        <v>2300</v>
      </c>
      <c r="X29" s="13" t="s">
        <v>13</v>
      </c>
      <c r="Y29" s="13"/>
      <c r="Z29" s="13">
        <v>40</v>
      </c>
      <c r="AA29" s="13">
        <v>2</v>
      </c>
      <c r="AB29" s="13">
        <v>11</v>
      </c>
      <c r="AC29" s="13">
        <v>2</v>
      </c>
      <c r="AD29" s="13">
        <v>14</v>
      </c>
      <c r="AE29" s="13">
        <v>27</v>
      </c>
      <c r="AF29" s="13">
        <v>120</v>
      </c>
    </row>
    <row r="30" spans="1:32" s="17" customFormat="1" ht="19.5" hidden="1" customHeight="1">
      <c r="A30" s="115" t="s">
        <v>1479</v>
      </c>
      <c r="B30" s="10">
        <v>122</v>
      </c>
      <c r="C30" s="13">
        <v>122</v>
      </c>
      <c r="D30" s="13" t="s">
        <v>13</v>
      </c>
      <c r="E30" s="13">
        <v>8644</v>
      </c>
      <c r="F30" s="13">
        <v>6448</v>
      </c>
      <c r="G30" s="13">
        <v>2196</v>
      </c>
      <c r="H30" s="13"/>
      <c r="I30" s="13"/>
      <c r="J30" s="13">
        <v>6469</v>
      </c>
      <c r="K30" s="13">
        <v>2904</v>
      </c>
      <c r="L30" s="13">
        <v>2029</v>
      </c>
      <c r="M30" s="13">
        <v>58</v>
      </c>
      <c r="N30" s="13">
        <v>4</v>
      </c>
      <c r="O30" s="13">
        <v>138</v>
      </c>
      <c r="P30" s="13">
        <v>59</v>
      </c>
      <c r="Q30" s="13">
        <v>146</v>
      </c>
      <c r="R30" s="13">
        <v>16</v>
      </c>
      <c r="S30" s="13">
        <v>153</v>
      </c>
      <c r="T30" s="13">
        <v>301</v>
      </c>
      <c r="U30" s="13">
        <v>3565</v>
      </c>
      <c r="V30" s="13">
        <v>761</v>
      </c>
      <c r="W30" s="13">
        <v>2556</v>
      </c>
      <c r="X30" s="13" t="s">
        <v>13</v>
      </c>
      <c r="Y30" s="13"/>
      <c r="Z30" s="13">
        <v>47</v>
      </c>
      <c r="AA30" s="13" t="s">
        <v>13</v>
      </c>
      <c r="AB30" s="13">
        <v>10</v>
      </c>
      <c r="AC30" s="13">
        <v>2</v>
      </c>
      <c r="AD30" s="13">
        <v>5</v>
      </c>
      <c r="AE30" s="13">
        <v>26</v>
      </c>
      <c r="AF30" s="13">
        <v>158</v>
      </c>
    </row>
    <row r="31" spans="1:32" s="17" customFormat="1" ht="19.5" hidden="1" customHeight="1">
      <c r="A31" s="115" t="s">
        <v>457</v>
      </c>
      <c r="B31" s="10">
        <v>122</v>
      </c>
      <c r="C31" s="13">
        <v>122</v>
      </c>
      <c r="D31" s="13" t="s">
        <v>13</v>
      </c>
      <c r="E31" s="13">
        <v>8804</v>
      </c>
      <c r="F31" s="13">
        <v>6612</v>
      </c>
      <c r="G31" s="13">
        <v>2192</v>
      </c>
      <c r="H31" s="13"/>
      <c r="I31" s="13"/>
      <c r="J31" s="13">
        <v>6629</v>
      </c>
      <c r="K31" s="13">
        <v>3179</v>
      </c>
      <c r="L31" s="13">
        <v>2304</v>
      </c>
      <c r="M31" s="13">
        <v>38</v>
      </c>
      <c r="N31" s="13">
        <v>24</v>
      </c>
      <c r="O31" s="13">
        <v>129</v>
      </c>
      <c r="P31" s="13">
        <v>60</v>
      </c>
      <c r="Q31" s="13">
        <v>124</v>
      </c>
      <c r="R31" s="13">
        <v>14</v>
      </c>
      <c r="S31" s="13">
        <v>161</v>
      </c>
      <c r="T31" s="13">
        <v>323</v>
      </c>
      <c r="U31" s="13">
        <v>3450</v>
      </c>
      <c r="V31" s="13">
        <v>749</v>
      </c>
      <c r="W31" s="13">
        <v>2457</v>
      </c>
      <c r="X31" s="13">
        <v>2</v>
      </c>
      <c r="Y31" s="13"/>
      <c r="Z31" s="13">
        <v>44</v>
      </c>
      <c r="AA31" s="13">
        <v>1</v>
      </c>
      <c r="AB31" s="13">
        <v>9</v>
      </c>
      <c r="AC31" s="13">
        <v>2</v>
      </c>
      <c r="AD31" s="13">
        <v>7</v>
      </c>
      <c r="AE31" s="13">
        <v>18</v>
      </c>
      <c r="AF31" s="13">
        <v>163</v>
      </c>
    </row>
    <row r="32" spans="1:32" s="17" customFormat="1" ht="19.5" hidden="1" customHeight="1">
      <c r="A32" s="115" t="s">
        <v>458</v>
      </c>
      <c r="B32" s="10">
        <v>122</v>
      </c>
      <c r="C32" s="13">
        <v>122</v>
      </c>
      <c r="D32" s="13" t="s">
        <v>13</v>
      </c>
      <c r="E32" s="13">
        <v>8282</v>
      </c>
      <c r="F32" s="13">
        <v>6195</v>
      </c>
      <c r="G32" s="13">
        <v>2087</v>
      </c>
      <c r="H32" s="13"/>
      <c r="I32" s="13"/>
      <c r="J32" s="13">
        <v>6214</v>
      </c>
      <c r="K32" s="13">
        <v>3325</v>
      </c>
      <c r="L32" s="13">
        <v>2410</v>
      </c>
      <c r="M32" s="13">
        <v>44</v>
      </c>
      <c r="N32" s="13">
        <v>46</v>
      </c>
      <c r="O32" s="13">
        <v>129</v>
      </c>
      <c r="P32" s="13">
        <v>36</v>
      </c>
      <c r="Q32" s="13">
        <v>128</v>
      </c>
      <c r="R32" s="13">
        <v>16</v>
      </c>
      <c r="S32" s="13">
        <v>168</v>
      </c>
      <c r="T32" s="13">
        <v>348</v>
      </c>
      <c r="U32" s="13">
        <v>2889</v>
      </c>
      <c r="V32" s="13">
        <v>751</v>
      </c>
      <c r="W32" s="13">
        <v>1932</v>
      </c>
      <c r="X32" s="13" t="s">
        <v>13</v>
      </c>
      <c r="Y32" s="13"/>
      <c r="Z32" s="13">
        <v>21</v>
      </c>
      <c r="AA32" s="13">
        <v>3</v>
      </c>
      <c r="AB32" s="13">
        <v>8</v>
      </c>
      <c r="AC32" s="13" t="s">
        <v>13</v>
      </c>
      <c r="AD32" s="13">
        <v>2</v>
      </c>
      <c r="AE32" s="13">
        <v>28</v>
      </c>
      <c r="AF32" s="13">
        <v>144</v>
      </c>
    </row>
    <row r="33" spans="1:32" s="17" customFormat="1" ht="19.5" hidden="1" customHeight="1">
      <c r="A33" s="115" t="s">
        <v>459</v>
      </c>
      <c r="B33" s="10">
        <v>120</v>
      </c>
      <c r="C33" s="13">
        <v>120</v>
      </c>
      <c r="D33" s="13" t="s">
        <v>13</v>
      </c>
      <c r="E33" s="13">
        <v>8715</v>
      </c>
      <c r="F33" s="13">
        <v>6584</v>
      </c>
      <c r="G33" s="13">
        <v>2131</v>
      </c>
      <c r="H33" s="13"/>
      <c r="I33" s="13"/>
      <c r="J33" s="13">
        <v>6606</v>
      </c>
      <c r="K33" s="13">
        <v>3163</v>
      </c>
      <c r="L33" s="13">
        <v>2282</v>
      </c>
      <c r="M33" s="13">
        <v>41</v>
      </c>
      <c r="N33" s="13" t="s">
        <v>13</v>
      </c>
      <c r="O33" s="13">
        <v>136</v>
      </c>
      <c r="P33" s="13">
        <v>60</v>
      </c>
      <c r="Q33" s="13">
        <v>145</v>
      </c>
      <c r="R33" s="13">
        <v>13</v>
      </c>
      <c r="S33" s="13">
        <v>143</v>
      </c>
      <c r="T33" s="13">
        <v>343</v>
      </c>
      <c r="U33" s="13">
        <v>3443</v>
      </c>
      <c r="V33" s="13">
        <v>776</v>
      </c>
      <c r="W33" s="13">
        <v>2428</v>
      </c>
      <c r="X33" s="13" t="s">
        <v>13</v>
      </c>
      <c r="Y33" s="13"/>
      <c r="Z33" s="13">
        <v>48</v>
      </c>
      <c r="AA33" s="13" t="s">
        <v>13</v>
      </c>
      <c r="AB33" s="13">
        <v>11</v>
      </c>
      <c r="AC33" s="13" t="s">
        <v>13</v>
      </c>
      <c r="AD33" s="13">
        <v>7</v>
      </c>
      <c r="AE33" s="13">
        <v>13</v>
      </c>
      <c r="AF33" s="13">
        <v>160</v>
      </c>
    </row>
    <row r="34" spans="1:32" s="17" customFormat="1" ht="19.5" hidden="1" customHeight="1">
      <c r="A34" s="115" t="s">
        <v>460</v>
      </c>
      <c r="B34" s="10">
        <v>121</v>
      </c>
      <c r="C34" s="13">
        <v>121</v>
      </c>
      <c r="D34" s="13" t="s">
        <v>13</v>
      </c>
      <c r="E34" s="13">
        <v>7868</v>
      </c>
      <c r="F34" s="13">
        <v>5948</v>
      </c>
      <c r="G34" s="13">
        <v>1920</v>
      </c>
      <c r="H34" s="13"/>
      <c r="I34" s="13"/>
      <c r="J34" s="13">
        <v>5973</v>
      </c>
      <c r="K34" s="13">
        <v>2759</v>
      </c>
      <c r="L34" s="13">
        <v>1995</v>
      </c>
      <c r="M34" s="13">
        <v>35</v>
      </c>
      <c r="N34" s="13">
        <v>1</v>
      </c>
      <c r="O34" s="13">
        <v>126</v>
      </c>
      <c r="P34" s="13">
        <v>25</v>
      </c>
      <c r="Q34" s="13">
        <v>132</v>
      </c>
      <c r="R34" s="13">
        <v>21</v>
      </c>
      <c r="S34" s="13">
        <v>131</v>
      </c>
      <c r="T34" s="13">
        <v>292</v>
      </c>
      <c r="U34" s="13">
        <v>3214</v>
      </c>
      <c r="V34" s="13">
        <v>753</v>
      </c>
      <c r="W34" s="13">
        <v>2217</v>
      </c>
      <c r="X34" s="13">
        <v>1</v>
      </c>
      <c r="Y34" s="13"/>
      <c r="Z34" s="13">
        <v>52</v>
      </c>
      <c r="AA34" s="13">
        <v>2</v>
      </c>
      <c r="AB34" s="13">
        <v>21</v>
      </c>
      <c r="AC34" s="13" t="s">
        <v>13</v>
      </c>
      <c r="AD34" s="13">
        <v>10</v>
      </c>
      <c r="AE34" s="13">
        <v>30</v>
      </c>
      <c r="AF34" s="13">
        <v>129</v>
      </c>
    </row>
    <row r="35" spans="1:32" s="17" customFormat="1" ht="19.5" hidden="1" customHeight="1">
      <c r="A35" s="115" t="s">
        <v>1480</v>
      </c>
      <c r="B35" s="10">
        <v>123</v>
      </c>
      <c r="C35" s="13">
        <v>123</v>
      </c>
      <c r="D35" s="13" t="s">
        <v>13</v>
      </c>
      <c r="E35" s="13">
        <v>8323</v>
      </c>
      <c r="F35" s="13">
        <v>6262</v>
      </c>
      <c r="G35" s="13">
        <v>2061</v>
      </c>
      <c r="H35" s="13"/>
      <c r="I35" s="13"/>
      <c r="J35" s="13">
        <v>6285</v>
      </c>
      <c r="K35" s="13">
        <v>2815</v>
      </c>
      <c r="L35" s="13">
        <v>2038</v>
      </c>
      <c r="M35" s="13">
        <v>59</v>
      </c>
      <c r="N35" s="13">
        <v>1</v>
      </c>
      <c r="O35" s="13">
        <v>102</v>
      </c>
      <c r="P35" s="13">
        <v>45</v>
      </c>
      <c r="Q35" s="13">
        <v>143</v>
      </c>
      <c r="R35" s="13">
        <v>23</v>
      </c>
      <c r="S35" s="13">
        <v>122</v>
      </c>
      <c r="T35" s="13">
        <v>282</v>
      </c>
      <c r="U35" s="13">
        <v>3470</v>
      </c>
      <c r="V35" s="13">
        <v>793</v>
      </c>
      <c r="W35" s="13">
        <v>2417</v>
      </c>
      <c r="X35" s="13" t="s">
        <v>13</v>
      </c>
      <c r="Y35" s="13"/>
      <c r="Z35" s="13">
        <v>54</v>
      </c>
      <c r="AA35" s="13">
        <v>2</v>
      </c>
      <c r="AB35" s="13">
        <v>25</v>
      </c>
      <c r="AC35" s="13" t="s">
        <v>13</v>
      </c>
      <c r="AD35" s="13">
        <v>13</v>
      </c>
      <c r="AE35" s="13">
        <v>27</v>
      </c>
      <c r="AF35" s="13">
        <v>139</v>
      </c>
    </row>
    <row r="36" spans="1:32" s="17" customFormat="1" ht="19.5" hidden="1" customHeight="1">
      <c r="A36" s="115" t="s">
        <v>461</v>
      </c>
      <c r="B36" s="10">
        <v>120</v>
      </c>
      <c r="C36" s="13">
        <v>120</v>
      </c>
      <c r="D36" s="13" t="s">
        <v>13</v>
      </c>
      <c r="E36" s="13">
        <v>8022</v>
      </c>
      <c r="F36" s="13">
        <v>6023</v>
      </c>
      <c r="G36" s="13">
        <v>1999</v>
      </c>
      <c r="H36" s="13"/>
      <c r="I36" s="13"/>
      <c r="J36" s="13">
        <v>6050</v>
      </c>
      <c r="K36" s="13">
        <v>2673</v>
      </c>
      <c r="L36" s="13">
        <v>1919</v>
      </c>
      <c r="M36" s="13">
        <v>51</v>
      </c>
      <c r="N36" s="13">
        <v>5</v>
      </c>
      <c r="O36" s="13">
        <v>129</v>
      </c>
      <c r="P36" s="13">
        <v>35</v>
      </c>
      <c r="Q36" s="13">
        <v>156</v>
      </c>
      <c r="R36" s="13">
        <v>14</v>
      </c>
      <c r="S36" s="13">
        <v>121</v>
      </c>
      <c r="T36" s="13">
        <v>243</v>
      </c>
      <c r="U36" s="13">
        <v>3377</v>
      </c>
      <c r="V36" s="13">
        <v>775</v>
      </c>
      <c r="W36" s="13">
        <v>2351</v>
      </c>
      <c r="X36" s="13" t="s">
        <v>13</v>
      </c>
      <c r="Y36" s="13"/>
      <c r="Z36" s="13">
        <v>53</v>
      </c>
      <c r="AA36" s="13">
        <v>1</v>
      </c>
      <c r="AB36" s="13">
        <v>16</v>
      </c>
      <c r="AC36" s="13">
        <v>1</v>
      </c>
      <c r="AD36" s="13">
        <v>26</v>
      </c>
      <c r="AE36" s="13">
        <v>22</v>
      </c>
      <c r="AF36" s="13">
        <v>132</v>
      </c>
    </row>
    <row r="37" spans="1:32" s="17" customFormat="1" ht="19.5" hidden="1" customHeight="1">
      <c r="A37" s="115" t="s">
        <v>462</v>
      </c>
      <c r="B37" s="10">
        <v>122</v>
      </c>
      <c r="C37" s="13">
        <v>122</v>
      </c>
      <c r="D37" s="13" t="s">
        <v>13</v>
      </c>
      <c r="E37" s="13">
        <v>8251</v>
      </c>
      <c r="F37" s="13">
        <v>6195</v>
      </c>
      <c r="G37" s="13">
        <v>2056</v>
      </c>
      <c r="H37" s="13"/>
      <c r="I37" s="13"/>
      <c r="J37" s="13">
        <v>6214</v>
      </c>
      <c r="K37" s="13">
        <v>2808</v>
      </c>
      <c r="L37" s="13">
        <v>2048</v>
      </c>
      <c r="M37" s="13">
        <v>46</v>
      </c>
      <c r="N37" s="13">
        <v>3</v>
      </c>
      <c r="O37" s="13">
        <v>112</v>
      </c>
      <c r="P37" s="13">
        <v>37</v>
      </c>
      <c r="Q37" s="13">
        <v>160</v>
      </c>
      <c r="R37" s="13">
        <v>14</v>
      </c>
      <c r="S37" s="13">
        <v>123</v>
      </c>
      <c r="T37" s="13">
        <v>262</v>
      </c>
      <c r="U37" s="13">
        <v>3406</v>
      </c>
      <c r="V37" s="13">
        <v>788</v>
      </c>
      <c r="W37" s="13">
        <v>2356</v>
      </c>
      <c r="X37" s="13">
        <v>3</v>
      </c>
      <c r="Y37" s="13"/>
      <c r="Z37" s="13">
        <v>59</v>
      </c>
      <c r="AA37" s="13">
        <v>4</v>
      </c>
      <c r="AB37" s="13">
        <v>17</v>
      </c>
      <c r="AC37" s="13" t="s">
        <v>13</v>
      </c>
      <c r="AD37" s="13">
        <v>31</v>
      </c>
      <c r="AE37" s="13">
        <v>24</v>
      </c>
      <c r="AF37" s="13">
        <v>127</v>
      </c>
    </row>
    <row r="38" spans="1:32" s="17" customFormat="1" ht="19.5" hidden="1" customHeight="1">
      <c r="A38" s="115" t="s">
        <v>463</v>
      </c>
      <c r="B38" s="10">
        <v>123</v>
      </c>
      <c r="C38" s="13">
        <v>123</v>
      </c>
      <c r="D38" s="13" t="s">
        <v>13</v>
      </c>
      <c r="E38" s="13">
        <v>8393</v>
      </c>
      <c r="F38" s="13">
        <v>6313</v>
      </c>
      <c r="G38" s="13">
        <v>2080</v>
      </c>
      <c r="H38" s="13"/>
      <c r="I38" s="13"/>
      <c r="J38" s="13">
        <v>6332</v>
      </c>
      <c r="K38" s="13">
        <v>2970</v>
      </c>
      <c r="L38" s="13">
        <v>2124</v>
      </c>
      <c r="M38" s="13">
        <v>64</v>
      </c>
      <c r="N38" s="13" t="s">
        <v>13</v>
      </c>
      <c r="O38" s="13">
        <v>128</v>
      </c>
      <c r="P38" s="13">
        <v>55</v>
      </c>
      <c r="Q38" s="13">
        <v>179</v>
      </c>
      <c r="R38" s="13">
        <v>19</v>
      </c>
      <c r="S38" s="13">
        <v>142</v>
      </c>
      <c r="T38" s="13">
        <v>258</v>
      </c>
      <c r="U38" s="13">
        <v>3362</v>
      </c>
      <c r="V38" s="13">
        <v>747</v>
      </c>
      <c r="W38" s="13">
        <v>2364</v>
      </c>
      <c r="X38" s="13">
        <v>1</v>
      </c>
      <c r="Y38" s="13"/>
      <c r="Z38" s="13">
        <v>41</v>
      </c>
      <c r="AA38" s="13">
        <v>3</v>
      </c>
      <c r="AB38" s="13">
        <v>12</v>
      </c>
      <c r="AC38" s="13">
        <v>4</v>
      </c>
      <c r="AD38" s="13">
        <v>27</v>
      </c>
      <c r="AE38" s="13">
        <v>30</v>
      </c>
      <c r="AF38" s="13">
        <v>134</v>
      </c>
    </row>
    <row r="39" spans="1:32" s="17" customFormat="1" ht="19.5" hidden="1" customHeight="1">
      <c r="A39" s="115" t="s">
        <v>1481</v>
      </c>
      <c r="B39" s="10">
        <v>122</v>
      </c>
      <c r="C39" s="13">
        <v>122</v>
      </c>
      <c r="D39" s="13" t="s">
        <v>13</v>
      </c>
      <c r="E39" s="13">
        <v>8002</v>
      </c>
      <c r="F39" s="13">
        <v>6019</v>
      </c>
      <c r="G39" s="13">
        <v>1983</v>
      </c>
      <c r="H39" s="13"/>
      <c r="I39" s="13"/>
      <c r="J39" s="13">
        <v>6045</v>
      </c>
      <c r="K39" s="13">
        <v>2745</v>
      </c>
      <c r="L39" s="13">
        <v>1950</v>
      </c>
      <c r="M39" s="13">
        <v>67</v>
      </c>
      <c r="N39" s="13">
        <v>4</v>
      </c>
      <c r="O39" s="13">
        <v>116</v>
      </c>
      <c r="P39" s="13">
        <v>41</v>
      </c>
      <c r="Q39" s="13">
        <v>147</v>
      </c>
      <c r="R39" s="13">
        <v>22</v>
      </c>
      <c r="S39" s="13">
        <v>124</v>
      </c>
      <c r="T39" s="13">
        <v>273</v>
      </c>
      <c r="U39" s="13">
        <v>3300</v>
      </c>
      <c r="V39" s="13">
        <v>781</v>
      </c>
      <c r="W39" s="13">
        <v>2320</v>
      </c>
      <c r="X39" s="13">
        <v>1</v>
      </c>
      <c r="Y39" s="13"/>
      <c r="Z39" s="13">
        <v>40</v>
      </c>
      <c r="AA39" s="13">
        <v>4</v>
      </c>
      <c r="AB39" s="13">
        <v>11</v>
      </c>
      <c r="AC39" s="13">
        <v>2</v>
      </c>
      <c r="AD39" s="13">
        <v>20</v>
      </c>
      <c r="AE39" s="13">
        <v>20</v>
      </c>
      <c r="AF39" s="13">
        <v>102</v>
      </c>
    </row>
    <row r="40" spans="1:32" s="17" customFormat="1" ht="19.5" hidden="1" customHeight="1">
      <c r="A40" s="115" t="s">
        <v>1482</v>
      </c>
      <c r="B40" s="10">
        <v>122</v>
      </c>
      <c r="C40" s="13">
        <v>122</v>
      </c>
      <c r="D40" s="13" t="s">
        <v>13</v>
      </c>
      <c r="E40" s="13">
        <v>8481</v>
      </c>
      <c r="F40" s="13">
        <v>6443</v>
      </c>
      <c r="G40" s="13">
        <v>2038</v>
      </c>
      <c r="H40" s="13"/>
      <c r="I40" s="13"/>
      <c r="J40" s="13">
        <v>6473</v>
      </c>
      <c r="K40" s="13">
        <v>2900</v>
      </c>
      <c r="L40" s="13">
        <v>2091</v>
      </c>
      <c r="M40" s="13">
        <v>57</v>
      </c>
      <c r="N40" s="13">
        <v>5</v>
      </c>
      <c r="O40" s="13">
        <v>121</v>
      </c>
      <c r="P40" s="13">
        <v>50</v>
      </c>
      <c r="Q40" s="13">
        <v>149</v>
      </c>
      <c r="R40" s="13">
        <v>14</v>
      </c>
      <c r="S40" s="13">
        <v>136</v>
      </c>
      <c r="T40" s="13">
        <v>277</v>
      </c>
      <c r="U40" s="13">
        <v>3573</v>
      </c>
      <c r="V40" s="13">
        <v>834</v>
      </c>
      <c r="W40" s="13">
        <v>2517</v>
      </c>
      <c r="X40" s="13" t="s">
        <v>13</v>
      </c>
      <c r="Y40" s="13"/>
      <c r="Z40" s="13">
        <v>40</v>
      </c>
      <c r="AA40" s="13">
        <v>2</v>
      </c>
      <c r="AB40" s="13">
        <v>12</v>
      </c>
      <c r="AC40" s="13">
        <v>1</v>
      </c>
      <c r="AD40" s="13">
        <v>16</v>
      </c>
      <c r="AE40" s="13">
        <v>23</v>
      </c>
      <c r="AF40" s="13">
        <v>128</v>
      </c>
    </row>
    <row r="41" spans="1:32" s="17" customFormat="1" ht="19.5" hidden="1" customHeight="1">
      <c r="A41" s="115" t="s">
        <v>1483</v>
      </c>
      <c r="B41" s="10">
        <v>123</v>
      </c>
      <c r="C41" s="13">
        <v>123</v>
      </c>
      <c r="D41" s="13" t="s">
        <v>13</v>
      </c>
      <c r="E41" s="13">
        <v>8141</v>
      </c>
      <c r="F41" s="13">
        <v>6003</v>
      </c>
      <c r="G41" s="13">
        <v>2138</v>
      </c>
      <c r="H41" s="13"/>
      <c r="I41" s="13"/>
      <c r="J41" s="13">
        <v>6020</v>
      </c>
      <c r="K41" s="13">
        <v>2611</v>
      </c>
      <c r="L41" s="13">
        <v>1884</v>
      </c>
      <c r="M41" s="13">
        <v>49</v>
      </c>
      <c r="N41" s="13">
        <v>3</v>
      </c>
      <c r="O41" s="13">
        <v>112</v>
      </c>
      <c r="P41" s="13">
        <v>41</v>
      </c>
      <c r="Q41" s="13">
        <v>116</v>
      </c>
      <c r="R41" s="13">
        <v>24</v>
      </c>
      <c r="S41" s="13">
        <v>115</v>
      </c>
      <c r="T41" s="13">
        <v>267</v>
      </c>
      <c r="U41" s="13">
        <v>3409</v>
      </c>
      <c r="V41" s="13">
        <v>773</v>
      </c>
      <c r="W41" s="13">
        <v>2436</v>
      </c>
      <c r="X41" s="13" t="s">
        <v>13</v>
      </c>
      <c r="Y41" s="13"/>
      <c r="Z41" s="13">
        <v>53</v>
      </c>
      <c r="AA41" s="13">
        <v>4</v>
      </c>
      <c r="AB41" s="13">
        <v>14</v>
      </c>
      <c r="AC41" s="13" t="s">
        <v>13</v>
      </c>
      <c r="AD41" s="13">
        <v>14</v>
      </c>
      <c r="AE41" s="13">
        <v>22</v>
      </c>
      <c r="AF41" s="13">
        <v>93</v>
      </c>
    </row>
    <row r="42" spans="1:32" s="17" customFormat="1" ht="19.5" hidden="1" customHeight="1">
      <c r="A42" s="115" t="s">
        <v>1484</v>
      </c>
      <c r="B42" s="10">
        <v>122</v>
      </c>
      <c r="C42" s="13">
        <v>122</v>
      </c>
      <c r="D42" s="13" t="s">
        <v>13</v>
      </c>
      <c r="E42" s="13">
        <v>8773</v>
      </c>
      <c r="F42" s="13">
        <v>6588</v>
      </c>
      <c r="G42" s="13">
        <v>2185</v>
      </c>
      <c r="H42" s="13"/>
      <c r="I42" s="13"/>
      <c r="J42" s="13">
        <v>6605</v>
      </c>
      <c r="K42" s="13">
        <v>2841</v>
      </c>
      <c r="L42" s="13">
        <v>2012</v>
      </c>
      <c r="M42" s="13">
        <v>47</v>
      </c>
      <c r="N42" s="13">
        <v>3</v>
      </c>
      <c r="O42" s="13">
        <v>130</v>
      </c>
      <c r="P42" s="13">
        <v>42</v>
      </c>
      <c r="Q42" s="13">
        <v>174</v>
      </c>
      <c r="R42" s="13">
        <v>22</v>
      </c>
      <c r="S42" s="13">
        <v>141</v>
      </c>
      <c r="T42" s="13">
        <v>270</v>
      </c>
      <c r="U42" s="13">
        <v>3764</v>
      </c>
      <c r="V42" s="13">
        <v>821</v>
      </c>
      <c r="W42" s="13">
        <v>2719</v>
      </c>
      <c r="X42" s="13" t="s">
        <v>13</v>
      </c>
      <c r="Y42" s="13"/>
      <c r="Z42" s="13">
        <v>43</v>
      </c>
      <c r="AA42" s="13">
        <v>3</v>
      </c>
      <c r="AB42" s="13">
        <v>15</v>
      </c>
      <c r="AC42" s="13">
        <v>2</v>
      </c>
      <c r="AD42" s="13">
        <v>9</v>
      </c>
      <c r="AE42" s="13">
        <v>20</v>
      </c>
      <c r="AF42" s="13">
        <v>132</v>
      </c>
    </row>
    <row r="43" spans="1:32" s="17" customFormat="1" ht="19.5" hidden="1" customHeight="1">
      <c r="A43" s="115" t="s">
        <v>574</v>
      </c>
      <c r="B43" s="10">
        <v>122</v>
      </c>
      <c r="C43" s="13">
        <v>122</v>
      </c>
      <c r="D43" s="13" t="s">
        <v>13</v>
      </c>
      <c r="E43" s="13">
        <v>9238</v>
      </c>
      <c r="F43" s="13">
        <v>6968</v>
      </c>
      <c r="G43" s="13">
        <v>2270</v>
      </c>
      <c r="H43" s="13"/>
      <c r="I43" s="13"/>
      <c r="J43" s="13">
        <v>6986</v>
      </c>
      <c r="K43" s="13">
        <v>3217</v>
      </c>
      <c r="L43" s="13">
        <v>2335</v>
      </c>
      <c r="M43" s="13">
        <v>33</v>
      </c>
      <c r="N43" s="13">
        <v>7</v>
      </c>
      <c r="O43" s="13">
        <v>150</v>
      </c>
      <c r="P43" s="13">
        <v>43</v>
      </c>
      <c r="Q43" s="13">
        <v>164</v>
      </c>
      <c r="R43" s="13">
        <v>30</v>
      </c>
      <c r="S43" s="13">
        <v>171</v>
      </c>
      <c r="T43" s="13">
        <v>284</v>
      </c>
      <c r="U43" s="13">
        <v>3769</v>
      </c>
      <c r="V43" s="13">
        <v>917</v>
      </c>
      <c r="W43" s="13">
        <v>2631</v>
      </c>
      <c r="X43" s="13" t="s">
        <v>13</v>
      </c>
      <c r="Y43" s="13" t="s">
        <v>720</v>
      </c>
      <c r="Z43" s="13">
        <v>61</v>
      </c>
      <c r="AA43" s="13">
        <v>1</v>
      </c>
      <c r="AB43" s="13">
        <v>9</v>
      </c>
      <c r="AC43" s="13">
        <v>2</v>
      </c>
      <c r="AD43" s="13">
        <v>9</v>
      </c>
      <c r="AE43" s="13">
        <v>24</v>
      </c>
      <c r="AF43" s="13">
        <v>115</v>
      </c>
    </row>
    <row r="44" spans="1:32" s="17" customFormat="1" ht="19.5" hidden="1" customHeight="1">
      <c r="A44" s="115" t="s">
        <v>582</v>
      </c>
      <c r="B44" s="10">
        <v>122</v>
      </c>
      <c r="C44" s="13">
        <v>122</v>
      </c>
      <c r="D44" s="13" t="s">
        <v>13</v>
      </c>
      <c r="E44" s="13">
        <v>7646</v>
      </c>
      <c r="F44" s="13">
        <v>5784</v>
      </c>
      <c r="G44" s="13">
        <v>1862</v>
      </c>
      <c r="H44" s="13"/>
      <c r="I44" s="13"/>
      <c r="J44" s="13">
        <v>5801</v>
      </c>
      <c r="K44" s="13">
        <v>2893</v>
      </c>
      <c r="L44" s="13">
        <v>2075</v>
      </c>
      <c r="M44" s="13">
        <v>35</v>
      </c>
      <c r="N44" s="13">
        <v>3</v>
      </c>
      <c r="O44" s="13">
        <v>120</v>
      </c>
      <c r="P44" s="13">
        <v>46</v>
      </c>
      <c r="Q44" s="13">
        <v>157</v>
      </c>
      <c r="R44" s="13">
        <v>14</v>
      </c>
      <c r="S44" s="13">
        <v>177</v>
      </c>
      <c r="T44" s="13">
        <v>266</v>
      </c>
      <c r="U44" s="13">
        <v>2908</v>
      </c>
      <c r="V44" s="13">
        <v>776</v>
      </c>
      <c r="W44" s="13">
        <v>1934</v>
      </c>
      <c r="X44" s="13" t="s">
        <v>13</v>
      </c>
      <c r="Y44" s="13" t="s">
        <v>720</v>
      </c>
      <c r="Z44" s="13">
        <v>43</v>
      </c>
      <c r="AA44" s="13">
        <v>1</v>
      </c>
      <c r="AB44" s="13">
        <v>14</v>
      </c>
      <c r="AC44" s="13" t="s">
        <v>13</v>
      </c>
      <c r="AD44" s="13">
        <v>9</v>
      </c>
      <c r="AE44" s="13">
        <v>21</v>
      </c>
      <c r="AF44" s="13">
        <v>110</v>
      </c>
    </row>
    <row r="45" spans="1:32" s="17" customFormat="1" ht="19.5" hidden="1" customHeight="1">
      <c r="A45" s="115" t="s">
        <v>595</v>
      </c>
      <c r="B45" s="10">
        <v>122</v>
      </c>
      <c r="C45" s="13">
        <v>122</v>
      </c>
      <c r="D45" s="13" t="s">
        <v>13</v>
      </c>
      <c r="E45" s="13">
        <v>8348</v>
      </c>
      <c r="F45" s="13">
        <v>6412</v>
      </c>
      <c r="G45" s="13">
        <v>1936</v>
      </c>
      <c r="H45" s="13"/>
      <c r="I45" s="13"/>
      <c r="J45" s="13">
        <v>6434</v>
      </c>
      <c r="K45" s="13">
        <v>3165</v>
      </c>
      <c r="L45" s="13">
        <v>2359</v>
      </c>
      <c r="M45" s="13">
        <v>48</v>
      </c>
      <c r="N45" s="13">
        <v>2</v>
      </c>
      <c r="O45" s="13">
        <v>122</v>
      </c>
      <c r="P45" s="13">
        <v>52</v>
      </c>
      <c r="Q45" s="13">
        <v>174</v>
      </c>
      <c r="R45" s="13">
        <v>19</v>
      </c>
      <c r="S45" s="13">
        <v>151</v>
      </c>
      <c r="T45" s="13">
        <v>238</v>
      </c>
      <c r="U45" s="13">
        <v>3269</v>
      </c>
      <c r="V45" s="13">
        <v>840</v>
      </c>
      <c r="W45" s="13">
        <v>2230</v>
      </c>
      <c r="X45" s="13" t="s">
        <v>13</v>
      </c>
      <c r="Y45" s="13" t="s">
        <v>720</v>
      </c>
      <c r="Z45" s="13">
        <v>47</v>
      </c>
      <c r="AA45" s="13">
        <v>1</v>
      </c>
      <c r="AB45" s="13">
        <v>15</v>
      </c>
      <c r="AC45" s="13" t="s">
        <v>13</v>
      </c>
      <c r="AD45" s="13">
        <v>5</v>
      </c>
      <c r="AE45" s="13">
        <v>27</v>
      </c>
      <c r="AF45" s="13">
        <v>104</v>
      </c>
    </row>
    <row r="46" spans="1:32" s="17" customFormat="1" ht="19.5" hidden="1" customHeight="1">
      <c r="A46" s="115" t="s">
        <v>600</v>
      </c>
      <c r="B46" s="10">
        <v>123</v>
      </c>
      <c r="C46" s="13">
        <v>123</v>
      </c>
      <c r="D46" s="13">
        <v>0</v>
      </c>
      <c r="E46" s="13">
        <v>8293</v>
      </c>
      <c r="F46" s="13">
        <v>6249</v>
      </c>
      <c r="G46" s="13">
        <v>2044</v>
      </c>
      <c r="H46" s="13"/>
      <c r="I46" s="13"/>
      <c r="J46" s="13">
        <v>6262</v>
      </c>
      <c r="K46" s="13">
        <v>2949</v>
      </c>
      <c r="L46" s="13">
        <v>2153</v>
      </c>
      <c r="M46" s="13">
        <v>49</v>
      </c>
      <c r="N46" s="13">
        <v>9</v>
      </c>
      <c r="O46" s="13">
        <v>123</v>
      </c>
      <c r="P46" s="13">
        <v>43</v>
      </c>
      <c r="Q46" s="13">
        <v>184</v>
      </c>
      <c r="R46" s="13">
        <v>16</v>
      </c>
      <c r="S46" s="13">
        <v>119</v>
      </c>
      <c r="T46" s="13">
        <v>253</v>
      </c>
      <c r="U46" s="13">
        <v>3313</v>
      </c>
      <c r="V46" s="13">
        <v>843</v>
      </c>
      <c r="W46" s="13">
        <v>2316</v>
      </c>
      <c r="X46" s="13">
        <v>0</v>
      </c>
      <c r="Y46" s="13" t="s">
        <v>720</v>
      </c>
      <c r="Z46" s="13">
        <v>42</v>
      </c>
      <c r="AA46" s="13">
        <v>0</v>
      </c>
      <c r="AB46" s="13">
        <v>8</v>
      </c>
      <c r="AC46" s="13">
        <v>1</v>
      </c>
      <c r="AD46" s="13">
        <v>7</v>
      </c>
      <c r="AE46" s="13">
        <v>23</v>
      </c>
      <c r="AF46" s="13">
        <v>73</v>
      </c>
    </row>
    <row r="47" spans="1:32" s="17" customFormat="1" ht="19.5" hidden="1" customHeight="1">
      <c r="A47" s="115" t="s">
        <v>610</v>
      </c>
      <c r="B47" s="10">
        <v>123</v>
      </c>
      <c r="C47" s="13">
        <v>123</v>
      </c>
      <c r="D47" s="13">
        <v>0</v>
      </c>
      <c r="E47" s="13">
        <v>8457</v>
      </c>
      <c r="F47" s="13">
        <v>6424</v>
      </c>
      <c r="G47" s="13">
        <v>2033</v>
      </c>
      <c r="H47" s="13"/>
      <c r="I47" s="13"/>
      <c r="J47" s="13">
        <v>6440</v>
      </c>
      <c r="K47" s="13">
        <v>2977</v>
      </c>
      <c r="L47" s="13">
        <v>2135</v>
      </c>
      <c r="M47" s="13">
        <v>53</v>
      </c>
      <c r="N47" s="13">
        <v>2</v>
      </c>
      <c r="O47" s="13">
        <v>131</v>
      </c>
      <c r="P47" s="13">
        <v>47</v>
      </c>
      <c r="Q47" s="13">
        <v>176</v>
      </c>
      <c r="R47" s="13">
        <v>18</v>
      </c>
      <c r="S47" s="13">
        <v>132</v>
      </c>
      <c r="T47" s="13">
        <v>281</v>
      </c>
      <c r="U47" s="13">
        <v>3463</v>
      </c>
      <c r="V47" s="13">
        <v>874</v>
      </c>
      <c r="W47" s="13">
        <v>2398</v>
      </c>
      <c r="X47" s="13">
        <v>2</v>
      </c>
      <c r="Y47" s="13" t="s">
        <v>720</v>
      </c>
      <c r="Z47" s="13">
        <v>54</v>
      </c>
      <c r="AA47" s="13">
        <v>0</v>
      </c>
      <c r="AB47" s="13">
        <v>11</v>
      </c>
      <c r="AC47" s="13">
        <v>1</v>
      </c>
      <c r="AD47" s="13">
        <v>6</v>
      </c>
      <c r="AE47" s="13">
        <v>23</v>
      </c>
      <c r="AF47" s="13">
        <v>96</v>
      </c>
    </row>
    <row r="48" spans="1:32" s="17" customFormat="1" ht="19.5" hidden="1" customHeight="1">
      <c r="A48" s="115" t="s">
        <v>1485</v>
      </c>
      <c r="B48" s="10">
        <v>124</v>
      </c>
      <c r="C48" s="13">
        <v>124</v>
      </c>
      <c r="D48" s="13">
        <v>0</v>
      </c>
      <c r="E48" s="13">
        <v>8263</v>
      </c>
      <c r="F48" s="13">
        <v>6333</v>
      </c>
      <c r="G48" s="13">
        <v>1930</v>
      </c>
      <c r="H48" s="13"/>
      <c r="I48" s="13"/>
      <c r="J48" s="13">
        <v>6352</v>
      </c>
      <c r="K48" s="13">
        <v>2954</v>
      </c>
      <c r="L48" s="13">
        <v>2147</v>
      </c>
      <c r="M48" s="13">
        <v>59</v>
      </c>
      <c r="N48" s="13">
        <v>2</v>
      </c>
      <c r="O48" s="13">
        <v>113</v>
      </c>
      <c r="P48" s="13">
        <v>54</v>
      </c>
      <c r="Q48" s="13">
        <v>156</v>
      </c>
      <c r="R48" s="13">
        <v>30</v>
      </c>
      <c r="S48" s="13">
        <v>142</v>
      </c>
      <c r="T48" s="13">
        <v>249</v>
      </c>
      <c r="U48" s="13">
        <v>3398</v>
      </c>
      <c r="V48" s="13">
        <v>815</v>
      </c>
      <c r="W48" s="13">
        <v>2354</v>
      </c>
      <c r="X48" s="13">
        <v>2</v>
      </c>
      <c r="Y48" s="13" t="s">
        <v>720</v>
      </c>
      <c r="Z48" s="13">
        <v>69</v>
      </c>
      <c r="AA48" s="13">
        <v>2</v>
      </c>
      <c r="AB48" s="13">
        <v>14</v>
      </c>
      <c r="AC48" s="13">
        <v>2</v>
      </c>
      <c r="AD48" s="13">
        <v>22</v>
      </c>
      <c r="AE48" s="13">
        <v>27</v>
      </c>
      <c r="AF48" s="13">
        <v>93</v>
      </c>
    </row>
    <row r="49" spans="1:33" s="17" customFormat="1" ht="19.5" hidden="1" customHeight="1">
      <c r="A49" s="115" t="s">
        <v>652</v>
      </c>
      <c r="B49" s="10">
        <v>121</v>
      </c>
      <c r="C49" s="13">
        <v>121</v>
      </c>
      <c r="D49" s="13">
        <v>0</v>
      </c>
      <c r="E49" s="13">
        <v>9201</v>
      </c>
      <c r="F49" s="13">
        <v>6906</v>
      </c>
      <c r="G49" s="13">
        <v>2295</v>
      </c>
      <c r="H49" s="13"/>
      <c r="I49" s="13"/>
      <c r="J49" s="13">
        <v>6926</v>
      </c>
      <c r="K49" s="13">
        <v>3229</v>
      </c>
      <c r="L49" s="13">
        <v>2380</v>
      </c>
      <c r="M49" s="13">
        <v>48</v>
      </c>
      <c r="N49" s="13">
        <v>4</v>
      </c>
      <c r="O49" s="13">
        <v>116</v>
      </c>
      <c r="P49" s="13">
        <v>46</v>
      </c>
      <c r="Q49" s="13">
        <v>180</v>
      </c>
      <c r="R49" s="13">
        <v>21</v>
      </c>
      <c r="S49" s="13">
        <v>152</v>
      </c>
      <c r="T49" s="13">
        <v>281</v>
      </c>
      <c r="U49" s="13">
        <v>3697</v>
      </c>
      <c r="V49" s="13">
        <v>896</v>
      </c>
      <c r="W49" s="13">
        <v>2573</v>
      </c>
      <c r="X49" s="13">
        <v>1</v>
      </c>
      <c r="Y49" s="13" t="s">
        <v>720</v>
      </c>
      <c r="Z49" s="13">
        <v>68</v>
      </c>
      <c r="AA49" s="13">
        <v>3</v>
      </c>
      <c r="AB49" s="13">
        <v>16</v>
      </c>
      <c r="AC49" s="13">
        <v>3</v>
      </c>
      <c r="AD49" s="13">
        <v>26</v>
      </c>
      <c r="AE49" s="13">
        <v>27</v>
      </c>
      <c r="AF49" s="13">
        <v>85</v>
      </c>
    </row>
    <row r="50" spans="1:33" s="17" customFormat="1" ht="19.5" hidden="1" customHeight="1">
      <c r="A50" s="115" t="s">
        <v>670</v>
      </c>
      <c r="B50" s="10">
        <v>121</v>
      </c>
      <c r="C50" s="13">
        <v>121</v>
      </c>
      <c r="D50" s="13">
        <v>0</v>
      </c>
      <c r="E50" s="13">
        <v>8878</v>
      </c>
      <c r="F50" s="13">
        <v>6628</v>
      </c>
      <c r="G50" s="13">
        <v>2250</v>
      </c>
      <c r="H50" s="13"/>
      <c r="I50" s="13"/>
      <c r="J50" s="13">
        <v>6652</v>
      </c>
      <c r="K50" s="13">
        <v>3076</v>
      </c>
      <c r="L50" s="13">
        <v>2220</v>
      </c>
      <c r="M50" s="13">
        <v>54</v>
      </c>
      <c r="N50" s="13">
        <v>5</v>
      </c>
      <c r="O50" s="13">
        <v>145</v>
      </c>
      <c r="P50" s="13">
        <v>50</v>
      </c>
      <c r="Q50" s="13">
        <v>167</v>
      </c>
      <c r="R50" s="13">
        <v>18</v>
      </c>
      <c r="S50" s="13">
        <v>156</v>
      </c>
      <c r="T50" s="13">
        <v>260</v>
      </c>
      <c r="U50" s="13">
        <v>3576</v>
      </c>
      <c r="V50" s="13">
        <v>882</v>
      </c>
      <c r="W50" s="13">
        <v>2497</v>
      </c>
      <c r="X50" s="13">
        <v>1</v>
      </c>
      <c r="Y50" s="13" t="s">
        <v>720</v>
      </c>
      <c r="Z50" s="13">
        <v>53</v>
      </c>
      <c r="AA50" s="13">
        <v>2</v>
      </c>
      <c r="AB50" s="13">
        <v>16</v>
      </c>
      <c r="AC50" s="13">
        <v>2</v>
      </c>
      <c r="AD50" s="13">
        <v>23</v>
      </c>
      <c r="AE50" s="13">
        <v>27</v>
      </c>
      <c r="AF50" s="13">
        <v>74</v>
      </c>
    </row>
    <row r="51" spans="1:33" s="17" customFormat="1" ht="19.5" hidden="1" customHeight="1">
      <c r="A51" s="115" t="s">
        <v>677</v>
      </c>
      <c r="B51" s="10">
        <v>125</v>
      </c>
      <c r="C51" s="13">
        <v>125</v>
      </c>
      <c r="D51" s="13">
        <v>0</v>
      </c>
      <c r="E51" s="13">
        <v>8607</v>
      </c>
      <c r="F51" s="13">
        <v>6327</v>
      </c>
      <c r="G51" s="13">
        <v>2280</v>
      </c>
      <c r="H51" s="13"/>
      <c r="I51" s="13"/>
      <c r="J51" s="13">
        <v>6348</v>
      </c>
      <c r="K51" s="13">
        <v>2931</v>
      </c>
      <c r="L51" s="13">
        <v>2181</v>
      </c>
      <c r="M51" s="13">
        <v>48</v>
      </c>
      <c r="N51" s="13">
        <v>3</v>
      </c>
      <c r="O51" s="13">
        <v>117</v>
      </c>
      <c r="P51" s="13">
        <v>36</v>
      </c>
      <c r="Q51" s="13">
        <v>148</v>
      </c>
      <c r="R51" s="13">
        <v>24</v>
      </c>
      <c r="S51" s="13">
        <v>132</v>
      </c>
      <c r="T51" s="13">
        <v>242</v>
      </c>
      <c r="U51" s="13">
        <v>3417</v>
      </c>
      <c r="V51" s="13">
        <v>837</v>
      </c>
      <c r="W51" s="13">
        <v>2411</v>
      </c>
      <c r="X51" s="13">
        <v>0</v>
      </c>
      <c r="Y51" s="13" t="s">
        <v>720</v>
      </c>
      <c r="Z51" s="13">
        <v>46</v>
      </c>
      <c r="AA51" s="13">
        <v>1</v>
      </c>
      <c r="AB51" s="13">
        <v>14</v>
      </c>
      <c r="AC51" s="13">
        <v>2</v>
      </c>
      <c r="AD51" s="13">
        <v>18</v>
      </c>
      <c r="AE51" s="13">
        <v>29</v>
      </c>
      <c r="AF51" s="13">
        <v>59</v>
      </c>
    </row>
    <row r="52" spans="1:33" s="17" customFormat="1" ht="19.5" hidden="1" customHeight="1">
      <c r="A52" s="115" t="s">
        <v>1486</v>
      </c>
      <c r="B52" s="10">
        <v>127</v>
      </c>
      <c r="C52" s="13">
        <v>127</v>
      </c>
      <c r="D52" s="13">
        <v>0</v>
      </c>
      <c r="E52" s="13">
        <v>9087</v>
      </c>
      <c r="F52" s="13">
        <v>6699</v>
      </c>
      <c r="G52" s="13">
        <v>2388</v>
      </c>
      <c r="H52" s="13"/>
      <c r="I52" s="13"/>
      <c r="J52" s="13">
        <v>6730</v>
      </c>
      <c r="K52" s="13">
        <v>3009</v>
      </c>
      <c r="L52" s="13">
        <v>2263</v>
      </c>
      <c r="M52" s="13">
        <v>47</v>
      </c>
      <c r="N52" s="13">
        <v>2</v>
      </c>
      <c r="O52" s="13">
        <v>124</v>
      </c>
      <c r="P52" s="13">
        <v>36</v>
      </c>
      <c r="Q52" s="13">
        <v>158</v>
      </c>
      <c r="R52" s="13">
        <v>24</v>
      </c>
      <c r="S52" s="13">
        <v>120</v>
      </c>
      <c r="T52" s="13">
        <v>234</v>
      </c>
      <c r="U52" s="13">
        <v>3721</v>
      </c>
      <c r="V52" s="13">
        <v>894</v>
      </c>
      <c r="W52" s="13">
        <v>2618</v>
      </c>
      <c r="X52" s="13">
        <v>1</v>
      </c>
      <c r="Y52" s="13" t="s">
        <v>720</v>
      </c>
      <c r="Z52" s="13">
        <v>52</v>
      </c>
      <c r="AA52" s="13">
        <v>1</v>
      </c>
      <c r="AB52" s="13">
        <v>10</v>
      </c>
      <c r="AC52" s="13">
        <v>0</v>
      </c>
      <c r="AD52" s="13">
        <v>25</v>
      </c>
      <c r="AE52" s="13">
        <v>30</v>
      </c>
      <c r="AF52" s="13">
        <v>91</v>
      </c>
    </row>
    <row r="53" spans="1:33" s="17" customFormat="1" ht="19.5" hidden="1" customHeight="1">
      <c r="A53" s="115" t="s">
        <v>696</v>
      </c>
      <c r="B53" s="10">
        <v>129</v>
      </c>
      <c r="C53" s="13">
        <v>129</v>
      </c>
      <c r="D53" s="13">
        <v>0</v>
      </c>
      <c r="E53" s="13">
        <v>9162</v>
      </c>
      <c r="F53" s="13">
        <v>6847</v>
      </c>
      <c r="G53" s="13">
        <v>2315</v>
      </c>
      <c r="H53" s="13"/>
      <c r="I53" s="13"/>
      <c r="J53" s="13">
        <v>6859</v>
      </c>
      <c r="K53" s="13">
        <v>3043</v>
      </c>
      <c r="L53" s="13">
        <v>2256</v>
      </c>
      <c r="M53" s="13">
        <v>35</v>
      </c>
      <c r="N53" s="13">
        <v>2</v>
      </c>
      <c r="O53" s="13">
        <v>119</v>
      </c>
      <c r="P53" s="13">
        <v>51</v>
      </c>
      <c r="Q53" s="13">
        <v>156</v>
      </c>
      <c r="R53" s="13">
        <v>21</v>
      </c>
      <c r="S53" s="13">
        <v>153</v>
      </c>
      <c r="T53" s="13">
        <v>250</v>
      </c>
      <c r="U53" s="13">
        <v>3816</v>
      </c>
      <c r="V53" s="13">
        <v>923</v>
      </c>
      <c r="W53" s="13">
        <v>2716</v>
      </c>
      <c r="X53" s="13">
        <v>0</v>
      </c>
      <c r="Y53" s="13" t="s">
        <v>720</v>
      </c>
      <c r="Z53" s="13">
        <v>58</v>
      </c>
      <c r="AA53" s="13">
        <v>2</v>
      </c>
      <c r="AB53" s="13">
        <v>10</v>
      </c>
      <c r="AC53" s="13">
        <v>0</v>
      </c>
      <c r="AD53" s="13">
        <v>14</v>
      </c>
      <c r="AE53" s="13">
        <v>19</v>
      </c>
      <c r="AF53" s="13">
        <v>74</v>
      </c>
      <c r="AG53" s="119"/>
    </row>
    <row r="54" spans="1:33" s="17" customFormat="1" ht="19.5" hidden="1" customHeight="1" thickBot="1">
      <c r="A54" s="115" t="s">
        <v>705</v>
      </c>
      <c r="B54" s="10">
        <v>131</v>
      </c>
      <c r="C54" s="13">
        <v>131</v>
      </c>
      <c r="D54" s="13">
        <v>0</v>
      </c>
      <c r="E54" s="13">
        <v>9463</v>
      </c>
      <c r="F54" s="13">
        <v>7043</v>
      </c>
      <c r="G54" s="13">
        <v>2420</v>
      </c>
      <c r="H54" s="13"/>
      <c r="I54" s="13"/>
      <c r="J54" s="13">
        <v>7071</v>
      </c>
      <c r="K54" s="13">
        <v>3316</v>
      </c>
      <c r="L54" s="13">
        <v>2403</v>
      </c>
      <c r="M54" s="13">
        <v>54</v>
      </c>
      <c r="N54" s="13">
        <v>6</v>
      </c>
      <c r="O54" s="13">
        <v>130</v>
      </c>
      <c r="P54" s="13">
        <v>51</v>
      </c>
      <c r="Q54" s="13">
        <v>186</v>
      </c>
      <c r="R54" s="13">
        <v>20</v>
      </c>
      <c r="S54" s="13">
        <v>187</v>
      </c>
      <c r="T54" s="13">
        <v>278</v>
      </c>
      <c r="U54" s="13">
        <v>3755</v>
      </c>
      <c r="V54" s="13">
        <v>913</v>
      </c>
      <c r="W54" s="13">
        <v>2659</v>
      </c>
      <c r="X54" s="13">
        <v>1</v>
      </c>
      <c r="Y54" s="13" t="s">
        <v>720</v>
      </c>
      <c r="Z54" s="13">
        <v>42</v>
      </c>
      <c r="AA54" s="13">
        <v>1</v>
      </c>
      <c r="AB54" s="13">
        <v>18</v>
      </c>
      <c r="AC54" s="13">
        <v>1</v>
      </c>
      <c r="AD54" s="13">
        <v>10</v>
      </c>
      <c r="AE54" s="13">
        <v>25</v>
      </c>
      <c r="AF54" s="13">
        <v>86</v>
      </c>
      <c r="AG54" s="119"/>
    </row>
    <row r="55" spans="1:33" s="63" customFormat="1" ht="19.5" hidden="1" customHeight="1">
      <c r="A55" s="403" t="s">
        <v>1378</v>
      </c>
      <c r="B55" s="476" t="s">
        <v>747</v>
      </c>
      <c r="C55" s="477"/>
      <c r="D55" s="477"/>
      <c r="E55" s="476" t="s">
        <v>415</v>
      </c>
      <c r="F55" s="477"/>
      <c r="G55" s="477"/>
      <c r="H55" s="110"/>
      <c r="I55" s="110"/>
      <c r="J55" s="478" t="s">
        <v>748</v>
      </c>
      <c r="K55" s="479"/>
      <c r="L55" s="479"/>
      <c r="M55" s="479"/>
      <c r="N55" s="479"/>
      <c r="O55" s="479"/>
      <c r="P55" s="479"/>
      <c r="Q55" s="479"/>
      <c r="R55" s="479"/>
      <c r="S55" s="479"/>
      <c r="T55" s="479"/>
      <c r="U55" s="479"/>
      <c r="V55" s="479"/>
      <c r="W55" s="479"/>
      <c r="X55" s="479"/>
      <c r="Y55" s="479"/>
      <c r="Z55" s="479"/>
      <c r="AA55" s="479"/>
      <c r="AB55" s="479"/>
      <c r="AC55" s="479"/>
      <c r="AD55" s="479"/>
      <c r="AE55" s="479"/>
      <c r="AF55" s="479"/>
    </row>
    <row r="56" spans="1:33" s="41" customFormat="1" ht="21.75" hidden="1" customHeight="1">
      <c r="A56" s="404"/>
      <c r="B56" s="480" t="s">
        <v>375</v>
      </c>
      <c r="C56" s="457" t="s">
        <v>749</v>
      </c>
      <c r="D56" s="457" t="s">
        <v>750</v>
      </c>
      <c r="E56" s="455" t="s">
        <v>751</v>
      </c>
      <c r="F56" s="457" t="s">
        <v>752</v>
      </c>
      <c r="G56" s="466" t="s">
        <v>753</v>
      </c>
      <c r="H56" s="467"/>
      <c r="I56" s="468"/>
      <c r="J56" s="399" t="s">
        <v>754</v>
      </c>
      <c r="K56" s="459" t="s">
        <v>755</v>
      </c>
      <c r="L56" s="460"/>
      <c r="M56" s="460"/>
      <c r="N56" s="460"/>
      <c r="O56" s="460"/>
      <c r="P56" s="460"/>
      <c r="Q56" s="460"/>
      <c r="R56" s="460"/>
      <c r="S56" s="460"/>
      <c r="T56" s="460"/>
      <c r="U56" s="383" t="s">
        <v>756</v>
      </c>
      <c r="V56" s="461"/>
      <c r="W56" s="461"/>
      <c r="X56" s="461"/>
      <c r="Y56" s="461"/>
      <c r="Z56" s="461"/>
      <c r="AA56" s="461"/>
      <c r="AB56" s="461"/>
      <c r="AC56" s="461"/>
      <c r="AD56" s="461"/>
      <c r="AE56" s="461"/>
      <c r="AF56" s="461"/>
    </row>
    <row r="57" spans="1:33" s="41" customFormat="1" ht="33.6" hidden="1" customHeight="1">
      <c r="A57" s="404"/>
      <c r="B57" s="480"/>
      <c r="C57" s="457"/>
      <c r="D57" s="457"/>
      <c r="E57" s="455"/>
      <c r="F57" s="457"/>
      <c r="G57" s="469"/>
      <c r="H57" s="470"/>
      <c r="I57" s="471"/>
      <c r="J57" s="375"/>
      <c r="K57" s="399" t="s">
        <v>757</v>
      </c>
      <c r="L57" s="399" t="s">
        <v>426</v>
      </c>
      <c r="M57" s="462" t="s">
        <v>427</v>
      </c>
      <c r="N57" s="462" t="s">
        <v>758</v>
      </c>
      <c r="O57" s="464" t="s">
        <v>759</v>
      </c>
      <c r="P57" s="399" t="s">
        <v>430</v>
      </c>
      <c r="Q57" s="300" t="s">
        <v>431</v>
      </c>
      <c r="R57" s="385" t="s">
        <v>760</v>
      </c>
      <c r="S57" s="300" t="s">
        <v>434</v>
      </c>
      <c r="T57" s="399" t="s">
        <v>43</v>
      </c>
      <c r="U57" s="375" t="s">
        <v>761</v>
      </c>
      <c r="V57" s="300" t="s">
        <v>762</v>
      </c>
      <c r="W57" s="300" t="s">
        <v>437</v>
      </c>
      <c r="X57" s="399" t="s">
        <v>433</v>
      </c>
      <c r="Y57" s="393" t="s">
        <v>721</v>
      </c>
      <c r="Z57" s="300" t="s">
        <v>763</v>
      </c>
      <c r="AA57" s="300" t="s">
        <v>764</v>
      </c>
      <c r="AB57" s="300" t="s">
        <v>765</v>
      </c>
      <c r="AC57" s="300" t="s">
        <v>766</v>
      </c>
      <c r="AD57" s="300" t="s">
        <v>767</v>
      </c>
      <c r="AE57" s="300" t="s">
        <v>768</v>
      </c>
      <c r="AF57" s="453" t="s">
        <v>43</v>
      </c>
    </row>
    <row r="58" spans="1:33" s="63" customFormat="1" ht="47.4" hidden="1" customHeight="1" thickBot="1">
      <c r="A58" s="405"/>
      <c r="B58" s="481"/>
      <c r="C58" s="458"/>
      <c r="D58" s="458"/>
      <c r="E58" s="456"/>
      <c r="F58" s="458"/>
      <c r="G58" s="472"/>
      <c r="H58" s="473"/>
      <c r="I58" s="474"/>
      <c r="J58" s="376"/>
      <c r="K58" s="376"/>
      <c r="L58" s="376"/>
      <c r="M58" s="463"/>
      <c r="N58" s="463"/>
      <c r="O58" s="465"/>
      <c r="P58" s="376"/>
      <c r="Q58" s="302"/>
      <c r="R58" s="297"/>
      <c r="S58" s="302"/>
      <c r="T58" s="376"/>
      <c r="U58" s="376"/>
      <c r="V58" s="302"/>
      <c r="W58" s="302"/>
      <c r="X58" s="376"/>
      <c r="Y58" s="482"/>
      <c r="Z58" s="302"/>
      <c r="AA58" s="302"/>
      <c r="AB58" s="302"/>
      <c r="AC58" s="302"/>
      <c r="AD58" s="302"/>
      <c r="AE58" s="302"/>
      <c r="AF58" s="454"/>
    </row>
    <row r="59" spans="1:33" s="17" customFormat="1" ht="19.5" hidden="1" customHeight="1">
      <c r="A59" s="115" t="s">
        <v>714</v>
      </c>
      <c r="B59" s="10">
        <v>135</v>
      </c>
      <c r="C59" s="13">
        <v>135</v>
      </c>
      <c r="D59" s="13">
        <v>0</v>
      </c>
      <c r="E59" s="13">
        <v>9367</v>
      </c>
      <c r="F59" s="13">
        <v>6877</v>
      </c>
      <c r="G59" s="13">
        <v>2490</v>
      </c>
      <c r="H59" s="13"/>
      <c r="I59" s="13"/>
      <c r="J59" s="13">
        <v>6899</v>
      </c>
      <c r="K59" s="13">
        <v>3416</v>
      </c>
      <c r="L59" s="13">
        <v>2519</v>
      </c>
      <c r="M59" s="13">
        <v>59</v>
      </c>
      <c r="N59" s="13">
        <v>0</v>
      </c>
      <c r="O59" s="13">
        <v>118</v>
      </c>
      <c r="P59" s="13">
        <v>56</v>
      </c>
      <c r="Q59" s="13">
        <v>178</v>
      </c>
      <c r="R59" s="13">
        <v>16</v>
      </c>
      <c r="S59" s="13">
        <v>204</v>
      </c>
      <c r="T59" s="13">
        <v>266</v>
      </c>
      <c r="U59" s="13">
        <v>3483</v>
      </c>
      <c r="V59" s="13">
        <v>953</v>
      </c>
      <c r="W59" s="13">
        <v>2336</v>
      </c>
      <c r="X59" s="13">
        <v>4</v>
      </c>
      <c r="Y59" s="13">
        <v>41</v>
      </c>
      <c r="Z59" s="13">
        <v>57</v>
      </c>
      <c r="AA59" s="13">
        <v>1</v>
      </c>
      <c r="AB59" s="13">
        <v>10</v>
      </c>
      <c r="AC59" s="13">
        <v>1</v>
      </c>
      <c r="AD59" s="13">
        <v>3</v>
      </c>
      <c r="AE59" s="13">
        <v>25</v>
      </c>
      <c r="AF59" s="13">
        <v>52</v>
      </c>
    </row>
    <row r="60" spans="1:33" s="17" customFormat="1" ht="19.5" hidden="1" customHeight="1">
      <c r="A60" s="115" t="s">
        <v>776</v>
      </c>
      <c r="B60" s="10">
        <v>135</v>
      </c>
      <c r="C60" s="13">
        <v>135</v>
      </c>
      <c r="D60" s="13">
        <v>0</v>
      </c>
      <c r="E60" s="13">
        <v>8203</v>
      </c>
      <c r="F60" s="13">
        <v>5985</v>
      </c>
      <c r="G60" s="13">
        <v>2218</v>
      </c>
      <c r="H60" s="13"/>
      <c r="I60" s="13"/>
      <c r="J60" s="13">
        <v>5999</v>
      </c>
      <c r="K60" s="13">
        <v>2901</v>
      </c>
      <c r="L60" s="13">
        <v>2066</v>
      </c>
      <c r="M60" s="13">
        <v>42</v>
      </c>
      <c r="N60" s="13">
        <v>1</v>
      </c>
      <c r="O60" s="13">
        <v>106</v>
      </c>
      <c r="P60" s="13">
        <v>43</v>
      </c>
      <c r="Q60" s="13">
        <v>146</v>
      </c>
      <c r="R60" s="13">
        <v>17</v>
      </c>
      <c r="S60" s="13">
        <v>177</v>
      </c>
      <c r="T60" s="13">
        <v>303</v>
      </c>
      <c r="U60" s="13">
        <v>3098</v>
      </c>
      <c r="V60" s="13">
        <v>809</v>
      </c>
      <c r="W60" s="13">
        <v>2127</v>
      </c>
      <c r="X60" s="13">
        <v>1</v>
      </c>
      <c r="Y60" s="13">
        <v>37</v>
      </c>
      <c r="Z60" s="13">
        <v>34</v>
      </c>
      <c r="AA60" s="13">
        <v>1</v>
      </c>
      <c r="AB60" s="13">
        <v>8</v>
      </c>
      <c r="AC60" s="13">
        <v>0</v>
      </c>
      <c r="AD60" s="13">
        <v>2</v>
      </c>
      <c r="AE60" s="13">
        <v>34</v>
      </c>
      <c r="AF60" s="13">
        <v>45</v>
      </c>
    </row>
    <row r="61" spans="1:33" s="17" customFormat="1" ht="19.5" hidden="1" customHeight="1">
      <c r="A61" s="115" t="s">
        <v>779</v>
      </c>
      <c r="B61" s="10">
        <v>132</v>
      </c>
      <c r="C61" s="13">
        <v>132</v>
      </c>
      <c r="D61" s="13">
        <v>0</v>
      </c>
      <c r="E61" s="13">
        <v>8550</v>
      </c>
      <c r="F61" s="13">
        <v>6202</v>
      </c>
      <c r="G61" s="13">
        <v>2348</v>
      </c>
      <c r="H61" s="13"/>
      <c r="I61" s="13"/>
      <c r="J61" s="13">
        <v>6238</v>
      </c>
      <c r="K61" s="13">
        <v>3074</v>
      </c>
      <c r="L61" s="13">
        <v>2165</v>
      </c>
      <c r="M61" s="13">
        <v>58</v>
      </c>
      <c r="N61" s="13">
        <v>1</v>
      </c>
      <c r="O61" s="13">
        <v>89</v>
      </c>
      <c r="P61" s="13">
        <v>47</v>
      </c>
      <c r="Q61" s="13">
        <v>172</v>
      </c>
      <c r="R61" s="13">
        <v>15</v>
      </c>
      <c r="S61" s="13">
        <v>167</v>
      </c>
      <c r="T61" s="13">
        <v>360</v>
      </c>
      <c r="U61" s="13">
        <v>3164</v>
      </c>
      <c r="V61" s="13">
        <v>794</v>
      </c>
      <c r="W61" s="13">
        <v>2190</v>
      </c>
      <c r="X61" s="13">
        <v>0</v>
      </c>
      <c r="Y61" s="13">
        <v>37</v>
      </c>
      <c r="Z61" s="13">
        <v>51</v>
      </c>
      <c r="AA61" s="13">
        <v>1</v>
      </c>
      <c r="AB61" s="13">
        <v>6</v>
      </c>
      <c r="AC61" s="13">
        <v>0</v>
      </c>
      <c r="AD61" s="13">
        <v>6</v>
      </c>
      <c r="AE61" s="13">
        <v>27</v>
      </c>
      <c r="AF61" s="13">
        <v>52</v>
      </c>
    </row>
    <row r="62" spans="1:33" s="17" customFormat="1" ht="19.5" hidden="1" customHeight="1">
      <c r="A62" s="115" t="s">
        <v>782</v>
      </c>
      <c r="B62" s="10">
        <v>133</v>
      </c>
      <c r="C62" s="13">
        <v>133</v>
      </c>
      <c r="D62" s="13">
        <v>0</v>
      </c>
      <c r="E62" s="13">
        <v>7630</v>
      </c>
      <c r="F62" s="13">
        <v>5627</v>
      </c>
      <c r="G62" s="13">
        <v>2003</v>
      </c>
      <c r="H62" s="13"/>
      <c r="I62" s="13"/>
      <c r="J62" s="13">
        <v>5699</v>
      </c>
      <c r="K62" s="13">
        <v>2780</v>
      </c>
      <c r="L62" s="13">
        <v>1882</v>
      </c>
      <c r="M62" s="13">
        <v>42</v>
      </c>
      <c r="N62" s="13">
        <v>0</v>
      </c>
      <c r="O62" s="13">
        <v>109</v>
      </c>
      <c r="P62" s="13">
        <v>37</v>
      </c>
      <c r="Q62" s="13">
        <v>155</v>
      </c>
      <c r="R62" s="13">
        <v>18</v>
      </c>
      <c r="S62" s="13">
        <v>160</v>
      </c>
      <c r="T62" s="13">
        <v>377</v>
      </c>
      <c r="U62" s="13">
        <v>2919</v>
      </c>
      <c r="V62" s="13">
        <v>713</v>
      </c>
      <c r="W62" s="13">
        <v>2028</v>
      </c>
      <c r="X62" s="13">
        <v>1</v>
      </c>
      <c r="Y62" s="13">
        <v>31</v>
      </c>
      <c r="Z62" s="13">
        <v>60</v>
      </c>
      <c r="AA62" s="13">
        <v>2</v>
      </c>
      <c r="AB62" s="13">
        <v>17</v>
      </c>
      <c r="AC62" s="13">
        <v>2</v>
      </c>
      <c r="AD62" s="13">
        <v>6</v>
      </c>
      <c r="AE62" s="13">
        <v>17</v>
      </c>
      <c r="AF62" s="13">
        <v>42</v>
      </c>
    </row>
    <row r="63" spans="1:33" s="17" customFormat="1" ht="19.8" hidden="1" customHeight="1">
      <c r="A63" s="115" t="s">
        <v>787</v>
      </c>
      <c r="B63" s="10">
        <v>134</v>
      </c>
      <c r="C63" s="13">
        <v>134</v>
      </c>
      <c r="D63" s="13">
        <v>0</v>
      </c>
      <c r="E63" s="13">
        <v>8365</v>
      </c>
      <c r="F63" s="13">
        <v>6211</v>
      </c>
      <c r="G63" s="13">
        <v>2154</v>
      </c>
      <c r="H63" s="13"/>
      <c r="I63" s="13"/>
      <c r="J63" s="13">
        <v>6246</v>
      </c>
      <c r="K63" s="13">
        <v>2981</v>
      </c>
      <c r="L63" s="13">
        <v>2131</v>
      </c>
      <c r="M63" s="13">
        <v>67</v>
      </c>
      <c r="N63" s="13">
        <v>0</v>
      </c>
      <c r="O63" s="13">
        <v>96</v>
      </c>
      <c r="P63" s="13">
        <v>37</v>
      </c>
      <c r="Q63" s="13">
        <v>193</v>
      </c>
      <c r="R63" s="13">
        <v>17</v>
      </c>
      <c r="S63" s="13">
        <v>148</v>
      </c>
      <c r="T63" s="13">
        <v>292</v>
      </c>
      <c r="U63" s="13">
        <v>3265</v>
      </c>
      <c r="V63" s="13">
        <v>800</v>
      </c>
      <c r="W63" s="13">
        <v>2272</v>
      </c>
      <c r="X63" s="13">
        <v>2</v>
      </c>
      <c r="Y63" s="13">
        <v>46</v>
      </c>
      <c r="Z63" s="13">
        <v>49</v>
      </c>
      <c r="AA63" s="13">
        <v>1</v>
      </c>
      <c r="AB63" s="13">
        <v>17</v>
      </c>
      <c r="AC63" s="13">
        <v>1</v>
      </c>
      <c r="AD63" s="13">
        <v>5</v>
      </c>
      <c r="AE63" s="13">
        <v>23</v>
      </c>
      <c r="AF63" s="13">
        <v>49</v>
      </c>
    </row>
    <row r="64" spans="1:33" s="17" customFormat="1" ht="19.8" hidden="1" customHeight="1">
      <c r="A64" s="115" t="s">
        <v>791</v>
      </c>
      <c r="B64" s="10">
        <v>134</v>
      </c>
      <c r="C64" s="13">
        <v>134</v>
      </c>
      <c r="D64" s="13">
        <v>0</v>
      </c>
      <c r="E64" s="13">
        <v>8228</v>
      </c>
      <c r="F64" s="13">
        <v>6258</v>
      </c>
      <c r="G64" s="13">
        <v>1970</v>
      </c>
      <c r="H64" s="13"/>
      <c r="I64" s="13"/>
      <c r="J64" s="13">
        <v>6289</v>
      </c>
      <c r="K64" s="13">
        <v>2939</v>
      </c>
      <c r="L64" s="13">
        <v>2125</v>
      </c>
      <c r="M64" s="13">
        <v>35</v>
      </c>
      <c r="N64" s="13">
        <v>0</v>
      </c>
      <c r="O64" s="13">
        <v>122</v>
      </c>
      <c r="P64" s="13">
        <v>42</v>
      </c>
      <c r="Q64" s="13">
        <v>204</v>
      </c>
      <c r="R64" s="13">
        <v>14</v>
      </c>
      <c r="S64" s="13">
        <v>139</v>
      </c>
      <c r="T64" s="13">
        <v>258</v>
      </c>
      <c r="U64" s="13">
        <v>3350</v>
      </c>
      <c r="V64" s="13">
        <v>762</v>
      </c>
      <c r="W64" s="13">
        <v>2302</v>
      </c>
      <c r="X64" s="13">
        <v>1</v>
      </c>
      <c r="Y64" s="13">
        <v>108</v>
      </c>
      <c r="Z64" s="13">
        <v>36</v>
      </c>
      <c r="AA64" s="13">
        <v>4</v>
      </c>
      <c r="AB64" s="13">
        <v>17</v>
      </c>
      <c r="AC64" s="13">
        <v>1</v>
      </c>
      <c r="AD64" s="13">
        <v>20</v>
      </c>
      <c r="AE64" s="13">
        <v>34</v>
      </c>
      <c r="AF64" s="13">
        <v>65</v>
      </c>
    </row>
    <row r="65" spans="1:32" s="17" customFormat="1" ht="19.8" hidden="1" customHeight="1">
      <c r="A65" s="115" t="s">
        <v>797</v>
      </c>
      <c r="B65" s="10">
        <v>136</v>
      </c>
      <c r="C65" s="13">
        <v>136</v>
      </c>
      <c r="D65" s="13">
        <v>0</v>
      </c>
      <c r="E65" s="13">
        <v>8725</v>
      </c>
      <c r="F65" s="13">
        <v>6787</v>
      </c>
      <c r="G65" s="13">
        <v>1938</v>
      </c>
      <c r="H65" s="13"/>
      <c r="I65" s="13"/>
      <c r="J65" s="13">
        <v>6835</v>
      </c>
      <c r="K65" s="13">
        <v>3160</v>
      </c>
      <c r="L65" s="13">
        <v>2325</v>
      </c>
      <c r="M65" s="13">
        <v>56</v>
      </c>
      <c r="N65" s="13">
        <v>0</v>
      </c>
      <c r="O65" s="13">
        <v>113</v>
      </c>
      <c r="P65" s="13">
        <v>62</v>
      </c>
      <c r="Q65" s="13">
        <v>200</v>
      </c>
      <c r="R65" s="13">
        <v>18</v>
      </c>
      <c r="S65" s="13">
        <v>126</v>
      </c>
      <c r="T65" s="13">
        <v>260</v>
      </c>
      <c r="U65" s="13">
        <v>3675</v>
      </c>
      <c r="V65" s="13">
        <v>759</v>
      </c>
      <c r="W65" s="13">
        <v>2559</v>
      </c>
      <c r="X65" s="13">
        <v>0</v>
      </c>
      <c r="Y65" s="13">
        <v>180</v>
      </c>
      <c r="Z65" s="13">
        <v>57</v>
      </c>
      <c r="AA65" s="13">
        <v>0</v>
      </c>
      <c r="AB65" s="13">
        <v>13</v>
      </c>
      <c r="AC65" s="13">
        <v>3</v>
      </c>
      <c r="AD65" s="13">
        <v>31</v>
      </c>
      <c r="AE65" s="13">
        <v>29</v>
      </c>
      <c r="AF65" s="13">
        <v>44</v>
      </c>
    </row>
    <row r="66" spans="1:32" s="17" customFormat="1" ht="19.8" hidden="1" customHeight="1">
      <c r="A66" s="115" t="s">
        <v>806</v>
      </c>
      <c r="B66" s="10">
        <v>137</v>
      </c>
      <c r="C66" s="13">
        <v>137</v>
      </c>
      <c r="D66" s="13">
        <v>0</v>
      </c>
      <c r="E66" s="13">
        <v>8770</v>
      </c>
      <c r="F66" s="13">
        <v>6408</v>
      </c>
      <c r="G66" s="13">
        <v>2362</v>
      </c>
      <c r="H66" s="13"/>
      <c r="I66" s="13"/>
      <c r="J66" s="13">
        <v>6427</v>
      </c>
      <c r="K66" s="13">
        <v>3089</v>
      </c>
      <c r="L66" s="13">
        <v>2285</v>
      </c>
      <c r="M66" s="13">
        <v>41</v>
      </c>
      <c r="N66" s="13">
        <v>0</v>
      </c>
      <c r="O66" s="13">
        <v>123</v>
      </c>
      <c r="P66" s="13">
        <v>54</v>
      </c>
      <c r="Q66" s="13">
        <v>165</v>
      </c>
      <c r="R66" s="13">
        <v>26</v>
      </c>
      <c r="S66" s="13">
        <v>119</v>
      </c>
      <c r="T66" s="13">
        <v>276</v>
      </c>
      <c r="U66" s="13">
        <v>3338</v>
      </c>
      <c r="V66" s="13">
        <v>729</v>
      </c>
      <c r="W66" s="13">
        <v>2262</v>
      </c>
      <c r="X66" s="13">
        <v>2</v>
      </c>
      <c r="Y66" s="13">
        <v>187</v>
      </c>
      <c r="Z66" s="13">
        <v>44</v>
      </c>
      <c r="AA66" s="13">
        <v>2</v>
      </c>
      <c r="AB66" s="13">
        <v>10</v>
      </c>
      <c r="AC66" s="13">
        <v>2</v>
      </c>
      <c r="AD66" s="13">
        <v>27</v>
      </c>
      <c r="AE66" s="13">
        <v>19</v>
      </c>
      <c r="AF66" s="13">
        <v>54</v>
      </c>
    </row>
    <row r="67" spans="1:32" s="17" customFormat="1" ht="19.8" hidden="1" customHeight="1">
      <c r="A67" s="115" t="s">
        <v>814</v>
      </c>
      <c r="B67" s="10">
        <v>128</v>
      </c>
      <c r="C67" s="13">
        <v>128</v>
      </c>
      <c r="D67" s="13">
        <v>0</v>
      </c>
      <c r="E67" s="13">
        <v>8781</v>
      </c>
      <c r="F67" s="13">
        <v>6439</v>
      </c>
      <c r="G67" s="13">
        <v>2342</v>
      </c>
      <c r="H67" s="13"/>
      <c r="I67" s="13"/>
      <c r="J67" s="13">
        <v>6462</v>
      </c>
      <c r="K67" s="13">
        <v>2969</v>
      </c>
      <c r="L67" s="13">
        <v>2123</v>
      </c>
      <c r="M67" s="13">
        <v>62</v>
      </c>
      <c r="N67" s="13">
        <v>1</v>
      </c>
      <c r="O67" s="13">
        <v>129</v>
      </c>
      <c r="P67" s="13">
        <v>56</v>
      </c>
      <c r="Q67" s="13">
        <v>170</v>
      </c>
      <c r="R67" s="13">
        <v>22</v>
      </c>
      <c r="S67" s="13">
        <v>115</v>
      </c>
      <c r="T67" s="13">
        <v>291</v>
      </c>
      <c r="U67" s="13">
        <v>3493</v>
      </c>
      <c r="V67" s="13">
        <v>698</v>
      </c>
      <c r="W67" s="13">
        <v>2423</v>
      </c>
      <c r="X67" s="13">
        <v>2</v>
      </c>
      <c r="Y67" s="13">
        <v>182</v>
      </c>
      <c r="Z67" s="13">
        <v>68</v>
      </c>
      <c r="AA67" s="13">
        <v>1</v>
      </c>
      <c r="AB67" s="13">
        <v>20</v>
      </c>
      <c r="AC67" s="13">
        <v>1</v>
      </c>
      <c r="AD67" s="13">
        <v>33</v>
      </c>
      <c r="AE67" s="13">
        <v>22</v>
      </c>
      <c r="AF67" s="13">
        <v>43</v>
      </c>
    </row>
    <row r="68" spans="1:32" s="17" customFormat="1" ht="19.8" hidden="1" customHeight="1">
      <c r="A68" s="115" t="s">
        <v>821</v>
      </c>
      <c r="B68" s="10">
        <v>128</v>
      </c>
      <c r="C68" s="13">
        <v>128</v>
      </c>
      <c r="D68" s="13">
        <v>0</v>
      </c>
      <c r="E68" s="13">
        <v>9185</v>
      </c>
      <c r="F68" s="13">
        <v>6547</v>
      </c>
      <c r="G68" s="13">
        <v>2638</v>
      </c>
      <c r="H68" s="13"/>
      <c r="I68" s="13"/>
      <c r="J68" s="13">
        <v>6587</v>
      </c>
      <c r="K68" s="13">
        <v>2947</v>
      </c>
      <c r="L68" s="13">
        <v>2189</v>
      </c>
      <c r="M68" s="13">
        <v>39</v>
      </c>
      <c r="N68" s="13">
        <v>1</v>
      </c>
      <c r="O68" s="13">
        <v>92</v>
      </c>
      <c r="P68" s="13">
        <v>39</v>
      </c>
      <c r="Q68" s="13">
        <v>159</v>
      </c>
      <c r="R68" s="13">
        <v>25</v>
      </c>
      <c r="S68" s="13">
        <v>136</v>
      </c>
      <c r="T68" s="13">
        <v>267</v>
      </c>
      <c r="U68" s="13">
        <v>3640</v>
      </c>
      <c r="V68" s="13">
        <v>731</v>
      </c>
      <c r="W68" s="13">
        <v>2486</v>
      </c>
      <c r="X68" s="13">
        <v>0</v>
      </c>
      <c r="Y68" s="13">
        <v>251</v>
      </c>
      <c r="Z68" s="13">
        <v>51</v>
      </c>
      <c r="AA68" s="13">
        <v>1</v>
      </c>
      <c r="AB68" s="13">
        <v>8</v>
      </c>
      <c r="AC68" s="13">
        <v>1</v>
      </c>
      <c r="AD68" s="13">
        <v>23</v>
      </c>
      <c r="AE68" s="13">
        <v>31</v>
      </c>
      <c r="AF68" s="13">
        <v>57</v>
      </c>
    </row>
    <row r="69" spans="1:32" s="17" customFormat="1" ht="19.8" hidden="1" customHeight="1">
      <c r="A69" s="115" t="s">
        <v>829</v>
      </c>
      <c r="B69" s="10">
        <v>128</v>
      </c>
      <c r="C69" s="13">
        <v>128</v>
      </c>
      <c r="D69" s="13">
        <v>0</v>
      </c>
      <c r="E69" s="13">
        <v>9352</v>
      </c>
      <c r="F69" s="13">
        <v>6642</v>
      </c>
      <c r="G69" s="372">
        <v>2710</v>
      </c>
      <c r="H69" s="372"/>
      <c r="I69" s="372"/>
      <c r="J69" s="13">
        <v>6689</v>
      </c>
      <c r="K69" s="13">
        <v>3026</v>
      </c>
      <c r="L69" s="13">
        <v>2125</v>
      </c>
      <c r="M69" s="13">
        <v>58</v>
      </c>
      <c r="N69" s="13">
        <v>0</v>
      </c>
      <c r="O69" s="13">
        <v>124</v>
      </c>
      <c r="P69" s="13">
        <v>42</v>
      </c>
      <c r="Q69" s="13">
        <v>193</v>
      </c>
      <c r="R69" s="13">
        <v>25</v>
      </c>
      <c r="S69" s="13">
        <v>131</v>
      </c>
      <c r="T69" s="13">
        <v>328</v>
      </c>
      <c r="U69" s="13">
        <v>3663</v>
      </c>
      <c r="V69" s="13">
        <v>679</v>
      </c>
      <c r="W69" s="13">
        <v>2612</v>
      </c>
      <c r="X69" s="13">
        <v>0</v>
      </c>
      <c r="Y69" s="13">
        <v>222</v>
      </c>
      <c r="Z69" s="13">
        <v>39</v>
      </c>
      <c r="AA69" s="13">
        <v>3</v>
      </c>
      <c r="AB69" s="13">
        <v>19</v>
      </c>
      <c r="AC69" s="13">
        <v>1</v>
      </c>
      <c r="AD69" s="13">
        <v>14</v>
      </c>
      <c r="AE69" s="13">
        <v>25</v>
      </c>
      <c r="AF69" s="13">
        <v>49</v>
      </c>
    </row>
    <row r="70" spans="1:32" s="17" customFormat="1" ht="19.8" hidden="1" customHeight="1">
      <c r="A70" s="115" t="s">
        <v>840</v>
      </c>
      <c r="B70" s="10">
        <v>124</v>
      </c>
      <c r="C70" s="13">
        <v>124</v>
      </c>
      <c r="D70" s="13">
        <v>0</v>
      </c>
      <c r="E70" s="13">
        <v>9704</v>
      </c>
      <c r="F70" s="13">
        <v>6923</v>
      </c>
      <c r="G70" s="372">
        <v>2781</v>
      </c>
      <c r="H70" s="372"/>
      <c r="I70" s="372"/>
      <c r="J70" s="13">
        <v>6956</v>
      </c>
      <c r="K70" s="13">
        <v>3171</v>
      </c>
      <c r="L70" s="13">
        <v>2307</v>
      </c>
      <c r="M70" s="13">
        <v>44</v>
      </c>
      <c r="N70" s="13">
        <v>1</v>
      </c>
      <c r="O70" s="13">
        <v>119</v>
      </c>
      <c r="P70" s="13">
        <v>55</v>
      </c>
      <c r="Q70" s="13">
        <v>159</v>
      </c>
      <c r="R70" s="13">
        <v>21</v>
      </c>
      <c r="S70" s="13">
        <v>173</v>
      </c>
      <c r="T70" s="13">
        <v>292</v>
      </c>
      <c r="U70" s="13">
        <v>3785</v>
      </c>
      <c r="V70" s="13">
        <v>698</v>
      </c>
      <c r="W70" s="13">
        <v>2655</v>
      </c>
      <c r="X70" s="13">
        <v>0</v>
      </c>
      <c r="Y70" s="13">
        <v>301</v>
      </c>
      <c r="Z70" s="13">
        <v>24</v>
      </c>
      <c r="AA70" s="13">
        <v>2</v>
      </c>
      <c r="AB70" s="13">
        <v>10</v>
      </c>
      <c r="AC70" s="13">
        <v>3</v>
      </c>
      <c r="AD70" s="13">
        <v>10</v>
      </c>
      <c r="AE70" s="13">
        <v>32</v>
      </c>
      <c r="AF70" s="13">
        <v>50</v>
      </c>
    </row>
    <row r="71" spans="1:32" s="17" customFormat="1" ht="19.8" hidden="1" customHeight="1">
      <c r="A71" s="115" t="s">
        <v>840</v>
      </c>
      <c r="B71" s="10">
        <v>124</v>
      </c>
      <c r="C71" s="13">
        <v>124</v>
      </c>
      <c r="D71" s="13">
        <v>0</v>
      </c>
      <c r="E71" s="13">
        <v>9704</v>
      </c>
      <c r="F71" s="13">
        <v>6923</v>
      </c>
      <c r="G71" s="372">
        <v>2781</v>
      </c>
      <c r="H71" s="372"/>
      <c r="I71" s="372"/>
      <c r="J71" s="13">
        <v>6956</v>
      </c>
      <c r="K71" s="13">
        <v>3171</v>
      </c>
      <c r="L71" s="13">
        <v>2307</v>
      </c>
      <c r="M71" s="13">
        <v>44</v>
      </c>
      <c r="N71" s="13">
        <v>1</v>
      </c>
      <c r="O71" s="13">
        <v>119</v>
      </c>
      <c r="P71" s="13">
        <v>55</v>
      </c>
      <c r="Q71" s="13">
        <v>159</v>
      </c>
      <c r="R71" s="13">
        <v>21</v>
      </c>
      <c r="S71" s="13">
        <v>173</v>
      </c>
      <c r="T71" s="13">
        <v>292</v>
      </c>
      <c r="U71" s="13">
        <v>3785</v>
      </c>
      <c r="V71" s="13">
        <v>698</v>
      </c>
      <c r="W71" s="13">
        <v>2655</v>
      </c>
      <c r="X71" s="13">
        <v>0</v>
      </c>
      <c r="Y71" s="13">
        <v>301</v>
      </c>
      <c r="Z71" s="13">
        <v>24</v>
      </c>
      <c r="AA71" s="13">
        <v>2</v>
      </c>
      <c r="AB71" s="13">
        <v>10</v>
      </c>
      <c r="AC71" s="13">
        <v>3</v>
      </c>
      <c r="AD71" s="13">
        <v>10</v>
      </c>
      <c r="AE71" s="13">
        <v>32</v>
      </c>
      <c r="AF71" s="13">
        <v>50</v>
      </c>
    </row>
    <row r="72" spans="1:32" s="17" customFormat="1" ht="19.8" hidden="1" customHeight="1">
      <c r="A72" s="115" t="s">
        <v>910</v>
      </c>
      <c r="B72" s="10">
        <v>125</v>
      </c>
      <c r="C72" s="13">
        <v>125</v>
      </c>
      <c r="D72" s="13">
        <v>0</v>
      </c>
      <c r="E72" s="13">
        <v>10484</v>
      </c>
      <c r="F72" s="13">
        <v>7270</v>
      </c>
      <c r="G72" s="372">
        <v>3214</v>
      </c>
      <c r="H72" s="372"/>
      <c r="I72" s="372"/>
      <c r="J72" s="13">
        <v>7356</v>
      </c>
      <c r="K72" s="13">
        <v>3720</v>
      </c>
      <c r="L72" s="13">
        <v>2574</v>
      </c>
      <c r="M72" s="13">
        <v>46</v>
      </c>
      <c r="N72" s="13">
        <v>12</v>
      </c>
      <c r="O72" s="13">
        <v>121</v>
      </c>
      <c r="P72" s="13">
        <v>69</v>
      </c>
      <c r="Q72" s="13">
        <v>156</v>
      </c>
      <c r="R72" s="13">
        <v>13</v>
      </c>
      <c r="S72" s="13">
        <v>227</v>
      </c>
      <c r="T72" s="13">
        <v>502</v>
      </c>
      <c r="U72" s="13">
        <v>3636</v>
      </c>
      <c r="V72" s="13">
        <v>674</v>
      </c>
      <c r="W72" s="13">
        <v>2471</v>
      </c>
      <c r="X72" s="13">
        <v>1</v>
      </c>
      <c r="Y72" s="13">
        <v>322</v>
      </c>
      <c r="Z72" s="13">
        <v>52</v>
      </c>
      <c r="AA72" s="13">
        <v>2</v>
      </c>
      <c r="AB72" s="13">
        <v>10</v>
      </c>
      <c r="AC72" s="13">
        <v>4</v>
      </c>
      <c r="AD72" s="13">
        <v>5</v>
      </c>
      <c r="AE72" s="13">
        <v>35</v>
      </c>
      <c r="AF72" s="13">
        <v>60</v>
      </c>
    </row>
    <row r="73" spans="1:32" s="17" customFormat="1" ht="19.8" hidden="1" customHeight="1">
      <c r="A73" s="115" t="s">
        <v>1057</v>
      </c>
      <c r="B73" s="10">
        <v>127</v>
      </c>
      <c r="C73" s="13">
        <v>127</v>
      </c>
      <c r="D73" s="13">
        <v>0</v>
      </c>
      <c r="E73" s="13">
        <v>8049</v>
      </c>
      <c r="F73" s="13">
        <v>5590</v>
      </c>
      <c r="G73" s="372">
        <v>2459</v>
      </c>
      <c r="H73" s="372"/>
      <c r="I73" s="372"/>
      <c r="J73" s="13">
        <v>5611</v>
      </c>
      <c r="K73" s="13">
        <v>2771</v>
      </c>
      <c r="L73" s="13">
        <v>1939</v>
      </c>
      <c r="M73" s="13">
        <v>32</v>
      </c>
      <c r="N73" s="13">
        <v>11</v>
      </c>
      <c r="O73" s="13">
        <v>86</v>
      </c>
      <c r="P73" s="13">
        <v>46</v>
      </c>
      <c r="Q73" s="13">
        <v>158</v>
      </c>
      <c r="R73" s="13">
        <v>18</v>
      </c>
      <c r="S73" s="13">
        <v>157</v>
      </c>
      <c r="T73" s="13">
        <v>324</v>
      </c>
      <c r="U73" s="13">
        <v>2840</v>
      </c>
      <c r="V73" s="13">
        <v>595</v>
      </c>
      <c r="W73" s="13">
        <v>1883</v>
      </c>
      <c r="X73" s="13">
        <v>0</v>
      </c>
      <c r="Y73" s="13">
        <v>241</v>
      </c>
      <c r="Z73" s="13">
        <v>40</v>
      </c>
      <c r="AA73" s="13">
        <v>1</v>
      </c>
      <c r="AB73" s="13">
        <v>13</v>
      </c>
      <c r="AC73" s="13">
        <v>0</v>
      </c>
      <c r="AD73" s="13">
        <v>3</v>
      </c>
      <c r="AE73" s="13">
        <v>16</v>
      </c>
      <c r="AF73" s="13">
        <v>48</v>
      </c>
    </row>
    <row r="74" spans="1:32" s="17" customFormat="1" ht="19.8" hidden="1" customHeight="1">
      <c r="A74" s="115" t="s">
        <v>1067</v>
      </c>
      <c r="B74" s="10">
        <v>127</v>
      </c>
      <c r="C74" s="13">
        <v>127</v>
      </c>
      <c r="D74" s="13">
        <v>0</v>
      </c>
      <c r="E74" s="13">
        <v>8944</v>
      </c>
      <c r="F74" s="13">
        <v>6448</v>
      </c>
      <c r="G74" s="372">
        <v>2496</v>
      </c>
      <c r="H74" s="372"/>
      <c r="I74" s="372"/>
      <c r="J74" s="13">
        <v>6463</v>
      </c>
      <c r="K74" s="13">
        <v>3225</v>
      </c>
      <c r="L74" s="13">
        <v>2326</v>
      </c>
      <c r="M74" s="13">
        <v>53</v>
      </c>
      <c r="N74" s="13">
        <v>3</v>
      </c>
      <c r="O74" s="13">
        <v>96</v>
      </c>
      <c r="P74" s="13">
        <v>62</v>
      </c>
      <c r="Q74" s="13">
        <v>197</v>
      </c>
      <c r="R74" s="13">
        <v>21</v>
      </c>
      <c r="S74" s="13">
        <v>150</v>
      </c>
      <c r="T74" s="13">
        <v>317</v>
      </c>
      <c r="U74" s="13">
        <v>3238</v>
      </c>
      <c r="V74" s="13">
        <v>645</v>
      </c>
      <c r="W74" s="13">
        <v>2148</v>
      </c>
      <c r="X74" s="13">
        <v>3</v>
      </c>
      <c r="Y74" s="13">
        <v>283</v>
      </c>
      <c r="Z74" s="13">
        <v>48</v>
      </c>
      <c r="AA74" s="13">
        <v>3</v>
      </c>
      <c r="AB74" s="13">
        <v>12</v>
      </c>
      <c r="AC74" s="13">
        <v>2</v>
      </c>
      <c r="AD74" s="13">
        <v>10</v>
      </c>
      <c r="AE74" s="13">
        <v>31</v>
      </c>
      <c r="AF74" s="13">
        <v>53</v>
      </c>
    </row>
    <row r="75" spans="1:32" s="17" customFormat="1" ht="19.8" hidden="1" customHeight="1">
      <c r="A75" s="115" t="s">
        <v>1073</v>
      </c>
      <c r="B75" s="10">
        <v>128</v>
      </c>
      <c r="C75" s="13">
        <v>128</v>
      </c>
      <c r="D75" s="13">
        <v>0</v>
      </c>
      <c r="E75" s="13">
        <v>8828</v>
      </c>
      <c r="F75" s="13">
        <v>6232</v>
      </c>
      <c r="G75" s="372">
        <v>2596</v>
      </c>
      <c r="H75" s="372"/>
      <c r="I75" s="372"/>
      <c r="J75" s="13">
        <v>6249</v>
      </c>
      <c r="K75" s="13">
        <v>3010</v>
      </c>
      <c r="L75" s="13">
        <v>2121</v>
      </c>
      <c r="M75" s="13">
        <v>43</v>
      </c>
      <c r="N75" s="13">
        <v>6</v>
      </c>
      <c r="O75" s="13">
        <v>112</v>
      </c>
      <c r="P75" s="13">
        <v>48</v>
      </c>
      <c r="Q75" s="13">
        <v>200</v>
      </c>
      <c r="R75" s="13">
        <v>17</v>
      </c>
      <c r="S75" s="13">
        <v>140</v>
      </c>
      <c r="T75" s="13">
        <v>323</v>
      </c>
      <c r="U75" s="13">
        <v>3239</v>
      </c>
      <c r="V75" s="13">
        <v>582</v>
      </c>
      <c r="W75" s="13">
        <v>2216</v>
      </c>
      <c r="X75" s="13">
        <v>2</v>
      </c>
      <c r="Y75" s="13">
        <v>287</v>
      </c>
      <c r="Z75" s="13">
        <v>31</v>
      </c>
      <c r="AA75" s="13">
        <v>4</v>
      </c>
      <c r="AB75" s="13">
        <v>21</v>
      </c>
      <c r="AC75" s="13">
        <v>1</v>
      </c>
      <c r="AD75" s="13">
        <v>13</v>
      </c>
      <c r="AE75" s="13">
        <v>30</v>
      </c>
      <c r="AF75" s="13">
        <v>52</v>
      </c>
    </row>
    <row r="76" spans="1:32" s="17" customFormat="1" ht="19.8" hidden="1" customHeight="1">
      <c r="A76" s="115" t="s">
        <v>1082</v>
      </c>
      <c r="B76" s="10">
        <v>130</v>
      </c>
      <c r="C76" s="13">
        <v>130</v>
      </c>
      <c r="D76" s="13">
        <v>0</v>
      </c>
      <c r="E76" s="13">
        <v>8752</v>
      </c>
      <c r="F76" s="13">
        <v>6069</v>
      </c>
      <c r="G76" s="372">
        <v>2683</v>
      </c>
      <c r="H76" s="372"/>
      <c r="I76" s="372"/>
      <c r="J76" s="13">
        <v>6327</v>
      </c>
      <c r="K76" s="13">
        <v>3502</v>
      </c>
      <c r="L76" s="13">
        <v>2220</v>
      </c>
      <c r="M76" s="13">
        <v>47</v>
      </c>
      <c r="N76" s="13">
        <v>3</v>
      </c>
      <c r="O76" s="13">
        <v>92</v>
      </c>
      <c r="P76" s="13">
        <v>56</v>
      </c>
      <c r="Q76" s="13">
        <v>199</v>
      </c>
      <c r="R76" s="13">
        <v>13</v>
      </c>
      <c r="S76" s="13">
        <v>104</v>
      </c>
      <c r="T76" s="13">
        <v>768</v>
      </c>
      <c r="U76" s="13">
        <v>2825</v>
      </c>
      <c r="V76" s="13">
        <v>584</v>
      </c>
      <c r="W76" s="13">
        <v>1861</v>
      </c>
      <c r="X76" s="13">
        <v>0</v>
      </c>
      <c r="Y76" s="13">
        <v>230</v>
      </c>
      <c r="Z76" s="13">
        <v>50</v>
      </c>
      <c r="AA76" s="13">
        <v>0</v>
      </c>
      <c r="AB76" s="13">
        <v>20</v>
      </c>
      <c r="AC76" s="13">
        <v>2</v>
      </c>
      <c r="AD76" s="13">
        <v>21</v>
      </c>
      <c r="AE76" s="13">
        <v>11</v>
      </c>
      <c r="AF76" s="13">
        <v>46</v>
      </c>
    </row>
    <row r="77" spans="1:32" s="17" customFormat="1" ht="19.8" hidden="1" customHeight="1">
      <c r="A77" s="115" t="s">
        <v>1091</v>
      </c>
      <c r="B77" s="10">
        <v>133</v>
      </c>
      <c r="C77" s="13">
        <v>133</v>
      </c>
      <c r="D77" s="13">
        <v>0</v>
      </c>
      <c r="E77" s="13">
        <v>7644</v>
      </c>
      <c r="F77" s="13">
        <v>5169</v>
      </c>
      <c r="G77" s="372">
        <v>2475</v>
      </c>
      <c r="H77" s="372"/>
      <c r="I77" s="372"/>
      <c r="J77" s="13">
        <v>5456</v>
      </c>
      <c r="K77" s="13">
        <v>3252</v>
      </c>
      <c r="L77" s="13">
        <v>2072</v>
      </c>
      <c r="M77" s="13">
        <v>47</v>
      </c>
      <c r="N77" s="13">
        <v>1</v>
      </c>
      <c r="O77" s="13">
        <v>80</v>
      </c>
      <c r="P77" s="13">
        <v>55</v>
      </c>
      <c r="Q77" s="13">
        <v>148</v>
      </c>
      <c r="R77" s="13">
        <v>17</v>
      </c>
      <c r="S77" s="13">
        <v>78</v>
      </c>
      <c r="T77" s="13">
        <v>754</v>
      </c>
      <c r="U77" s="13">
        <v>2204</v>
      </c>
      <c r="V77" s="13">
        <v>499</v>
      </c>
      <c r="W77" s="13">
        <v>1393</v>
      </c>
      <c r="X77" s="13">
        <v>0</v>
      </c>
      <c r="Y77" s="13">
        <v>197</v>
      </c>
      <c r="Z77" s="13">
        <v>28</v>
      </c>
      <c r="AA77" s="13">
        <v>0</v>
      </c>
      <c r="AB77" s="13">
        <v>12</v>
      </c>
      <c r="AC77" s="13">
        <v>4</v>
      </c>
      <c r="AD77" s="13">
        <v>16</v>
      </c>
      <c r="AE77" s="13">
        <v>20</v>
      </c>
      <c r="AF77" s="13">
        <v>35</v>
      </c>
    </row>
    <row r="78" spans="1:32" s="17" customFormat="1" ht="19.8" hidden="1" customHeight="1">
      <c r="A78" s="115" t="s">
        <v>1099</v>
      </c>
      <c r="B78" s="10">
        <v>133</v>
      </c>
      <c r="C78" s="13">
        <v>133</v>
      </c>
      <c r="D78" s="13">
        <v>0</v>
      </c>
      <c r="E78" s="13">
        <v>8120</v>
      </c>
      <c r="F78" s="13">
        <v>5720</v>
      </c>
      <c r="G78" s="372">
        <v>2400</v>
      </c>
      <c r="H78" s="372"/>
      <c r="I78" s="372"/>
      <c r="J78" s="13">
        <v>5815</v>
      </c>
      <c r="K78" s="13">
        <v>3185</v>
      </c>
      <c r="L78" s="13">
        <v>2291</v>
      </c>
      <c r="M78" s="13">
        <v>50</v>
      </c>
      <c r="N78" s="13">
        <v>8</v>
      </c>
      <c r="O78" s="13">
        <v>95</v>
      </c>
      <c r="P78" s="13">
        <v>53</v>
      </c>
      <c r="Q78" s="13">
        <v>153</v>
      </c>
      <c r="R78" s="13">
        <v>13</v>
      </c>
      <c r="S78" s="13">
        <v>86</v>
      </c>
      <c r="T78" s="13">
        <v>436</v>
      </c>
      <c r="U78" s="13">
        <v>2630</v>
      </c>
      <c r="V78" s="13">
        <v>519</v>
      </c>
      <c r="W78" s="13">
        <v>1707</v>
      </c>
      <c r="X78" s="13">
        <v>1</v>
      </c>
      <c r="Y78" s="13">
        <v>251</v>
      </c>
      <c r="Z78" s="13">
        <v>49</v>
      </c>
      <c r="AA78" s="13">
        <v>2</v>
      </c>
      <c r="AB78" s="13">
        <v>19</v>
      </c>
      <c r="AC78" s="13">
        <v>1</v>
      </c>
      <c r="AD78" s="13">
        <v>28</v>
      </c>
      <c r="AE78" s="13">
        <v>14</v>
      </c>
      <c r="AF78" s="13">
        <v>39</v>
      </c>
    </row>
    <row r="79" spans="1:32" s="17" customFormat="1" ht="19.8" hidden="1" customHeight="1">
      <c r="A79" s="115" t="s">
        <v>1103</v>
      </c>
      <c r="B79" s="10">
        <v>133</v>
      </c>
      <c r="C79" s="13">
        <v>133</v>
      </c>
      <c r="D79" s="13">
        <v>0</v>
      </c>
      <c r="E79" s="13">
        <v>8512</v>
      </c>
      <c r="F79" s="13">
        <v>6046</v>
      </c>
      <c r="G79" s="372">
        <v>2466</v>
      </c>
      <c r="H79" s="372"/>
      <c r="I79" s="372"/>
      <c r="J79" s="13">
        <v>6084</v>
      </c>
      <c r="K79" s="13">
        <v>3144</v>
      </c>
      <c r="L79" s="13">
        <v>2373</v>
      </c>
      <c r="M79" s="13">
        <v>48</v>
      </c>
      <c r="N79" s="13">
        <v>5</v>
      </c>
      <c r="O79" s="13">
        <v>69</v>
      </c>
      <c r="P79" s="13">
        <v>45</v>
      </c>
      <c r="Q79" s="13">
        <v>155</v>
      </c>
      <c r="R79" s="13">
        <v>15</v>
      </c>
      <c r="S79" s="13">
        <v>101</v>
      </c>
      <c r="T79" s="13">
        <v>333</v>
      </c>
      <c r="U79" s="13">
        <v>2940</v>
      </c>
      <c r="V79" s="13">
        <v>586</v>
      </c>
      <c r="W79" s="13">
        <v>1948</v>
      </c>
      <c r="X79" s="13">
        <v>1</v>
      </c>
      <c r="Y79" s="13">
        <v>253</v>
      </c>
      <c r="Z79" s="13">
        <v>52</v>
      </c>
      <c r="AA79" s="13">
        <v>1</v>
      </c>
      <c r="AB79" s="13">
        <v>15</v>
      </c>
      <c r="AC79" s="13">
        <v>3</v>
      </c>
      <c r="AD79" s="13">
        <v>29</v>
      </c>
      <c r="AE79" s="13">
        <v>12</v>
      </c>
      <c r="AF79" s="13">
        <v>40</v>
      </c>
    </row>
    <row r="80" spans="1:32" s="17" customFormat="1" ht="19.8" hidden="1" customHeight="1">
      <c r="A80" s="115" t="s">
        <v>1114</v>
      </c>
      <c r="B80" s="10">
        <v>132</v>
      </c>
      <c r="C80" s="13">
        <v>132</v>
      </c>
      <c r="D80" s="13">
        <v>0</v>
      </c>
      <c r="E80" s="13">
        <v>9012</v>
      </c>
      <c r="F80" s="13">
        <v>6324</v>
      </c>
      <c r="G80" s="372">
        <v>2688</v>
      </c>
      <c r="H80" s="372"/>
      <c r="I80" s="372"/>
      <c r="J80" s="13">
        <v>6358</v>
      </c>
      <c r="K80" s="13">
        <v>3248</v>
      </c>
      <c r="L80" s="13">
        <v>2422</v>
      </c>
      <c r="M80" s="13">
        <v>57</v>
      </c>
      <c r="N80" s="13">
        <v>3</v>
      </c>
      <c r="O80" s="13">
        <v>87</v>
      </c>
      <c r="P80" s="13">
        <v>63</v>
      </c>
      <c r="Q80" s="13">
        <v>177</v>
      </c>
      <c r="R80" s="13">
        <v>19</v>
      </c>
      <c r="S80" s="13">
        <v>80</v>
      </c>
      <c r="T80" s="13">
        <v>340</v>
      </c>
      <c r="U80" s="13">
        <v>3110</v>
      </c>
      <c r="V80" s="13">
        <v>587</v>
      </c>
      <c r="W80" s="13">
        <v>2076</v>
      </c>
      <c r="X80" s="13">
        <v>2</v>
      </c>
      <c r="Y80" s="13">
        <v>270</v>
      </c>
      <c r="Z80" s="13">
        <v>60</v>
      </c>
      <c r="AA80" s="13">
        <v>6</v>
      </c>
      <c r="AB80" s="13">
        <v>17</v>
      </c>
      <c r="AC80" s="13">
        <v>1</v>
      </c>
      <c r="AD80" s="13">
        <v>35</v>
      </c>
      <c r="AE80" s="13">
        <v>20</v>
      </c>
      <c r="AF80" s="13">
        <v>36</v>
      </c>
    </row>
    <row r="81" spans="1:32" s="17" customFormat="1" ht="19.8" hidden="1" customHeight="1">
      <c r="A81" s="115" t="s">
        <v>1124</v>
      </c>
      <c r="B81" s="10">
        <v>132</v>
      </c>
      <c r="C81" s="13">
        <v>132</v>
      </c>
      <c r="D81" s="13">
        <v>0</v>
      </c>
      <c r="E81" s="13">
        <v>9631</v>
      </c>
      <c r="F81" s="13">
        <v>6780</v>
      </c>
      <c r="G81" s="372">
        <v>2851</v>
      </c>
      <c r="H81" s="372"/>
      <c r="I81" s="372"/>
      <c r="J81" s="13">
        <v>6815</v>
      </c>
      <c r="K81" s="13">
        <v>3384</v>
      </c>
      <c r="L81" s="13">
        <v>2449</v>
      </c>
      <c r="M81" s="13">
        <v>62</v>
      </c>
      <c r="N81" s="13">
        <v>4</v>
      </c>
      <c r="O81" s="13">
        <v>125</v>
      </c>
      <c r="P81" s="13">
        <v>45</v>
      </c>
      <c r="Q81" s="13">
        <v>173</v>
      </c>
      <c r="R81" s="13">
        <v>26</v>
      </c>
      <c r="S81" s="13">
        <v>129</v>
      </c>
      <c r="T81" s="13">
        <v>371</v>
      </c>
      <c r="U81" s="13">
        <v>3431</v>
      </c>
      <c r="V81" s="13">
        <v>585</v>
      </c>
      <c r="W81" s="13">
        <v>2346</v>
      </c>
      <c r="X81" s="13">
        <v>0</v>
      </c>
      <c r="Y81" s="13">
        <v>333</v>
      </c>
      <c r="Z81" s="13">
        <v>60</v>
      </c>
      <c r="AA81" s="13">
        <v>1</v>
      </c>
      <c r="AB81" s="13">
        <v>16</v>
      </c>
      <c r="AC81" s="13">
        <v>0</v>
      </c>
      <c r="AD81" s="13">
        <v>26</v>
      </c>
      <c r="AE81" s="13">
        <v>11</v>
      </c>
      <c r="AF81" s="13">
        <v>53</v>
      </c>
    </row>
    <row r="82" spans="1:32" s="17" customFormat="1" ht="19.8" hidden="1" customHeight="1">
      <c r="A82" s="115" t="s">
        <v>1131</v>
      </c>
      <c r="B82" s="10">
        <v>132</v>
      </c>
      <c r="C82" s="13">
        <v>132</v>
      </c>
      <c r="D82" s="13">
        <v>0</v>
      </c>
      <c r="E82" s="13">
        <v>9539</v>
      </c>
      <c r="F82" s="13">
        <v>6722</v>
      </c>
      <c r="G82" s="372">
        <v>2817</v>
      </c>
      <c r="H82" s="372"/>
      <c r="I82" s="372"/>
      <c r="J82" s="13">
        <v>6746</v>
      </c>
      <c r="K82" s="13">
        <v>3349</v>
      </c>
      <c r="L82" s="13">
        <v>2402</v>
      </c>
      <c r="M82" s="13">
        <v>46</v>
      </c>
      <c r="N82" s="13">
        <v>3</v>
      </c>
      <c r="O82" s="13">
        <v>113</v>
      </c>
      <c r="P82" s="13">
        <v>50</v>
      </c>
      <c r="Q82" s="13">
        <v>182</v>
      </c>
      <c r="R82" s="13">
        <v>33</v>
      </c>
      <c r="S82" s="13">
        <v>105</v>
      </c>
      <c r="T82" s="13">
        <v>415</v>
      </c>
      <c r="U82" s="13">
        <v>3397</v>
      </c>
      <c r="V82" s="13">
        <v>550</v>
      </c>
      <c r="W82" s="13">
        <v>2340</v>
      </c>
      <c r="X82" s="13">
        <v>0</v>
      </c>
      <c r="Y82" s="13">
        <v>360</v>
      </c>
      <c r="Z82" s="13">
        <v>50</v>
      </c>
      <c r="AA82" s="13">
        <v>1</v>
      </c>
      <c r="AB82" s="13">
        <v>13</v>
      </c>
      <c r="AC82" s="13">
        <v>0</v>
      </c>
      <c r="AD82" s="13">
        <v>20</v>
      </c>
      <c r="AE82" s="13">
        <v>16</v>
      </c>
      <c r="AF82" s="13">
        <v>47</v>
      </c>
    </row>
    <row r="83" spans="1:32" s="17" customFormat="1" ht="19.8" hidden="1" customHeight="1" thickBot="1">
      <c r="A83" s="116" t="s">
        <v>1139</v>
      </c>
      <c r="B83" s="36">
        <v>134</v>
      </c>
      <c r="C83" s="37">
        <v>134</v>
      </c>
      <c r="D83" s="37">
        <v>0</v>
      </c>
      <c r="E83" s="37">
        <v>10346</v>
      </c>
      <c r="F83" s="37">
        <v>7280</v>
      </c>
      <c r="G83" s="502">
        <v>3066</v>
      </c>
      <c r="H83" s="502"/>
      <c r="I83" s="502"/>
      <c r="J83" s="37">
        <v>7336</v>
      </c>
      <c r="K83" s="37">
        <v>3477</v>
      </c>
      <c r="L83" s="37">
        <v>2477</v>
      </c>
      <c r="M83" s="37">
        <v>52</v>
      </c>
      <c r="N83" s="37">
        <v>4</v>
      </c>
      <c r="O83" s="37">
        <v>107</v>
      </c>
      <c r="P83" s="37">
        <v>42</v>
      </c>
      <c r="Q83" s="37">
        <v>179</v>
      </c>
      <c r="R83" s="37">
        <v>21</v>
      </c>
      <c r="S83" s="37">
        <v>165</v>
      </c>
      <c r="T83" s="37">
        <v>430</v>
      </c>
      <c r="U83" s="37">
        <v>3859</v>
      </c>
      <c r="V83" s="37">
        <v>640</v>
      </c>
      <c r="W83" s="37">
        <v>2689</v>
      </c>
      <c r="X83" s="37">
        <v>0</v>
      </c>
      <c r="Y83" s="37">
        <v>363</v>
      </c>
      <c r="Z83" s="37">
        <v>56</v>
      </c>
      <c r="AA83" s="37">
        <v>3</v>
      </c>
      <c r="AB83" s="37">
        <v>16</v>
      </c>
      <c r="AC83" s="37">
        <v>0</v>
      </c>
      <c r="AD83" s="37">
        <v>12</v>
      </c>
      <c r="AE83" s="37">
        <v>28</v>
      </c>
      <c r="AF83" s="37">
        <v>52</v>
      </c>
    </row>
    <row r="84" spans="1:32" s="120" customFormat="1" ht="20.399999999999999" customHeight="1">
      <c r="A84" s="483" t="s">
        <v>1377</v>
      </c>
      <c r="B84" s="486" t="s">
        <v>1180</v>
      </c>
      <c r="C84" s="487"/>
      <c r="D84" s="487"/>
      <c r="E84" s="488" t="s">
        <v>1181</v>
      </c>
      <c r="F84" s="489"/>
      <c r="G84" s="489"/>
      <c r="H84" s="489"/>
      <c r="I84" s="490"/>
      <c r="J84" s="491" t="s">
        <v>1182</v>
      </c>
      <c r="K84" s="491"/>
      <c r="L84" s="491"/>
      <c r="M84" s="491"/>
      <c r="N84" s="491"/>
      <c r="O84" s="491"/>
      <c r="P84" s="491"/>
      <c r="Q84" s="491"/>
      <c r="R84" s="491"/>
      <c r="S84" s="491"/>
      <c r="T84" s="491"/>
      <c r="U84" s="491"/>
      <c r="V84" s="491"/>
      <c r="W84" s="491"/>
      <c r="X84" s="491"/>
      <c r="Y84" s="491"/>
      <c r="Z84" s="491"/>
      <c r="AA84" s="491"/>
      <c r="AB84" s="491"/>
      <c r="AC84" s="491"/>
      <c r="AD84" s="491"/>
      <c r="AE84" s="491"/>
      <c r="AF84" s="491"/>
    </row>
    <row r="85" spans="1:32" s="120" customFormat="1" ht="21" customHeight="1">
      <c r="A85" s="484"/>
      <c r="B85" s="492" t="s">
        <v>923</v>
      </c>
      <c r="C85" s="494" t="s">
        <v>1183</v>
      </c>
      <c r="D85" s="494" t="s">
        <v>1184</v>
      </c>
      <c r="E85" s="496" t="s">
        <v>1185</v>
      </c>
      <c r="F85" s="498" t="s">
        <v>1186</v>
      </c>
      <c r="G85" s="498" t="s">
        <v>1187</v>
      </c>
      <c r="H85" s="498" t="s">
        <v>1188</v>
      </c>
      <c r="I85" s="498" t="s">
        <v>1189</v>
      </c>
      <c r="J85" s="500" t="s">
        <v>1190</v>
      </c>
      <c r="K85" s="501" t="s">
        <v>1191</v>
      </c>
      <c r="L85" s="500"/>
      <c r="M85" s="500"/>
      <c r="N85" s="500"/>
      <c r="O85" s="500"/>
      <c r="P85" s="500"/>
      <c r="Q85" s="500"/>
      <c r="R85" s="500"/>
      <c r="S85" s="500"/>
      <c r="T85" s="496"/>
      <c r="U85" s="501" t="s">
        <v>1192</v>
      </c>
      <c r="V85" s="500"/>
      <c r="W85" s="500"/>
      <c r="X85" s="500"/>
      <c r="Y85" s="500"/>
      <c r="Z85" s="500"/>
      <c r="AA85" s="500"/>
      <c r="AB85" s="500"/>
      <c r="AC85" s="500"/>
      <c r="AD85" s="500"/>
      <c r="AE85" s="500"/>
      <c r="AF85" s="500"/>
    </row>
    <row r="86" spans="1:32" s="120" customFormat="1" ht="94.2" customHeight="1" thickBot="1">
      <c r="A86" s="485"/>
      <c r="B86" s="493"/>
      <c r="C86" s="495"/>
      <c r="D86" s="495"/>
      <c r="E86" s="497"/>
      <c r="F86" s="499"/>
      <c r="G86" s="499"/>
      <c r="H86" s="499"/>
      <c r="I86" s="499"/>
      <c r="J86" s="497"/>
      <c r="K86" s="121" t="s">
        <v>1193</v>
      </c>
      <c r="L86" s="121" t="s">
        <v>1194</v>
      </c>
      <c r="M86" s="121" t="s">
        <v>1195</v>
      </c>
      <c r="N86" s="121" t="s">
        <v>1196</v>
      </c>
      <c r="O86" s="121" t="s">
        <v>1197</v>
      </c>
      <c r="P86" s="121" t="s">
        <v>1198</v>
      </c>
      <c r="Q86" s="121" t="s">
        <v>1199</v>
      </c>
      <c r="R86" s="121" t="s">
        <v>1200</v>
      </c>
      <c r="S86" s="121" t="s">
        <v>1201</v>
      </c>
      <c r="T86" s="121" t="s">
        <v>904</v>
      </c>
      <c r="U86" s="121" t="s">
        <v>1202</v>
      </c>
      <c r="V86" s="121" t="s">
        <v>1203</v>
      </c>
      <c r="W86" s="121" t="s">
        <v>1204</v>
      </c>
      <c r="X86" s="121" t="s">
        <v>1205</v>
      </c>
      <c r="Y86" s="121" t="s">
        <v>721</v>
      </c>
      <c r="Z86" s="121" t="s">
        <v>1206</v>
      </c>
      <c r="AA86" s="121" t="s">
        <v>1207</v>
      </c>
      <c r="AB86" s="121" t="s">
        <v>1208</v>
      </c>
      <c r="AC86" s="121" t="s">
        <v>1209</v>
      </c>
      <c r="AD86" s="121" t="s">
        <v>1210</v>
      </c>
      <c r="AE86" s="121" t="s">
        <v>1201</v>
      </c>
      <c r="AF86" s="122" t="s">
        <v>904</v>
      </c>
    </row>
    <row r="87" spans="1:32" s="17" customFormat="1" ht="19.8" customHeight="1">
      <c r="A87" s="115" t="s">
        <v>1211</v>
      </c>
      <c r="B87" s="10">
        <v>139</v>
      </c>
      <c r="C87" s="13">
        <v>139</v>
      </c>
      <c r="D87" s="13">
        <v>0</v>
      </c>
      <c r="E87" s="13">
        <v>9889</v>
      </c>
      <c r="F87" s="13">
        <v>6924</v>
      </c>
      <c r="G87" s="13">
        <v>304</v>
      </c>
      <c r="H87" s="13">
        <v>2097</v>
      </c>
      <c r="I87" s="13">
        <v>564</v>
      </c>
      <c r="J87" s="13">
        <v>7161</v>
      </c>
      <c r="K87" s="13">
        <v>3870</v>
      </c>
      <c r="L87" s="13">
        <v>2565</v>
      </c>
      <c r="M87" s="13">
        <v>49</v>
      </c>
      <c r="N87" s="13">
        <v>5</v>
      </c>
      <c r="O87" s="13">
        <v>134</v>
      </c>
      <c r="P87" s="13">
        <v>40</v>
      </c>
      <c r="Q87" s="13">
        <v>180</v>
      </c>
      <c r="R87" s="13">
        <v>19</v>
      </c>
      <c r="S87" s="13">
        <v>137</v>
      </c>
      <c r="T87" s="13">
        <v>741</v>
      </c>
      <c r="U87" s="13">
        <v>3291</v>
      </c>
      <c r="V87" s="13">
        <v>578</v>
      </c>
      <c r="W87" s="13">
        <v>2178</v>
      </c>
      <c r="X87" s="13">
        <v>0</v>
      </c>
      <c r="Y87" s="13">
        <v>391</v>
      </c>
      <c r="Z87" s="13">
        <v>52</v>
      </c>
      <c r="AA87" s="13">
        <v>2</v>
      </c>
      <c r="AB87" s="13">
        <v>8</v>
      </c>
      <c r="AC87" s="13">
        <v>0</v>
      </c>
      <c r="AD87" s="13">
        <v>6</v>
      </c>
      <c r="AE87" s="13">
        <v>16</v>
      </c>
      <c r="AF87" s="13">
        <v>60</v>
      </c>
    </row>
    <row r="88" spans="1:32" s="17" customFormat="1" ht="19.8" customHeight="1">
      <c r="A88" s="115" t="s">
        <v>1260</v>
      </c>
      <c r="B88" s="10">
        <v>142</v>
      </c>
      <c r="C88" s="13">
        <v>142</v>
      </c>
      <c r="D88" s="13">
        <v>0</v>
      </c>
      <c r="E88" s="13">
        <v>8503</v>
      </c>
      <c r="F88" s="13">
        <v>5982</v>
      </c>
      <c r="G88" s="13">
        <v>307</v>
      </c>
      <c r="H88" s="13">
        <v>1705</v>
      </c>
      <c r="I88" s="13">
        <v>509</v>
      </c>
      <c r="J88" s="13">
        <v>6114</v>
      </c>
      <c r="K88" s="13">
        <v>3360</v>
      </c>
      <c r="L88" s="13">
        <v>2329</v>
      </c>
      <c r="M88" s="13">
        <v>30</v>
      </c>
      <c r="N88" s="13">
        <v>5</v>
      </c>
      <c r="O88" s="13">
        <v>111</v>
      </c>
      <c r="P88" s="13">
        <v>47</v>
      </c>
      <c r="Q88" s="13">
        <v>168</v>
      </c>
      <c r="R88" s="13">
        <v>11</v>
      </c>
      <c r="S88" s="13">
        <v>126</v>
      </c>
      <c r="T88" s="13">
        <v>533</v>
      </c>
      <c r="U88" s="13">
        <v>2754</v>
      </c>
      <c r="V88" s="13">
        <v>496</v>
      </c>
      <c r="W88" s="13">
        <v>1747</v>
      </c>
      <c r="X88" s="13">
        <v>0</v>
      </c>
      <c r="Y88" s="13">
        <v>396</v>
      </c>
      <c r="Z88" s="13">
        <v>39</v>
      </c>
      <c r="AA88" s="13">
        <v>3</v>
      </c>
      <c r="AB88" s="13">
        <v>12</v>
      </c>
      <c r="AC88" s="13">
        <v>1</v>
      </c>
      <c r="AD88" s="13">
        <v>3</v>
      </c>
      <c r="AE88" s="13">
        <v>14</v>
      </c>
      <c r="AF88" s="13">
        <v>43</v>
      </c>
    </row>
    <row r="89" spans="1:32" s="17" customFormat="1" ht="19.8" customHeight="1">
      <c r="A89" s="115" t="s">
        <v>1272</v>
      </c>
      <c r="B89" s="10">
        <v>143</v>
      </c>
      <c r="C89" s="13">
        <v>143</v>
      </c>
      <c r="D89" s="13">
        <v>0</v>
      </c>
      <c r="E89" s="13">
        <v>9656</v>
      </c>
      <c r="F89" s="13">
        <v>6914</v>
      </c>
      <c r="G89" s="13">
        <v>367</v>
      </c>
      <c r="H89" s="13">
        <v>1895</v>
      </c>
      <c r="I89" s="13">
        <v>480</v>
      </c>
      <c r="J89" s="13">
        <v>7092</v>
      </c>
      <c r="K89" s="13">
        <v>3658</v>
      </c>
      <c r="L89" s="13">
        <v>2529</v>
      </c>
      <c r="M89" s="13">
        <v>51</v>
      </c>
      <c r="N89" s="13">
        <v>3</v>
      </c>
      <c r="O89" s="13">
        <v>132</v>
      </c>
      <c r="P89" s="13">
        <v>59</v>
      </c>
      <c r="Q89" s="13">
        <v>181</v>
      </c>
      <c r="R89" s="13">
        <v>14</v>
      </c>
      <c r="S89" s="13">
        <v>123</v>
      </c>
      <c r="T89" s="13">
        <v>566</v>
      </c>
      <c r="U89" s="13">
        <v>3434</v>
      </c>
      <c r="V89" s="13">
        <v>563</v>
      </c>
      <c r="W89" s="13">
        <v>2323</v>
      </c>
      <c r="X89" s="13">
        <v>0</v>
      </c>
      <c r="Y89" s="13">
        <v>414</v>
      </c>
      <c r="Z89" s="13">
        <v>42</v>
      </c>
      <c r="AA89" s="13">
        <v>0</v>
      </c>
      <c r="AB89" s="13">
        <v>22</v>
      </c>
      <c r="AC89" s="13">
        <v>1</v>
      </c>
      <c r="AD89" s="13">
        <v>6</v>
      </c>
      <c r="AE89" s="13">
        <v>17</v>
      </c>
      <c r="AF89" s="13">
        <v>46</v>
      </c>
    </row>
    <row r="90" spans="1:32" s="17" customFormat="1" ht="19.8" customHeight="1">
      <c r="A90" s="115" t="s">
        <v>1282</v>
      </c>
      <c r="B90" s="10">
        <v>143</v>
      </c>
      <c r="C90" s="13">
        <v>143</v>
      </c>
      <c r="D90" s="13">
        <v>0</v>
      </c>
      <c r="E90" s="13">
        <v>9265</v>
      </c>
      <c r="F90" s="13">
        <v>6636</v>
      </c>
      <c r="G90" s="13">
        <v>320</v>
      </c>
      <c r="H90" s="13">
        <v>1865</v>
      </c>
      <c r="I90" s="13">
        <v>444</v>
      </c>
      <c r="J90" s="13">
        <v>7409</v>
      </c>
      <c r="K90" s="13">
        <v>4354</v>
      </c>
      <c r="L90" s="13">
        <v>2417</v>
      </c>
      <c r="M90" s="13">
        <v>53</v>
      </c>
      <c r="N90" s="13">
        <v>4</v>
      </c>
      <c r="O90" s="13">
        <v>106</v>
      </c>
      <c r="P90" s="13">
        <v>48</v>
      </c>
      <c r="Q90" s="13">
        <v>193</v>
      </c>
      <c r="R90" s="13">
        <v>23</v>
      </c>
      <c r="S90" s="13">
        <v>117</v>
      </c>
      <c r="T90" s="13">
        <v>1393</v>
      </c>
      <c r="U90" s="13">
        <v>3055</v>
      </c>
      <c r="V90" s="13">
        <v>557</v>
      </c>
      <c r="W90" s="13">
        <v>1989</v>
      </c>
      <c r="X90" s="13">
        <v>1</v>
      </c>
      <c r="Y90" s="13">
        <v>361</v>
      </c>
      <c r="Z90" s="13">
        <v>56</v>
      </c>
      <c r="AA90" s="13">
        <v>0</v>
      </c>
      <c r="AB90" s="13">
        <v>14</v>
      </c>
      <c r="AC90" s="13">
        <v>1</v>
      </c>
      <c r="AD90" s="13">
        <v>6</v>
      </c>
      <c r="AE90" s="13">
        <v>24</v>
      </c>
      <c r="AF90" s="13">
        <v>46</v>
      </c>
    </row>
    <row r="91" spans="1:32" s="17" customFormat="1" ht="19.8" customHeight="1">
      <c r="A91" s="115" t="s">
        <v>1288</v>
      </c>
      <c r="B91" s="10">
        <v>139</v>
      </c>
      <c r="C91" s="13">
        <v>139</v>
      </c>
      <c r="D91" s="13">
        <v>0</v>
      </c>
      <c r="E91" s="13">
        <v>9311</v>
      </c>
      <c r="F91" s="13">
        <v>6476</v>
      </c>
      <c r="G91" s="13">
        <v>348</v>
      </c>
      <c r="H91" s="13">
        <v>1977</v>
      </c>
      <c r="I91" s="13">
        <v>510</v>
      </c>
      <c r="J91" s="13">
        <v>7490</v>
      </c>
      <c r="K91" s="13">
        <v>4818</v>
      </c>
      <c r="L91" s="13">
        <v>2592</v>
      </c>
      <c r="M91" s="13">
        <v>41</v>
      </c>
      <c r="N91" s="13">
        <v>4</v>
      </c>
      <c r="O91" s="13">
        <v>112</v>
      </c>
      <c r="P91" s="13">
        <v>58</v>
      </c>
      <c r="Q91" s="13">
        <v>163</v>
      </c>
      <c r="R91" s="13">
        <v>25</v>
      </c>
      <c r="S91" s="13">
        <v>150</v>
      </c>
      <c r="T91" s="13">
        <v>1673</v>
      </c>
      <c r="U91" s="13">
        <v>2672</v>
      </c>
      <c r="V91" s="13">
        <v>495</v>
      </c>
      <c r="W91" s="13">
        <v>1752</v>
      </c>
      <c r="X91" s="13">
        <v>0</v>
      </c>
      <c r="Y91" s="13">
        <v>295</v>
      </c>
      <c r="Z91" s="13">
        <v>42</v>
      </c>
      <c r="AA91" s="13">
        <v>5</v>
      </c>
      <c r="AB91" s="13">
        <v>5</v>
      </c>
      <c r="AC91" s="13">
        <v>3</v>
      </c>
      <c r="AD91" s="13">
        <v>8</v>
      </c>
      <c r="AE91" s="13">
        <v>12</v>
      </c>
      <c r="AF91" s="13">
        <v>55</v>
      </c>
    </row>
    <row r="92" spans="1:32" s="17" customFormat="1" ht="19.8" customHeight="1">
      <c r="A92" s="115" t="s">
        <v>1293</v>
      </c>
      <c r="B92" s="10">
        <v>139</v>
      </c>
      <c r="C92" s="13">
        <v>139</v>
      </c>
      <c r="D92" s="13">
        <v>0</v>
      </c>
      <c r="E92" s="13">
        <v>9527</v>
      </c>
      <c r="F92" s="13">
        <v>6761</v>
      </c>
      <c r="G92" s="13">
        <v>360</v>
      </c>
      <c r="H92" s="13">
        <v>1932</v>
      </c>
      <c r="I92" s="13">
        <v>474</v>
      </c>
      <c r="J92" s="13">
        <v>7484</v>
      </c>
      <c r="K92" s="13">
        <v>4480</v>
      </c>
      <c r="L92" s="13">
        <v>2729</v>
      </c>
      <c r="M92" s="13">
        <v>52</v>
      </c>
      <c r="N92" s="13">
        <v>2</v>
      </c>
      <c r="O92" s="13">
        <v>121</v>
      </c>
      <c r="P92" s="13">
        <v>71</v>
      </c>
      <c r="Q92" s="13">
        <v>182</v>
      </c>
      <c r="R92" s="13">
        <v>28</v>
      </c>
      <c r="S92" s="13">
        <v>120</v>
      </c>
      <c r="T92" s="13">
        <v>1175</v>
      </c>
      <c r="U92" s="13">
        <v>3004</v>
      </c>
      <c r="V92" s="13">
        <v>572</v>
      </c>
      <c r="W92" s="13">
        <v>1923</v>
      </c>
      <c r="X92" s="13">
        <v>4</v>
      </c>
      <c r="Y92" s="13">
        <v>314</v>
      </c>
      <c r="Z92" s="13">
        <v>52</v>
      </c>
      <c r="AA92" s="13">
        <v>3</v>
      </c>
      <c r="AB92" s="13">
        <v>22</v>
      </c>
      <c r="AC92" s="13">
        <v>3</v>
      </c>
      <c r="AD92" s="13">
        <v>11</v>
      </c>
      <c r="AE92" s="13">
        <v>24</v>
      </c>
      <c r="AF92" s="13">
        <v>76</v>
      </c>
    </row>
    <row r="93" spans="1:32" s="17" customFormat="1" ht="19.8" customHeight="1">
      <c r="A93" s="115" t="s">
        <v>1330</v>
      </c>
      <c r="B93" s="10">
        <v>142</v>
      </c>
      <c r="C93" s="13">
        <v>142</v>
      </c>
      <c r="D93" s="13">
        <v>0</v>
      </c>
      <c r="E93" s="13">
        <v>10095</v>
      </c>
      <c r="F93" s="13">
        <v>7213</v>
      </c>
      <c r="G93" s="13">
        <v>342</v>
      </c>
      <c r="H93" s="13">
        <v>2063</v>
      </c>
      <c r="I93" s="13">
        <v>477</v>
      </c>
      <c r="J93" s="13">
        <v>7556</v>
      </c>
      <c r="K93" s="13">
        <v>4138</v>
      </c>
      <c r="L93" s="13">
        <v>2849</v>
      </c>
      <c r="M93" s="13">
        <v>60</v>
      </c>
      <c r="N93" s="13">
        <v>4</v>
      </c>
      <c r="O93" s="13">
        <v>110</v>
      </c>
      <c r="P93" s="13">
        <v>79</v>
      </c>
      <c r="Q93" s="13">
        <v>191</v>
      </c>
      <c r="R93" s="13">
        <v>23</v>
      </c>
      <c r="S93" s="13">
        <v>101</v>
      </c>
      <c r="T93" s="13">
        <v>721</v>
      </c>
      <c r="U93" s="13">
        <v>3418</v>
      </c>
      <c r="V93" s="13">
        <v>605</v>
      </c>
      <c r="W93" s="13">
        <v>2295</v>
      </c>
      <c r="X93" s="13">
        <v>1</v>
      </c>
      <c r="Y93" s="13">
        <v>336</v>
      </c>
      <c r="Z93" s="13">
        <v>71</v>
      </c>
      <c r="AA93" s="13">
        <v>5</v>
      </c>
      <c r="AB93" s="13">
        <v>17</v>
      </c>
      <c r="AC93" s="13">
        <v>1</v>
      </c>
      <c r="AD93" s="13">
        <v>23</v>
      </c>
      <c r="AE93" s="13">
        <v>14</v>
      </c>
      <c r="AF93" s="13">
        <v>50</v>
      </c>
    </row>
    <row r="94" spans="1:32" s="17" customFormat="1" ht="19.8" customHeight="1">
      <c r="A94" s="115" t="s">
        <v>1343</v>
      </c>
      <c r="B94" s="10">
        <v>148</v>
      </c>
      <c r="C94" s="13">
        <v>148</v>
      </c>
      <c r="D94" s="13">
        <v>0</v>
      </c>
      <c r="E94" s="13">
        <v>9991</v>
      </c>
      <c r="F94" s="13">
        <v>7163</v>
      </c>
      <c r="G94" s="13">
        <v>344</v>
      </c>
      <c r="H94" s="13">
        <v>2009</v>
      </c>
      <c r="I94" s="13">
        <v>475</v>
      </c>
      <c r="J94" s="13">
        <v>7444</v>
      </c>
      <c r="K94" s="13">
        <v>4012</v>
      </c>
      <c r="L94" s="13">
        <v>2749</v>
      </c>
      <c r="M94" s="13">
        <v>48</v>
      </c>
      <c r="N94" s="13">
        <v>3</v>
      </c>
      <c r="O94" s="13">
        <v>131</v>
      </c>
      <c r="P94" s="13">
        <v>75</v>
      </c>
      <c r="Q94" s="13">
        <v>208</v>
      </c>
      <c r="R94" s="13">
        <v>20</v>
      </c>
      <c r="S94" s="13">
        <v>114</v>
      </c>
      <c r="T94" s="13">
        <v>664</v>
      </c>
      <c r="U94" s="13">
        <v>3432</v>
      </c>
      <c r="V94" s="13">
        <v>619</v>
      </c>
      <c r="W94" s="13">
        <v>2268</v>
      </c>
      <c r="X94" s="13">
        <v>3</v>
      </c>
      <c r="Y94" s="13">
        <v>349</v>
      </c>
      <c r="Z94" s="13">
        <v>62</v>
      </c>
      <c r="AA94" s="13">
        <v>6</v>
      </c>
      <c r="AB94" s="13">
        <v>23</v>
      </c>
      <c r="AC94" s="13">
        <v>2</v>
      </c>
      <c r="AD94" s="13">
        <v>19</v>
      </c>
      <c r="AE94" s="13">
        <v>22</v>
      </c>
      <c r="AF94" s="13">
        <v>59</v>
      </c>
    </row>
    <row r="95" spans="1:32" s="17" customFormat="1" ht="19.8" customHeight="1">
      <c r="A95" s="115" t="s">
        <v>1350</v>
      </c>
      <c r="B95" s="10">
        <v>151</v>
      </c>
      <c r="C95" s="13">
        <v>151</v>
      </c>
      <c r="D95" s="13">
        <v>0</v>
      </c>
      <c r="E95" s="13">
        <v>9593</v>
      </c>
      <c r="F95" s="13">
        <v>6887</v>
      </c>
      <c r="G95" s="13">
        <v>318</v>
      </c>
      <c r="H95" s="13">
        <v>1937</v>
      </c>
      <c r="I95" s="13">
        <v>451</v>
      </c>
      <c r="J95" s="13">
        <v>7406</v>
      </c>
      <c r="K95" s="13">
        <v>3967</v>
      </c>
      <c r="L95" s="13">
        <v>2508</v>
      </c>
      <c r="M95" s="13">
        <v>48</v>
      </c>
      <c r="N95" s="13">
        <v>2</v>
      </c>
      <c r="O95" s="13">
        <v>126</v>
      </c>
      <c r="P95" s="13">
        <v>51</v>
      </c>
      <c r="Q95" s="13">
        <v>208</v>
      </c>
      <c r="R95" s="13">
        <v>26</v>
      </c>
      <c r="S95" s="13">
        <v>133</v>
      </c>
      <c r="T95" s="13">
        <v>865</v>
      </c>
      <c r="U95" s="13">
        <v>3439</v>
      </c>
      <c r="V95" s="13">
        <v>611</v>
      </c>
      <c r="W95" s="13">
        <v>2270</v>
      </c>
      <c r="X95" s="13">
        <v>1</v>
      </c>
      <c r="Y95" s="13">
        <v>389</v>
      </c>
      <c r="Z95" s="13">
        <v>40</v>
      </c>
      <c r="AA95" s="13">
        <v>2</v>
      </c>
      <c r="AB95" s="13">
        <v>17</v>
      </c>
      <c r="AC95" s="13">
        <v>0</v>
      </c>
      <c r="AD95" s="13">
        <v>17</v>
      </c>
      <c r="AE95" s="13">
        <v>21</v>
      </c>
      <c r="AF95" s="13">
        <v>71</v>
      </c>
    </row>
    <row r="96" spans="1:32" s="17" customFormat="1" ht="19.8" customHeight="1">
      <c r="A96" s="115" t="s">
        <v>1364</v>
      </c>
      <c r="B96" s="10">
        <v>145</v>
      </c>
      <c r="C96" s="13">
        <v>145</v>
      </c>
      <c r="D96" s="13">
        <v>0</v>
      </c>
      <c r="E96" s="13">
        <v>10235</v>
      </c>
      <c r="F96" s="13">
        <v>7495</v>
      </c>
      <c r="G96" s="13">
        <v>349</v>
      </c>
      <c r="H96" s="13">
        <v>1927</v>
      </c>
      <c r="I96" s="13">
        <v>464</v>
      </c>
      <c r="J96" s="13">
        <v>7976</v>
      </c>
      <c r="K96" s="13">
        <v>4420</v>
      </c>
      <c r="L96" s="13">
        <v>2838</v>
      </c>
      <c r="M96" s="13">
        <v>62</v>
      </c>
      <c r="N96" s="13">
        <v>1</v>
      </c>
      <c r="O96" s="13">
        <v>145</v>
      </c>
      <c r="P96" s="13">
        <v>83</v>
      </c>
      <c r="Q96" s="13">
        <v>190</v>
      </c>
      <c r="R96" s="13">
        <v>24</v>
      </c>
      <c r="S96" s="13">
        <v>131</v>
      </c>
      <c r="T96" s="13">
        <v>946</v>
      </c>
      <c r="U96" s="13">
        <v>3556</v>
      </c>
      <c r="V96" s="13">
        <v>545</v>
      </c>
      <c r="W96" s="13">
        <v>2439</v>
      </c>
      <c r="X96" s="13">
        <v>0</v>
      </c>
      <c r="Y96" s="13">
        <v>405</v>
      </c>
      <c r="Z96" s="13">
        <v>52</v>
      </c>
      <c r="AA96" s="13">
        <v>1</v>
      </c>
      <c r="AB96" s="13">
        <v>22</v>
      </c>
      <c r="AC96" s="13">
        <v>2</v>
      </c>
      <c r="AD96" s="13">
        <v>13</v>
      </c>
      <c r="AE96" s="13">
        <v>15</v>
      </c>
      <c r="AF96" s="13">
        <v>62</v>
      </c>
    </row>
    <row r="97" spans="1:32" s="17" customFormat="1" ht="19.8" customHeight="1">
      <c r="A97" s="115" t="s">
        <v>1366</v>
      </c>
      <c r="B97" s="10">
        <v>149</v>
      </c>
      <c r="C97" s="13">
        <v>149</v>
      </c>
      <c r="D97" s="13">
        <v>0</v>
      </c>
      <c r="E97" s="13">
        <v>10128</v>
      </c>
      <c r="F97" s="13">
        <v>7289</v>
      </c>
      <c r="G97" s="13">
        <v>399</v>
      </c>
      <c r="H97" s="13">
        <v>1960</v>
      </c>
      <c r="I97" s="13">
        <v>480</v>
      </c>
      <c r="J97" s="13">
        <v>7489</v>
      </c>
      <c r="K97" s="13">
        <v>3770</v>
      </c>
      <c r="L97" s="13">
        <v>2573</v>
      </c>
      <c r="M97" s="13">
        <v>56</v>
      </c>
      <c r="N97" s="13">
        <v>2</v>
      </c>
      <c r="O97" s="13">
        <v>144</v>
      </c>
      <c r="P97" s="13">
        <v>75</v>
      </c>
      <c r="Q97" s="13">
        <v>198</v>
      </c>
      <c r="R97" s="13">
        <v>22</v>
      </c>
      <c r="S97" s="13">
        <v>117</v>
      </c>
      <c r="T97" s="13">
        <v>583</v>
      </c>
      <c r="U97" s="13">
        <v>3719</v>
      </c>
      <c r="V97" s="13">
        <v>572</v>
      </c>
      <c r="W97" s="13">
        <v>2564</v>
      </c>
      <c r="X97" s="13">
        <v>1</v>
      </c>
      <c r="Y97" s="13">
        <v>410</v>
      </c>
      <c r="Z97" s="13">
        <v>54</v>
      </c>
      <c r="AA97" s="13">
        <v>0</v>
      </c>
      <c r="AB97" s="13">
        <v>12</v>
      </c>
      <c r="AC97" s="13">
        <v>1</v>
      </c>
      <c r="AD97" s="13">
        <v>25</v>
      </c>
      <c r="AE97" s="13">
        <v>20</v>
      </c>
      <c r="AF97" s="13">
        <v>60</v>
      </c>
    </row>
    <row r="98" spans="1:32" s="17" customFormat="1" ht="19.8" customHeight="1">
      <c r="A98" s="115" t="s">
        <v>1374</v>
      </c>
      <c r="B98" s="10">
        <v>150</v>
      </c>
      <c r="C98" s="13">
        <v>150</v>
      </c>
      <c r="D98" s="13">
        <v>0</v>
      </c>
      <c r="E98" s="13">
        <v>11058</v>
      </c>
      <c r="F98" s="13">
        <v>7790</v>
      </c>
      <c r="G98" s="13">
        <v>437</v>
      </c>
      <c r="H98" s="13">
        <v>2240</v>
      </c>
      <c r="I98" s="13">
        <v>591</v>
      </c>
      <c r="J98" s="13">
        <v>7931</v>
      </c>
      <c r="K98" s="13">
        <v>4044</v>
      </c>
      <c r="L98" s="13">
        <v>2764</v>
      </c>
      <c r="M98" s="13">
        <v>47</v>
      </c>
      <c r="N98" s="13">
        <v>4</v>
      </c>
      <c r="O98" s="13">
        <v>151</v>
      </c>
      <c r="P98" s="13">
        <v>89</v>
      </c>
      <c r="Q98" s="13">
        <v>182</v>
      </c>
      <c r="R98" s="13">
        <v>17</v>
      </c>
      <c r="S98" s="13">
        <v>171</v>
      </c>
      <c r="T98" s="13">
        <v>619</v>
      </c>
      <c r="U98" s="13">
        <v>3887</v>
      </c>
      <c r="V98" s="13">
        <v>579</v>
      </c>
      <c r="W98" s="13">
        <v>2625</v>
      </c>
      <c r="X98" s="13">
        <v>0</v>
      </c>
      <c r="Y98" s="13">
        <v>523</v>
      </c>
      <c r="Z98" s="13">
        <v>50</v>
      </c>
      <c r="AA98" s="13">
        <v>0</v>
      </c>
      <c r="AB98" s="13">
        <v>15</v>
      </c>
      <c r="AC98" s="13">
        <v>0</v>
      </c>
      <c r="AD98" s="13">
        <v>10</v>
      </c>
      <c r="AE98" s="13">
        <v>27</v>
      </c>
      <c r="AF98" s="13">
        <v>58</v>
      </c>
    </row>
    <row r="99" spans="1:32" s="17" customFormat="1" ht="19.8" customHeight="1">
      <c r="A99" s="115" t="s">
        <v>1588</v>
      </c>
      <c r="B99" s="10">
        <v>157</v>
      </c>
      <c r="C99" s="13">
        <v>157</v>
      </c>
      <c r="D99" s="13">
        <v>0</v>
      </c>
      <c r="E99" s="13">
        <v>10638</v>
      </c>
      <c r="F99" s="13">
        <v>7467</v>
      </c>
      <c r="G99" s="13">
        <v>414</v>
      </c>
      <c r="H99" s="13">
        <v>2098</v>
      </c>
      <c r="I99" s="13">
        <v>659</v>
      </c>
      <c r="J99" s="13">
        <v>7777</v>
      </c>
      <c r="K99" s="13">
        <v>4332</v>
      </c>
      <c r="L99" s="13">
        <v>2978</v>
      </c>
      <c r="M99" s="13">
        <v>37</v>
      </c>
      <c r="N99" s="13">
        <v>5</v>
      </c>
      <c r="O99" s="13">
        <v>146</v>
      </c>
      <c r="P99" s="13">
        <v>82</v>
      </c>
      <c r="Q99" s="13">
        <v>199</v>
      </c>
      <c r="R99" s="13">
        <v>25</v>
      </c>
      <c r="S99" s="13">
        <v>210</v>
      </c>
      <c r="T99" s="13">
        <v>650</v>
      </c>
      <c r="U99" s="13">
        <v>3445</v>
      </c>
      <c r="V99" s="13">
        <v>608</v>
      </c>
      <c r="W99" s="13">
        <v>2193</v>
      </c>
      <c r="X99" s="13">
        <v>1</v>
      </c>
      <c r="Y99" s="13">
        <v>491</v>
      </c>
      <c r="Z99" s="13">
        <v>41</v>
      </c>
      <c r="AA99" s="13">
        <v>1</v>
      </c>
      <c r="AB99" s="13">
        <v>15</v>
      </c>
      <c r="AC99" s="13">
        <v>0</v>
      </c>
      <c r="AD99" s="13">
        <v>5</v>
      </c>
      <c r="AE99" s="13">
        <v>15</v>
      </c>
      <c r="AF99" s="13">
        <v>75</v>
      </c>
    </row>
    <row r="100" spans="1:32" s="17" customFormat="1" ht="26.1" customHeight="1">
      <c r="A100" s="89" t="s">
        <v>102</v>
      </c>
      <c r="B100" s="90"/>
      <c r="C100" s="51"/>
      <c r="D100" s="51"/>
      <c r="E100" s="51"/>
      <c r="F100" s="51"/>
      <c r="G100" s="51"/>
      <c r="H100" s="51"/>
      <c r="I100" s="51"/>
      <c r="J100" s="13"/>
      <c r="K100" s="13"/>
      <c r="L100" s="13"/>
      <c r="M100" s="13"/>
      <c r="N100" s="117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</row>
    <row r="101" spans="1:32" s="17" customFormat="1" ht="19.5" customHeight="1">
      <c r="A101" s="73" t="s">
        <v>103</v>
      </c>
      <c r="B101" s="10">
        <v>24</v>
      </c>
      <c r="C101" s="13">
        <v>24</v>
      </c>
      <c r="D101" s="13">
        <v>0</v>
      </c>
      <c r="E101" s="13">
        <v>2302</v>
      </c>
      <c r="F101" s="13">
        <v>1570</v>
      </c>
      <c r="G101" s="13">
        <v>97</v>
      </c>
      <c r="H101" s="13">
        <v>477</v>
      </c>
      <c r="I101" s="13">
        <v>158</v>
      </c>
      <c r="J101" s="13">
        <v>1623</v>
      </c>
      <c r="K101" s="13">
        <v>938</v>
      </c>
      <c r="L101" s="13">
        <v>608</v>
      </c>
      <c r="M101" s="13">
        <v>12</v>
      </c>
      <c r="N101" s="13">
        <v>0</v>
      </c>
      <c r="O101" s="13">
        <v>29</v>
      </c>
      <c r="P101" s="13">
        <v>33</v>
      </c>
      <c r="Q101" s="13">
        <v>59</v>
      </c>
      <c r="R101" s="13">
        <v>5</v>
      </c>
      <c r="S101" s="13">
        <v>33</v>
      </c>
      <c r="T101" s="13">
        <v>159</v>
      </c>
      <c r="U101" s="13">
        <v>685</v>
      </c>
      <c r="V101" s="13">
        <v>95</v>
      </c>
      <c r="W101" s="13">
        <v>419</v>
      </c>
      <c r="X101" s="13">
        <v>0</v>
      </c>
      <c r="Y101" s="13">
        <v>141</v>
      </c>
      <c r="Z101" s="13">
        <v>4</v>
      </c>
      <c r="AA101" s="13">
        <v>0</v>
      </c>
      <c r="AB101" s="13">
        <v>2</v>
      </c>
      <c r="AC101" s="13">
        <v>0</v>
      </c>
      <c r="AD101" s="13">
        <v>1</v>
      </c>
      <c r="AE101" s="13">
        <v>3</v>
      </c>
      <c r="AF101" s="13">
        <v>20</v>
      </c>
    </row>
    <row r="102" spans="1:32" s="17" customFormat="1" ht="19.5" customHeight="1">
      <c r="A102" s="73" t="s">
        <v>104</v>
      </c>
      <c r="B102" s="10">
        <v>22</v>
      </c>
      <c r="C102" s="13">
        <v>22</v>
      </c>
      <c r="D102" s="13">
        <v>0</v>
      </c>
      <c r="E102" s="13">
        <v>2393</v>
      </c>
      <c r="F102" s="13">
        <v>1636</v>
      </c>
      <c r="G102" s="13">
        <v>89</v>
      </c>
      <c r="H102" s="13">
        <v>535</v>
      </c>
      <c r="I102" s="13">
        <v>133</v>
      </c>
      <c r="J102" s="13">
        <v>1710</v>
      </c>
      <c r="K102" s="13">
        <v>924</v>
      </c>
      <c r="L102" s="13">
        <v>630</v>
      </c>
      <c r="M102" s="13">
        <v>9</v>
      </c>
      <c r="N102" s="13">
        <v>2</v>
      </c>
      <c r="O102" s="13">
        <v>27</v>
      </c>
      <c r="P102" s="13">
        <v>24</v>
      </c>
      <c r="Q102" s="13">
        <v>39</v>
      </c>
      <c r="R102" s="13">
        <v>10</v>
      </c>
      <c r="S102" s="13">
        <v>44</v>
      </c>
      <c r="T102" s="13">
        <v>139</v>
      </c>
      <c r="U102" s="13">
        <v>786</v>
      </c>
      <c r="V102" s="13">
        <v>163</v>
      </c>
      <c r="W102" s="13">
        <v>495</v>
      </c>
      <c r="X102" s="13">
        <v>0</v>
      </c>
      <c r="Y102" s="13">
        <v>94</v>
      </c>
      <c r="Z102" s="13">
        <v>9</v>
      </c>
      <c r="AA102" s="13">
        <v>0</v>
      </c>
      <c r="AB102" s="13">
        <v>2</v>
      </c>
      <c r="AC102" s="13">
        <v>0</v>
      </c>
      <c r="AD102" s="13">
        <v>2</v>
      </c>
      <c r="AE102" s="13">
        <v>1</v>
      </c>
      <c r="AF102" s="13">
        <v>20</v>
      </c>
    </row>
    <row r="103" spans="1:32" s="17" customFormat="1" ht="19.5" customHeight="1">
      <c r="A103" s="73" t="s">
        <v>105</v>
      </c>
      <c r="B103" s="10">
        <v>8</v>
      </c>
      <c r="C103" s="13">
        <v>8</v>
      </c>
      <c r="D103" s="13">
        <v>0</v>
      </c>
      <c r="E103" s="13">
        <v>425</v>
      </c>
      <c r="F103" s="13">
        <v>290</v>
      </c>
      <c r="G103" s="13">
        <v>29</v>
      </c>
      <c r="H103" s="13">
        <v>81</v>
      </c>
      <c r="I103" s="13">
        <v>25</v>
      </c>
      <c r="J103" s="13">
        <v>300</v>
      </c>
      <c r="K103" s="13">
        <v>173</v>
      </c>
      <c r="L103" s="13">
        <v>121</v>
      </c>
      <c r="M103" s="13">
        <v>1</v>
      </c>
      <c r="N103" s="13">
        <v>0</v>
      </c>
      <c r="O103" s="13">
        <v>6</v>
      </c>
      <c r="P103" s="13">
        <v>2</v>
      </c>
      <c r="Q103" s="13">
        <v>10</v>
      </c>
      <c r="R103" s="13">
        <v>0</v>
      </c>
      <c r="S103" s="13">
        <v>7</v>
      </c>
      <c r="T103" s="13">
        <v>26</v>
      </c>
      <c r="U103" s="13">
        <v>127</v>
      </c>
      <c r="V103" s="13">
        <v>23</v>
      </c>
      <c r="W103" s="13">
        <v>74</v>
      </c>
      <c r="X103" s="13">
        <v>1</v>
      </c>
      <c r="Y103" s="13">
        <v>24</v>
      </c>
      <c r="Z103" s="13">
        <v>2</v>
      </c>
      <c r="AA103" s="13">
        <v>0</v>
      </c>
      <c r="AB103" s="13">
        <v>0</v>
      </c>
      <c r="AC103" s="13">
        <v>0</v>
      </c>
      <c r="AD103" s="13">
        <v>1</v>
      </c>
      <c r="AE103" s="13">
        <v>1</v>
      </c>
      <c r="AF103" s="13">
        <v>1</v>
      </c>
    </row>
    <row r="104" spans="1:32" s="17" customFormat="1" ht="19.5" customHeight="1">
      <c r="A104" s="73" t="s">
        <v>106</v>
      </c>
      <c r="B104" s="10">
        <v>15</v>
      </c>
      <c r="C104" s="13">
        <v>15</v>
      </c>
      <c r="D104" s="13">
        <v>0</v>
      </c>
      <c r="E104" s="13">
        <v>774</v>
      </c>
      <c r="F104" s="13">
        <v>574</v>
      </c>
      <c r="G104" s="13">
        <v>35</v>
      </c>
      <c r="H104" s="13">
        <v>107</v>
      </c>
      <c r="I104" s="13">
        <v>58</v>
      </c>
      <c r="J104" s="13">
        <v>596</v>
      </c>
      <c r="K104" s="13">
        <v>318</v>
      </c>
      <c r="L104" s="13">
        <v>211</v>
      </c>
      <c r="M104" s="13">
        <v>1</v>
      </c>
      <c r="N104" s="13">
        <v>0</v>
      </c>
      <c r="O104" s="13">
        <v>13</v>
      </c>
      <c r="P104" s="13">
        <v>9</v>
      </c>
      <c r="Q104" s="13">
        <v>8</v>
      </c>
      <c r="R104" s="13">
        <v>2</v>
      </c>
      <c r="S104" s="13">
        <v>25</v>
      </c>
      <c r="T104" s="13">
        <v>49</v>
      </c>
      <c r="U104" s="13">
        <v>278</v>
      </c>
      <c r="V104" s="13">
        <v>31</v>
      </c>
      <c r="W104" s="13">
        <v>194</v>
      </c>
      <c r="X104" s="13">
        <v>0</v>
      </c>
      <c r="Y104" s="13">
        <v>39</v>
      </c>
      <c r="Z104" s="13">
        <v>6</v>
      </c>
      <c r="AA104" s="13">
        <v>0</v>
      </c>
      <c r="AB104" s="13">
        <v>1</v>
      </c>
      <c r="AC104" s="13">
        <v>0</v>
      </c>
      <c r="AD104" s="13">
        <v>0</v>
      </c>
      <c r="AE104" s="13">
        <v>3</v>
      </c>
      <c r="AF104" s="13">
        <v>4</v>
      </c>
    </row>
    <row r="105" spans="1:32" s="17" customFormat="1" ht="19.5" customHeight="1">
      <c r="A105" s="73" t="s">
        <v>107</v>
      </c>
      <c r="B105" s="10">
        <v>12</v>
      </c>
      <c r="C105" s="13">
        <v>12</v>
      </c>
      <c r="D105" s="13">
        <v>0</v>
      </c>
      <c r="E105" s="13">
        <v>758</v>
      </c>
      <c r="F105" s="13">
        <v>527</v>
      </c>
      <c r="G105" s="13">
        <v>28</v>
      </c>
      <c r="H105" s="13">
        <v>152</v>
      </c>
      <c r="I105" s="13">
        <v>51</v>
      </c>
      <c r="J105" s="13">
        <v>556</v>
      </c>
      <c r="K105" s="13">
        <v>328</v>
      </c>
      <c r="L105" s="13">
        <v>261</v>
      </c>
      <c r="M105" s="13">
        <v>3</v>
      </c>
      <c r="N105" s="13">
        <v>2</v>
      </c>
      <c r="O105" s="13">
        <v>11</v>
      </c>
      <c r="P105" s="13">
        <v>0</v>
      </c>
      <c r="Q105" s="13">
        <v>5</v>
      </c>
      <c r="R105" s="13">
        <v>0</v>
      </c>
      <c r="S105" s="13">
        <v>19</v>
      </c>
      <c r="T105" s="13">
        <v>27</v>
      </c>
      <c r="U105" s="13">
        <v>228</v>
      </c>
      <c r="V105" s="13">
        <v>44</v>
      </c>
      <c r="W105" s="13">
        <v>149</v>
      </c>
      <c r="X105" s="13">
        <v>0</v>
      </c>
      <c r="Y105" s="13">
        <v>29</v>
      </c>
      <c r="Z105" s="13">
        <v>1</v>
      </c>
      <c r="AA105" s="13">
        <v>0</v>
      </c>
      <c r="AB105" s="13">
        <v>3</v>
      </c>
      <c r="AC105" s="13">
        <v>0</v>
      </c>
      <c r="AD105" s="13">
        <v>0</v>
      </c>
      <c r="AE105" s="13">
        <v>0</v>
      </c>
      <c r="AF105" s="13">
        <v>2</v>
      </c>
    </row>
    <row r="106" spans="1:32" s="17" customFormat="1" ht="19.5" customHeight="1">
      <c r="A106" s="73" t="s">
        <v>108</v>
      </c>
      <c r="B106" s="10">
        <v>10</v>
      </c>
      <c r="C106" s="13">
        <v>10</v>
      </c>
      <c r="D106" s="13">
        <v>0</v>
      </c>
      <c r="E106" s="13">
        <v>374</v>
      </c>
      <c r="F106" s="13">
        <v>274</v>
      </c>
      <c r="G106" s="13">
        <v>12</v>
      </c>
      <c r="H106" s="13">
        <v>69</v>
      </c>
      <c r="I106" s="13">
        <v>19</v>
      </c>
      <c r="J106" s="13">
        <v>286</v>
      </c>
      <c r="K106" s="13">
        <v>162</v>
      </c>
      <c r="L106" s="13">
        <v>120</v>
      </c>
      <c r="M106" s="13">
        <v>0</v>
      </c>
      <c r="N106" s="13">
        <v>1</v>
      </c>
      <c r="O106" s="13">
        <v>5</v>
      </c>
      <c r="P106" s="13">
        <v>0</v>
      </c>
      <c r="Q106" s="13">
        <v>8</v>
      </c>
      <c r="R106" s="13">
        <v>1</v>
      </c>
      <c r="S106" s="13">
        <v>7</v>
      </c>
      <c r="T106" s="13">
        <v>20</v>
      </c>
      <c r="U106" s="13">
        <v>124</v>
      </c>
      <c r="V106" s="13">
        <v>17</v>
      </c>
      <c r="W106" s="13">
        <v>86</v>
      </c>
      <c r="X106" s="13">
        <v>0</v>
      </c>
      <c r="Y106" s="13">
        <v>14</v>
      </c>
      <c r="Z106" s="13">
        <v>3</v>
      </c>
      <c r="AA106" s="13">
        <v>1</v>
      </c>
      <c r="AB106" s="13">
        <v>2</v>
      </c>
      <c r="AC106" s="13">
        <v>0</v>
      </c>
      <c r="AD106" s="13">
        <v>0</v>
      </c>
      <c r="AE106" s="13">
        <v>0</v>
      </c>
      <c r="AF106" s="13">
        <v>1</v>
      </c>
    </row>
    <row r="107" spans="1:32" s="17" customFormat="1" ht="19.5" customHeight="1">
      <c r="A107" s="73" t="s">
        <v>109</v>
      </c>
      <c r="B107" s="10">
        <v>14</v>
      </c>
      <c r="C107" s="13">
        <v>14</v>
      </c>
      <c r="D107" s="13">
        <v>0</v>
      </c>
      <c r="E107" s="13">
        <v>726</v>
      </c>
      <c r="F107" s="13">
        <v>513</v>
      </c>
      <c r="G107" s="13">
        <v>22</v>
      </c>
      <c r="H107" s="13">
        <v>157</v>
      </c>
      <c r="I107" s="13">
        <v>34</v>
      </c>
      <c r="J107" s="13">
        <v>536</v>
      </c>
      <c r="K107" s="13">
        <v>299</v>
      </c>
      <c r="L107" s="13">
        <v>205</v>
      </c>
      <c r="M107" s="13">
        <v>1</v>
      </c>
      <c r="N107" s="13">
        <v>0</v>
      </c>
      <c r="O107" s="13">
        <v>10</v>
      </c>
      <c r="P107" s="13">
        <v>0</v>
      </c>
      <c r="Q107" s="13">
        <v>9</v>
      </c>
      <c r="R107" s="13">
        <v>3</v>
      </c>
      <c r="S107" s="13">
        <v>12</v>
      </c>
      <c r="T107" s="13">
        <v>59</v>
      </c>
      <c r="U107" s="13">
        <v>237</v>
      </c>
      <c r="V107" s="13">
        <v>38</v>
      </c>
      <c r="W107" s="13">
        <v>150</v>
      </c>
      <c r="X107" s="13">
        <v>0</v>
      </c>
      <c r="Y107" s="13">
        <v>39</v>
      </c>
      <c r="Z107" s="13">
        <v>4</v>
      </c>
      <c r="AA107" s="13">
        <v>0</v>
      </c>
      <c r="AB107" s="13">
        <v>2</v>
      </c>
      <c r="AC107" s="13">
        <v>0</v>
      </c>
      <c r="AD107" s="13">
        <v>1</v>
      </c>
      <c r="AE107" s="13">
        <v>0</v>
      </c>
      <c r="AF107" s="13">
        <v>3</v>
      </c>
    </row>
    <row r="108" spans="1:32" s="17" customFormat="1" ht="19.5" customHeight="1">
      <c r="A108" s="73" t="s">
        <v>110</v>
      </c>
      <c r="B108" s="10">
        <v>10</v>
      </c>
      <c r="C108" s="13">
        <v>10</v>
      </c>
      <c r="D108" s="13">
        <v>0</v>
      </c>
      <c r="E108" s="13">
        <v>968</v>
      </c>
      <c r="F108" s="13">
        <v>681</v>
      </c>
      <c r="G108" s="13">
        <v>33</v>
      </c>
      <c r="H108" s="13">
        <v>197</v>
      </c>
      <c r="I108" s="13">
        <v>57</v>
      </c>
      <c r="J108" s="13">
        <v>708</v>
      </c>
      <c r="K108" s="13">
        <v>408</v>
      </c>
      <c r="L108" s="13">
        <v>287</v>
      </c>
      <c r="M108" s="13">
        <v>5</v>
      </c>
      <c r="N108" s="13">
        <v>0</v>
      </c>
      <c r="O108" s="13">
        <v>12</v>
      </c>
      <c r="P108" s="13">
        <v>3</v>
      </c>
      <c r="Q108" s="13">
        <v>24</v>
      </c>
      <c r="R108" s="13">
        <v>0</v>
      </c>
      <c r="S108" s="13">
        <v>10</v>
      </c>
      <c r="T108" s="13">
        <v>67</v>
      </c>
      <c r="U108" s="13">
        <v>300</v>
      </c>
      <c r="V108" s="13">
        <v>61</v>
      </c>
      <c r="W108" s="13">
        <v>199</v>
      </c>
      <c r="X108" s="13">
        <v>0</v>
      </c>
      <c r="Y108" s="13">
        <v>32</v>
      </c>
      <c r="Z108" s="13">
        <v>1</v>
      </c>
      <c r="AA108" s="13">
        <v>0</v>
      </c>
      <c r="AB108" s="13">
        <v>1</v>
      </c>
      <c r="AC108" s="13">
        <v>0</v>
      </c>
      <c r="AD108" s="13">
        <v>0</v>
      </c>
      <c r="AE108" s="13">
        <v>0</v>
      </c>
      <c r="AF108" s="13">
        <v>6</v>
      </c>
    </row>
    <row r="109" spans="1:32" s="17" customFormat="1" ht="19.5" customHeight="1">
      <c r="A109" s="73" t="s">
        <v>111</v>
      </c>
      <c r="B109" s="10">
        <v>11</v>
      </c>
      <c r="C109" s="13">
        <v>11</v>
      </c>
      <c r="D109" s="13">
        <v>0</v>
      </c>
      <c r="E109" s="13">
        <v>553</v>
      </c>
      <c r="F109" s="13">
        <v>386</v>
      </c>
      <c r="G109" s="13">
        <v>22</v>
      </c>
      <c r="H109" s="13">
        <v>102</v>
      </c>
      <c r="I109" s="13">
        <v>43</v>
      </c>
      <c r="J109" s="13">
        <v>402</v>
      </c>
      <c r="K109" s="13">
        <v>235</v>
      </c>
      <c r="L109" s="13">
        <v>152</v>
      </c>
      <c r="M109" s="13">
        <v>0</v>
      </c>
      <c r="N109" s="13">
        <v>0</v>
      </c>
      <c r="O109" s="13">
        <v>13</v>
      </c>
      <c r="P109" s="13">
        <v>7</v>
      </c>
      <c r="Q109" s="13">
        <v>11</v>
      </c>
      <c r="R109" s="13">
        <v>1</v>
      </c>
      <c r="S109" s="13">
        <v>18</v>
      </c>
      <c r="T109" s="13">
        <v>33</v>
      </c>
      <c r="U109" s="13">
        <v>167</v>
      </c>
      <c r="V109" s="13">
        <v>32</v>
      </c>
      <c r="W109" s="13">
        <v>107</v>
      </c>
      <c r="X109" s="13">
        <v>0</v>
      </c>
      <c r="Y109" s="13">
        <v>27</v>
      </c>
      <c r="Z109" s="13">
        <v>1</v>
      </c>
      <c r="AA109" s="13">
        <v>0</v>
      </c>
      <c r="AB109" s="13">
        <v>0</v>
      </c>
      <c r="AC109" s="13">
        <v>0</v>
      </c>
      <c r="AD109" s="13">
        <v>0</v>
      </c>
      <c r="AE109" s="13">
        <v>0</v>
      </c>
      <c r="AF109" s="13">
        <v>0</v>
      </c>
    </row>
    <row r="110" spans="1:32" s="17" customFormat="1" ht="19.5" customHeight="1">
      <c r="A110" s="73" t="s">
        <v>112</v>
      </c>
      <c r="B110" s="10">
        <v>8</v>
      </c>
      <c r="C110" s="13">
        <v>8</v>
      </c>
      <c r="D110" s="13">
        <v>0</v>
      </c>
      <c r="E110" s="13">
        <v>699</v>
      </c>
      <c r="F110" s="13">
        <v>497</v>
      </c>
      <c r="G110" s="13">
        <v>29</v>
      </c>
      <c r="H110" s="13">
        <v>128</v>
      </c>
      <c r="I110" s="13">
        <v>45</v>
      </c>
      <c r="J110" s="13">
        <v>519</v>
      </c>
      <c r="K110" s="13">
        <v>258</v>
      </c>
      <c r="L110" s="13">
        <v>177</v>
      </c>
      <c r="M110" s="13">
        <v>2</v>
      </c>
      <c r="N110" s="13">
        <v>0</v>
      </c>
      <c r="O110" s="13">
        <v>10</v>
      </c>
      <c r="P110" s="13">
        <v>3</v>
      </c>
      <c r="Q110" s="13">
        <v>15</v>
      </c>
      <c r="R110" s="13">
        <v>1</v>
      </c>
      <c r="S110" s="13">
        <v>16</v>
      </c>
      <c r="T110" s="13">
        <v>34</v>
      </c>
      <c r="U110" s="13">
        <v>261</v>
      </c>
      <c r="V110" s="13">
        <v>39</v>
      </c>
      <c r="W110" s="13">
        <v>173</v>
      </c>
      <c r="X110" s="13">
        <v>0</v>
      </c>
      <c r="Y110" s="13">
        <v>28</v>
      </c>
      <c r="Z110" s="13">
        <v>4</v>
      </c>
      <c r="AA110" s="13">
        <v>0</v>
      </c>
      <c r="AB110" s="13">
        <v>2</v>
      </c>
      <c r="AC110" s="13">
        <v>0</v>
      </c>
      <c r="AD110" s="13">
        <v>0</v>
      </c>
      <c r="AE110" s="13">
        <v>3</v>
      </c>
      <c r="AF110" s="13">
        <v>12</v>
      </c>
    </row>
    <row r="111" spans="1:32" s="17" customFormat="1" ht="19.5" customHeight="1">
      <c r="A111" s="73" t="s">
        <v>113</v>
      </c>
      <c r="B111" s="10">
        <v>7</v>
      </c>
      <c r="C111" s="13">
        <v>7</v>
      </c>
      <c r="D111" s="13">
        <v>0</v>
      </c>
      <c r="E111" s="13">
        <v>200</v>
      </c>
      <c r="F111" s="13">
        <v>152</v>
      </c>
      <c r="G111" s="13">
        <v>3</v>
      </c>
      <c r="H111" s="13">
        <v>28</v>
      </c>
      <c r="I111" s="13">
        <v>17</v>
      </c>
      <c r="J111" s="13">
        <v>162</v>
      </c>
      <c r="K111" s="13">
        <v>87</v>
      </c>
      <c r="L111" s="13">
        <v>61</v>
      </c>
      <c r="M111" s="13">
        <v>1</v>
      </c>
      <c r="N111" s="13">
        <v>0</v>
      </c>
      <c r="O111" s="13">
        <v>1</v>
      </c>
      <c r="P111" s="13">
        <v>1</v>
      </c>
      <c r="Q111" s="13">
        <v>4</v>
      </c>
      <c r="R111" s="13">
        <v>0</v>
      </c>
      <c r="S111" s="13">
        <v>6</v>
      </c>
      <c r="T111" s="13">
        <v>13</v>
      </c>
      <c r="U111" s="13">
        <v>75</v>
      </c>
      <c r="V111" s="13">
        <v>20</v>
      </c>
      <c r="W111" s="13">
        <v>48</v>
      </c>
      <c r="X111" s="13">
        <v>0</v>
      </c>
      <c r="Y111" s="13">
        <v>4</v>
      </c>
      <c r="Z111" s="13">
        <v>2</v>
      </c>
      <c r="AA111" s="13">
        <v>0</v>
      </c>
      <c r="AB111" s="13">
        <v>0</v>
      </c>
      <c r="AC111" s="13">
        <v>0</v>
      </c>
      <c r="AD111" s="13">
        <v>0</v>
      </c>
      <c r="AE111" s="13">
        <v>0</v>
      </c>
      <c r="AF111" s="13">
        <v>1</v>
      </c>
    </row>
    <row r="112" spans="1:32" s="17" customFormat="1" ht="19.5" customHeight="1">
      <c r="A112" s="73" t="s">
        <v>114</v>
      </c>
      <c r="B112" s="10">
        <v>10</v>
      </c>
      <c r="C112" s="13">
        <v>10</v>
      </c>
      <c r="D112" s="13">
        <v>0</v>
      </c>
      <c r="E112" s="13">
        <v>373</v>
      </c>
      <c r="F112" s="13">
        <v>291</v>
      </c>
      <c r="G112" s="13">
        <v>14</v>
      </c>
      <c r="H112" s="13">
        <v>52</v>
      </c>
      <c r="I112" s="13">
        <v>16</v>
      </c>
      <c r="J112" s="13">
        <v>301</v>
      </c>
      <c r="K112" s="13">
        <v>154</v>
      </c>
      <c r="L112" s="13">
        <v>112</v>
      </c>
      <c r="M112" s="13">
        <v>0</v>
      </c>
      <c r="N112" s="13">
        <v>0</v>
      </c>
      <c r="O112" s="13">
        <v>6</v>
      </c>
      <c r="P112" s="13">
        <v>0</v>
      </c>
      <c r="Q112" s="13">
        <v>5</v>
      </c>
      <c r="R112" s="13">
        <v>1</v>
      </c>
      <c r="S112" s="13">
        <v>11</v>
      </c>
      <c r="T112" s="13">
        <v>19</v>
      </c>
      <c r="U112" s="13">
        <v>147</v>
      </c>
      <c r="V112" s="13">
        <v>34</v>
      </c>
      <c r="W112" s="13">
        <v>85</v>
      </c>
      <c r="X112" s="13">
        <v>0</v>
      </c>
      <c r="Y112" s="13">
        <v>18</v>
      </c>
      <c r="Z112" s="13">
        <v>3</v>
      </c>
      <c r="AA112" s="13">
        <v>0</v>
      </c>
      <c r="AB112" s="13">
        <v>0</v>
      </c>
      <c r="AC112" s="13">
        <v>0</v>
      </c>
      <c r="AD112" s="13">
        <v>0</v>
      </c>
      <c r="AE112" s="13">
        <v>3</v>
      </c>
      <c r="AF112" s="13">
        <v>4</v>
      </c>
    </row>
    <row r="113" spans="1:32" s="17" customFormat="1" ht="19.5" customHeight="1" thickBot="1">
      <c r="A113" s="76" t="s">
        <v>115</v>
      </c>
      <c r="B113" s="36">
        <v>6</v>
      </c>
      <c r="C113" s="37">
        <v>6</v>
      </c>
      <c r="D113" s="37">
        <v>0</v>
      </c>
      <c r="E113" s="37">
        <v>93</v>
      </c>
      <c r="F113" s="37">
        <v>76</v>
      </c>
      <c r="G113" s="37">
        <v>1</v>
      </c>
      <c r="H113" s="37">
        <v>13</v>
      </c>
      <c r="I113" s="37">
        <v>3</v>
      </c>
      <c r="J113" s="37">
        <v>78</v>
      </c>
      <c r="K113" s="37">
        <v>48</v>
      </c>
      <c r="L113" s="37">
        <v>33</v>
      </c>
      <c r="M113" s="37">
        <v>2</v>
      </c>
      <c r="N113" s="37">
        <v>0</v>
      </c>
      <c r="O113" s="37">
        <v>3</v>
      </c>
      <c r="P113" s="37">
        <v>0</v>
      </c>
      <c r="Q113" s="37">
        <v>2</v>
      </c>
      <c r="R113" s="37">
        <v>1</v>
      </c>
      <c r="S113" s="37">
        <v>2</v>
      </c>
      <c r="T113" s="37">
        <v>5</v>
      </c>
      <c r="U113" s="37">
        <v>30</v>
      </c>
      <c r="V113" s="37">
        <v>11</v>
      </c>
      <c r="W113" s="37">
        <v>14</v>
      </c>
      <c r="X113" s="37">
        <v>0</v>
      </c>
      <c r="Y113" s="37">
        <v>2</v>
      </c>
      <c r="Z113" s="37">
        <v>1</v>
      </c>
      <c r="AA113" s="37">
        <v>0</v>
      </c>
      <c r="AB113" s="37">
        <v>0</v>
      </c>
      <c r="AC113" s="37">
        <v>0</v>
      </c>
      <c r="AD113" s="37">
        <v>0</v>
      </c>
      <c r="AE113" s="37">
        <v>1</v>
      </c>
      <c r="AF113" s="37">
        <v>1</v>
      </c>
    </row>
    <row r="114" spans="1:32" s="17" customFormat="1" ht="25.5" customHeight="1">
      <c r="A114" s="50" t="s">
        <v>116</v>
      </c>
      <c r="B114" s="42"/>
      <c r="C114" s="42"/>
      <c r="D114" s="42"/>
    </row>
    <row r="115" spans="1:32" ht="19.5" customHeight="1"/>
  </sheetData>
  <mergeCells count="101">
    <mergeCell ref="A55:A58"/>
    <mergeCell ref="B55:D55"/>
    <mergeCell ref="E55:G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</mergeCells>
  <phoneticPr fontId="23" type="noConversion"/>
  <pageMargins left="0.18" right="0.16" top="0.59055118110236227" bottom="0.5" header="0.51181102362204722" footer="0.51181102362204722"/>
  <pageSetup paperSize="9" scale="48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12"/>
  <sheetViews>
    <sheetView zoomScale="85" zoomScaleNormal="85" workbookViewId="0">
      <pane ySplit="81" topLeftCell="A82" activePane="bottomLeft" state="frozen"/>
      <selection pane="bottomLeft" activeCell="B83" sqref="B83"/>
    </sheetView>
  </sheetViews>
  <sheetFormatPr defaultColWidth="9" defaultRowHeight="16.2"/>
  <cols>
    <col min="1" max="1" width="17.6640625" style="79" customWidth="1"/>
    <col min="2" max="2" width="8.6640625" style="67" customWidth="1"/>
    <col min="3" max="4" width="7" style="67" customWidth="1"/>
    <col min="5" max="5" width="8.44140625" style="67" customWidth="1"/>
    <col min="6" max="6" width="7.77734375" style="67" customWidth="1"/>
    <col min="7" max="7" width="9" style="67"/>
    <col min="8" max="8" width="8.44140625" style="67" customWidth="1"/>
    <col min="9" max="9" width="8.21875" style="67" customWidth="1"/>
    <col min="10" max="12" width="7.77734375" style="67" customWidth="1"/>
    <col min="13" max="13" width="7.33203125" style="67" customWidth="1"/>
    <col min="14" max="14" width="7.109375" style="67" customWidth="1"/>
    <col min="15" max="15" width="9.109375" style="67" customWidth="1"/>
    <col min="16" max="16" width="7.77734375" style="67" customWidth="1"/>
    <col min="17" max="17" width="8.109375" style="67" customWidth="1"/>
    <col min="18" max="18" width="6.77734375" style="67" customWidth="1"/>
    <col min="19" max="16384" width="9" style="67"/>
  </cols>
  <sheetData>
    <row r="1" spans="1:24" s="56" customFormat="1" ht="27" customHeight="1">
      <c r="A1" s="475" t="s">
        <v>880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124"/>
      <c r="T1" s="124"/>
      <c r="U1" s="124"/>
      <c r="V1" s="124"/>
      <c r="W1" s="124"/>
      <c r="X1" s="124"/>
    </row>
    <row r="2" spans="1:24" s="17" customFormat="1" ht="23.25" customHeight="1" thickBot="1">
      <c r="A2" s="18"/>
      <c r="B2" s="18"/>
      <c r="C2" s="19"/>
      <c r="D2" s="19"/>
      <c r="E2" s="19"/>
      <c r="F2" s="19"/>
      <c r="G2" s="19"/>
      <c r="H2" s="19"/>
      <c r="I2" s="19"/>
      <c r="J2" s="19"/>
      <c r="K2" s="21"/>
      <c r="L2" s="21"/>
      <c r="M2" s="21"/>
      <c r="N2" s="21"/>
      <c r="O2" s="21"/>
      <c r="P2" s="21"/>
      <c r="R2" s="125" t="s">
        <v>187</v>
      </c>
      <c r="S2" s="78"/>
      <c r="T2" s="78"/>
      <c r="U2" s="78"/>
      <c r="V2" s="78"/>
      <c r="W2" s="78"/>
      <c r="X2" s="78"/>
    </row>
    <row r="3" spans="1:24" s="63" customFormat="1" ht="19.5" hidden="1" customHeight="1">
      <c r="A3" s="403" t="s">
        <v>20</v>
      </c>
      <c r="B3" s="505" t="s">
        <v>464</v>
      </c>
      <c r="C3" s="519" t="s">
        <v>188</v>
      </c>
      <c r="D3" s="520"/>
      <c r="E3" s="505" t="s">
        <v>465</v>
      </c>
      <c r="F3" s="505" t="s">
        <v>466</v>
      </c>
      <c r="G3" s="505" t="s">
        <v>189</v>
      </c>
      <c r="H3" s="417" t="s">
        <v>190</v>
      </c>
      <c r="I3" s="418"/>
      <c r="J3" s="418"/>
      <c r="K3" s="418"/>
      <c r="L3" s="418"/>
      <c r="M3" s="418"/>
      <c r="N3" s="418"/>
      <c r="O3" s="418"/>
      <c r="P3" s="418"/>
      <c r="Q3" s="418"/>
      <c r="R3" s="418"/>
      <c r="S3" s="78"/>
      <c r="T3" s="78"/>
      <c r="U3" s="78"/>
      <c r="V3" s="78"/>
      <c r="W3" s="78"/>
      <c r="X3" s="78"/>
    </row>
    <row r="4" spans="1:24" s="41" customFormat="1" ht="21.75" hidden="1" customHeight="1">
      <c r="A4" s="404"/>
      <c r="B4" s="506"/>
      <c r="C4" s="453"/>
      <c r="D4" s="434"/>
      <c r="E4" s="506" t="s">
        <v>191</v>
      </c>
      <c r="F4" s="506" t="s">
        <v>192</v>
      </c>
      <c r="G4" s="506" t="s">
        <v>193</v>
      </c>
      <c r="H4" s="424" t="s">
        <v>194</v>
      </c>
      <c r="I4" s="424" t="s">
        <v>195</v>
      </c>
      <c r="J4" s="424" t="s">
        <v>196</v>
      </c>
      <c r="K4" s="423" t="s">
        <v>197</v>
      </c>
      <c r="L4" s="424" t="s">
        <v>198</v>
      </c>
      <c r="M4" s="424" t="s">
        <v>199</v>
      </c>
      <c r="N4" s="424" t="s">
        <v>200</v>
      </c>
      <c r="O4" s="424" t="s">
        <v>201</v>
      </c>
      <c r="P4" s="424" t="s">
        <v>202</v>
      </c>
      <c r="Q4" s="424" t="s">
        <v>36</v>
      </c>
      <c r="R4" s="508" t="s">
        <v>203</v>
      </c>
      <c r="S4" s="78"/>
      <c r="T4" s="78"/>
      <c r="U4" s="78"/>
      <c r="V4" s="78"/>
      <c r="W4" s="78"/>
      <c r="X4" s="78"/>
    </row>
    <row r="5" spans="1:24" s="41" customFormat="1" ht="21.75" hidden="1" customHeight="1">
      <c r="A5" s="404"/>
      <c r="B5" s="506"/>
      <c r="C5" s="453"/>
      <c r="D5" s="434"/>
      <c r="E5" s="506"/>
      <c r="F5" s="506"/>
      <c r="G5" s="506"/>
      <c r="H5" s="420"/>
      <c r="I5" s="420"/>
      <c r="J5" s="420"/>
      <c r="K5" s="511"/>
      <c r="L5" s="420"/>
      <c r="M5" s="420"/>
      <c r="N5" s="420"/>
      <c r="O5" s="420"/>
      <c r="P5" s="420"/>
      <c r="Q5" s="420"/>
      <c r="R5" s="509"/>
      <c r="S5" s="78"/>
      <c r="T5" s="78"/>
      <c r="U5" s="78"/>
      <c r="V5" s="78"/>
      <c r="W5" s="78"/>
      <c r="X5" s="78"/>
    </row>
    <row r="6" spans="1:24" s="63" customFormat="1" ht="31.2" hidden="1" customHeight="1" thickBot="1">
      <c r="A6" s="405"/>
      <c r="B6" s="507"/>
      <c r="C6" s="454"/>
      <c r="D6" s="435"/>
      <c r="E6" s="507"/>
      <c r="F6" s="507"/>
      <c r="G6" s="507"/>
      <c r="H6" s="444"/>
      <c r="I6" s="444"/>
      <c r="J6" s="444"/>
      <c r="K6" s="443"/>
      <c r="L6" s="444"/>
      <c r="M6" s="444"/>
      <c r="N6" s="444"/>
      <c r="O6" s="444"/>
      <c r="P6" s="444"/>
      <c r="Q6" s="444"/>
      <c r="R6" s="510"/>
      <c r="S6" s="78"/>
      <c r="T6" s="78"/>
      <c r="U6" s="78"/>
      <c r="V6" s="78"/>
      <c r="W6" s="78"/>
      <c r="X6" s="78"/>
    </row>
    <row r="7" spans="1:24" s="63" customFormat="1" ht="19.5" hidden="1" customHeight="1">
      <c r="A7" s="126" t="s">
        <v>204</v>
      </c>
      <c r="B7" s="10">
        <v>215</v>
      </c>
      <c r="C7" s="13">
        <v>85</v>
      </c>
      <c r="D7" s="13"/>
      <c r="E7" s="13">
        <v>90</v>
      </c>
      <c r="F7" s="13" t="s">
        <v>13</v>
      </c>
      <c r="G7" s="13">
        <v>16</v>
      </c>
      <c r="H7" s="13">
        <v>160</v>
      </c>
      <c r="I7" s="13">
        <v>7</v>
      </c>
      <c r="J7" s="13" t="s">
        <v>13</v>
      </c>
      <c r="K7" s="13">
        <v>19</v>
      </c>
      <c r="L7" s="13">
        <v>2</v>
      </c>
      <c r="M7" s="13">
        <v>14</v>
      </c>
      <c r="N7" s="13" t="s">
        <v>13</v>
      </c>
      <c r="O7" s="13" t="s">
        <v>13</v>
      </c>
      <c r="P7" s="13" t="s">
        <v>13</v>
      </c>
      <c r="Q7" s="13">
        <v>13</v>
      </c>
      <c r="R7" s="13" t="s">
        <v>13</v>
      </c>
      <c r="S7" s="67"/>
      <c r="T7" s="67"/>
      <c r="U7" s="67"/>
      <c r="V7" s="67"/>
      <c r="W7" s="67"/>
      <c r="X7" s="67"/>
    </row>
    <row r="8" spans="1:24" s="63" customFormat="1" ht="19.5" hidden="1" customHeight="1">
      <c r="A8" s="126" t="s">
        <v>205</v>
      </c>
      <c r="B8" s="10">
        <v>242</v>
      </c>
      <c r="C8" s="13">
        <v>100</v>
      </c>
      <c r="D8" s="13"/>
      <c r="E8" s="13">
        <v>91</v>
      </c>
      <c r="F8" s="13" t="s">
        <v>13</v>
      </c>
      <c r="G8" s="13">
        <v>7</v>
      </c>
      <c r="H8" s="13">
        <v>185</v>
      </c>
      <c r="I8" s="13">
        <v>10</v>
      </c>
      <c r="J8" s="13" t="s">
        <v>13</v>
      </c>
      <c r="K8" s="13">
        <v>24</v>
      </c>
      <c r="L8" s="13">
        <v>4</v>
      </c>
      <c r="M8" s="13">
        <v>5</v>
      </c>
      <c r="N8" s="13" t="s">
        <v>13</v>
      </c>
      <c r="O8" s="13" t="s">
        <v>13</v>
      </c>
      <c r="P8" s="13" t="s">
        <v>13</v>
      </c>
      <c r="Q8" s="13">
        <v>14</v>
      </c>
      <c r="R8" s="13" t="s">
        <v>13</v>
      </c>
      <c r="S8" s="67"/>
      <c r="T8" s="67"/>
      <c r="U8" s="67"/>
      <c r="V8" s="67"/>
      <c r="W8" s="67"/>
      <c r="X8" s="67"/>
    </row>
    <row r="9" spans="1:24" s="63" customFormat="1" ht="19.5" hidden="1" customHeight="1">
      <c r="A9" s="126" t="s">
        <v>60</v>
      </c>
      <c r="B9" s="10">
        <v>188</v>
      </c>
      <c r="C9" s="13">
        <v>87</v>
      </c>
      <c r="D9" s="13"/>
      <c r="E9" s="13">
        <v>72</v>
      </c>
      <c r="F9" s="13" t="s">
        <v>13</v>
      </c>
      <c r="G9" s="13">
        <v>13</v>
      </c>
      <c r="H9" s="13">
        <v>138</v>
      </c>
      <c r="I9" s="13">
        <v>10</v>
      </c>
      <c r="J9" s="13">
        <v>1</v>
      </c>
      <c r="K9" s="13">
        <v>17</v>
      </c>
      <c r="L9" s="13">
        <v>5</v>
      </c>
      <c r="M9" s="13">
        <v>8</v>
      </c>
      <c r="N9" s="13">
        <v>2</v>
      </c>
      <c r="O9" s="13" t="s">
        <v>13</v>
      </c>
      <c r="P9" s="13" t="s">
        <v>13</v>
      </c>
      <c r="Q9" s="13">
        <v>6</v>
      </c>
      <c r="R9" s="13">
        <v>1</v>
      </c>
      <c r="S9" s="67"/>
      <c r="T9" s="67"/>
      <c r="U9" s="67"/>
      <c r="V9" s="67"/>
      <c r="W9" s="67"/>
      <c r="X9" s="67"/>
    </row>
    <row r="10" spans="1:24" s="63" customFormat="1" ht="19.5" hidden="1" customHeight="1">
      <c r="A10" s="126" t="s">
        <v>62</v>
      </c>
      <c r="B10" s="10">
        <v>141</v>
      </c>
      <c r="C10" s="13">
        <v>60</v>
      </c>
      <c r="D10" s="13"/>
      <c r="E10" s="13">
        <v>59</v>
      </c>
      <c r="F10" s="13">
        <v>5</v>
      </c>
      <c r="G10" s="13">
        <v>8</v>
      </c>
      <c r="H10" s="13">
        <v>97</v>
      </c>
      <c r="I10" s="13">
        <v>6</v>
      </c>
      <c r="J10" s="13">
        <v>2</v>
      </c>
      <c r="K10" s="13">
        <v>16</v>
      </c>
      <c r="L10" s="13">
        <v>3</v>
      </c>
      <c r="M10" s="13">
        <v>8</v>
      </c>
      <c r="N10" s="13" t="s">
        <v>13</v>
      </c>
      <c r="O10" s="13" t="s">
        <v>13</v>
      </c>
      <c r="P10" s="13" t="s">
        <v>13</v>
      </c>
      <c r="Q10" s="13">
        <v>9</v>
      </c>
      <c r="R10" s="13" t="s">
        <v>13</v>
      </c>
      <c r="S10" s="67"/>
      <c r="T10" s="67"/>
      <c r="U10" s="67"/>
      <c r="V10" s="67"/>
      <c r="W10" s="67"/>
      <c r="X10" s="67"/>
    </row>
    <row r="11" spans="1:24" s="63" customFormat="1" ht="19.5" hidden="1" customHeight="1">
      <c r="A11" s="126" t="s">
        <v>64</v>
      </c>
      <c r="B11" s="10">
        <v>163</v>
      </c>
      <c r="C11" s="13">
        <v>80</v>
      </c>
      <c r="D11" s="13"/>
      <c r="E11" s="13">
        <v>65</v>
      </c>
      <c r="F11" s="13">
        <v>6</v>
      </c>
      <c r="G11" s="13">
        <v>15</v>
      </c>
      <c r="H11" s="13">
        <v>119</v>
      </c>
      <c r="I11" s="13">
        <v>7</v>
      </c>
      <c r="J11" s="13">
        <v>1</v>
      </c>
      <c r="K11" s="13">
        <v>17</v>
      </c>
      <c r="L11" s="13">
        <v>3</v>
      </c>
      <c r="M11" s="13">
        <v>2</v>
      </c>
      <c r="N11" s="13">
        <v>1</v>
      </c>
      <c r="O11" s="13">
        <v>1</v>
      </c>
      <c r="P11" s="13" t="s">
        <v>13</v>
      </c>
      <c r="Q11" s="13">
        <v>12</v>
      </c>
      <c r="R11" s="13" t="s">
        <v>13</v>
      </c>
      <c r="S11" s="67"/>
      <c r="T11" s="67"/>
      <c r="U11" s="67"/>
      <c r="V11" s="67"/>
      <c r="W11" s="67"/>
      <c r="X11" s="67"/>
    </row>
    <row r="12" spans="1:24" s="63" customFormat="1" ht="19.5" hidden="1" customHeight="1">
      <c r="A12" s="126" t="s">
        <v>66</v>
      </c>
      <c r="B12" s="10">
        <v>148</v>
      </c>
      <c r="C12" s="13">
        <v>70</v>
      </c>
      <c r="D12" s="13"/>
      <c r="E12" s="13">
        <v>48</v>
      </c>
      <c r="F12" s="13">
        <v>4</v>
      </c>
      <c r="G12" s="13">
        <v>7</v>
      </c>
      <c r="H12" s="13">
        <v>108</v>
      </c>
      <c r="I12" s="13">
        <v>7</v>
      </c>
      <c r="J12" s="13">
        <v>3</v>
      </c>
      <c r="K12" s="13">
        <v>14</v>
      </c>
      <c r="L12" s="13">
        <v>1</v>
      </c>
      <c r="M12" s="13">
        <v>6</v>
      </c>
      <c r="N12" s="13" t="s">
        <v>13</v>
      </c>
      <c r="O12" s="13" t="s">
        <v>13</v>
      </c>
      <c r="P12" s="13" t="s">
        <v>13</v>
      </c>
      <c r="Q12" s="13">
        <v>9</v>
      </c>
      <c r="R12" s="13" t="s">
        <v>13</v>
      </c>
      <c r="S12" s="67"/>
      <c r="T12" s="67"/>
      <c r="U12" s="67"/>
      <c r="V12" s="67"/>
      <c r="W12" s="67"/>
      <c r="X12" s="67"/>
    </row>
    <row r="13" spans="1:24" s="63" customFormat="1" ht="19.5" hidden="1" customHeight="1">
      <c r="A13" s="126" t="s">
        <v>68</v>
      </c>
      <c r="B13" s="10">
        <v>122</v>
      </c>
      <c r="C13" s="13">
        <v>62</v>
      </c>
      <c r="D13" s="13"/>
      <c r="E13" s="13">
        <v>49</v>
      </c>
      <c r="F13" s="13">
        <v>5</v>
      </c>
      <c r="G13" s="13">
        <v>5</v>
      </c>
      <c r="H13" s="13">
        <v>79</v>
      </c>
      <c r="I13" s="13">
        <v>4</v>
      </c>
      <c r="J13" s="13">
        <v>2</v>
      </c>
      <c r="K13" s="13">
        <v>19</v>
      </c>
      <c r="L13" s="13">
        <v>1</v>
      </c>
      <c r="M13" s="13">
        <v>8</v>
      </c>
      <c r="N13" s="13">
        <v>1</v>
      </c>
      <c r="O13" s="13" t="s">
        <v>13</v>
      </c>
      <c r="P13" s="13" t="s">
        <v>13</v>
      </c>
      <c r="Q13" s="13">
        <v>8</v>
      </c>
      <c r="R13" s="13" t="s">
        <v>13</v>
      </c>
      <c r="S13" s="67"/>
      <c r="T13" s="67"/>
      <c r="U13" s="67"/>
      <c r="V13" s="67"/>
      <c r="W13" s="67"/>
      <c r="X13" s="67"/>
    </row>
    <row r="14" spans="1:24" s="63" customFormat="1" ht="19.5" hidden="1" customHeight="1">
      <c r="A14" s="126" t="s">
        <v>70</v>
      </c>
      <c r="B14" s="10">
        <v>140</v>
      </c>
      <c r="C14" s="13">
        <v>68</v>
      </c>
      <c r="D14" s="13"/>
      <c r="E14" s="13">
        <v>52</v>
      </c>
      <c r="F14" s="13">
        <v>10</v>
      </c>
      <c r="G14" s="13">
        <v>2</v>
      </c>
      <c r="H14" s="13">
        <v>87</v>
      </c>
      <c r="I14" s="13">
        <v>9</v>
      </c>
      <c r="J14" s="13" t="s">
        <v>13</v>
      </c>
      <c r="K14" s="13">
        <v>24</v>
      </c>
      <c r="L14" s="13">
        <v>2</v>
      </c>
      <c r="M14" s="13">
        <v>8</v>
      </c>
      <c r="N14" s="13" t="s">
        <v>13</v>
      </c>
      <c r="O14" s="13" t="s">
        <v>13</v>
      </c>
      <c r="P14" s="13" t="s">
        <v>13</v>
      </c>
      <c r="Q14" s="13">
        <v>10</v>
      </c>
      <c r="R14" s="13" t="s">
        <v>13</v>
      </c>
      <c r="S14" s="67"/>
      <c r="T14" s="67"/>
      <c r="U14" s="67"/>
      <c r="V14" s="67"/>
      <c r="W14" s="67"/>
      <c r="X14" s="67"/>
    </row>
    <row r="15" spans="1:24" s="63" customFormat="1" ht="19.5" hidden="1" customHeight="1">
      <c r="A15" s="126" t="s">
        <v>72</v>
      </c>
      <c r="B15" s="10">
        <v>124</v>
      </c>
      <c r="C15" s="13">
        <v>55</v>
      </c>
      <c r="D15" s="13"/>
      <c r="E15" s="13">
        <v>50</v>
      </c>
      <c r="F15" s="13">
        <v>4</v>
      </c>
      <c r="G15" s="13">
        <v>11</v>
      </c>
      <c r="H15" s="13">
        <v>84</v>
      </c>
      <c r="I15" s="13">
        <v>7</v>
      </c>
      <c r="J15" s="13" t="s">
        <v>13</v>
      </c>
      <c r="K15" s="13">
        <v>15</v>
      </c>
      <c r="L15" s="13">
        <v>2</v>
      </c>
      <c r="M15" s="13">
        <v>4</v>
      </c>
      <c r="N15" s="13" t="s">
        <v>13</v>
      </c>
      <c r="O15" s="13">
        <v>1</v>
      </c>
      <c r="P15" s="13" t="s">
        <v>13</v>
      </c>
      <c r="Q15" s="13">
        <v>11</v>
      </c>
      <c r="R15" s="13" t="s">
        <v>13</v>
      </c>
      <c r="S15" s="67"/>
      <c r="T15" s="67"/>
      <c r="U15" s="67"/>
      <c r="V15" s="67"/>
      <c r="W15" s="67"/>
      <c r="X15" s="67"/>
    </row>
    <row r="16" spans="1:24" s="63" customFormat="1" ht="19.5" hidden="1" customHeight="1">
      <c r="A16" s="126" t="s">
        <v>74</v>
      </c>
      <c r="B16" s="10">
        <v>150</v>
      </c>
      <c r="C16" s="13">
        <v>70</v>
      </c>
      <c r="D16" s="13"/>
      <c r="E16" s="13">
        <v>66</v>
      </c>
      <c r="F16" s="13">
        <v>8</v>
      </c>
      <c r="G16" s="13">
        <v>14</v>
      </c>
      <c r="H16" s="13">
        <v>97</v>
      </c>
      <c r="I16" s="13">
        <v>2</v>
      </c>
      <c r="J16" s="13">
        <v>1</v>
      </c>
      <c r="K16" s="13">
        <v>19</v>
      </c>
      <c r="L16" s="13">
        <v>4</v>
      </c>
      <c r="M16" s="13">
        <v>3</v>
      </c>
      <c r="N16" s="13">
        <v>4</v>
      </c>
      <c r="O16" s="13" t="s">
        <v>13</v>
      </c>
      <c r="P16" s="13">
        <v>7</v>
      </c>
      <c r="Q16" s="13">
        <v>9</v>
      </c>
      <c r="R16" s="13">
        <v>4</v>
      </c>
      <c r="S16" s="67"/>
      <c r="T16" s="67"/>
      <c r="U16" s="67"/>
      <c r="V16" s="67"/>
      <c r="W16" s="67"/>
      <c r="X16" s="67"/>
    </row>
    <row r="17" spans="1:24" s="63" customFormat="1" ht="19.5" hidden="1" customHeight="1">
      <c r="A17" s="126" t="s">
        <v>76</v>
      </c>
      <c r="B17" s="10">
        <v>137</v>
      </c>
      <c r="C17" s="13">
        <v>50</v>
      </c>
      <c r="D17" s="13"/>
      <c r="E17" s="13">
        <v>51</v>
      </c>
      <c r="F17" s="13">
        <v>5</v>
      </c>
      <c r="G17" s="13">
        <v>3</v>
      </c>
      <c r="H17" s="13">
        <v>96</v>
      </c>
      <c r="I17" s="13">
        <v>6</v>
      </c>
      <c r="J17" s="13">
        <v>1</v>
      </c>
      <c r="K17" s="13">
        <v>16</v>
      </c>
      <c r="L17" s="13">
        <v>1</v>
      </c>
      <c r="M17" s="13">
        <v>1</v>
      </c>
      <c r="N17" s="13">
        <v>1</v>
      </c>
      <c r="O17" s="13" t="s">
        <v>13</v>
      </c>
      <c r="P17" s="13">
        <v>3</v>
      </c>
      <c r="Q17" s="13">
        <v>12</v>
      </c>
      <c r="R17" s="13" t="s">
        <v>13</v>
      </c>
      <c r="S17" s="67"/>
      <c r="T17" s="67"/>
      <c r="U17" s="67"/>
      <c r="V17" s="67"/>
      <c r="W17" s="67"/>
      <c r="X17" s="67"/>
    </row>
    <row r="18" spans="1:24" s="63" customFormat="1" ht="19.5" hidden="1" customHeight="1">
      <c r="A18" s="126" t="s">
        <v>78</v>
      </c>
      <c r="B18" s="10">
        <v>158</v>
      </c>
      <c r="C18" s="13">
        <v>55</v>
      </c>
      <c r="D18" s="13"/>
      <c r="E18" s="13">
        <v>70</v>
      </c>
      <c r="F18" s="13">
        <v>3</v>
      </c>
      <c r="G18" s="13">
        <v>9</v>
      </c>
      <c r="H18" s="13">
        <v>108</v>
      </c>
      <c r="I18" s="13">
        <v>11</v>
      </c>
      <c r="J18" s="13" t="s">
        <v>13</v>
      </c>
      <c r="K18" s="13">
        <v>19</v>
      </c>
      <c r="L18" s="13">
        <v>2</v>
      </c>
      <c r="M18" s="13">
        <v>3</v>
      </c>
      <c r="N18" s="13">
        <v>1</v>
      </c>
      <c r="O18" s="13" t="s">
        <v>13</v>
      </c>
      <c r="P18" s="13">
        <v>3</v>
      </c>
      <c r="Q18" s="13">
        <v>10</v>
      </c>
      <c r="R18" s="13">
        <v>1</v>
      </c>
      <c r="S18" s="67"/>
      <c r="T18" s="67"/>
      <c r="U18" s="67"/>
      <c r="V18" s="67"/>
      <c r="W18" s="67"/>
      <c r="X18" s="67"/>
    </row>
    <row r="19" spans="1:24" s="63" customFormat="1" ht="19.5" hidden="1" customHeight="1">
      <c r="A19" s="126" t="s">
        <v>162</v>
      </c>
      <c r="B19" s="10">
        <v>186</v>
      </c>
      <c r="C19" s="13">
        <v>66</v>
      </c>
      <c r="D19" s="13"/>
      <c r="E19" s="13">
        <v>86</v>
      </c>
      <c r="F19" s="13">
        <v>5</v>
      </c>
      <c r="G19" s="13">
        <v>13</v>
      </c>
      <c r="H19" s="13">
        <v>129</v>
      </c>
      <c r="I19" s="13">
        <v>4</v>
      </c>
      <c r="J19" s="13" t="s">
        <v>13</v>
      </c>
      <c r="K19" s="13">
        <v>31</v>
      </c>
      <c r="L19" s="13">
        <v>1</v>
      </c>
      <c r="M19" s="13">
        <v>3</v>
      </c>
      <c r="N19" s="13" t="s">
        <v>13</v>
      </c>
      <c r="O19" s="13" t="s">
        <v>13</v>
      </c>
      <c r="P19" s="13">
        <v>3</v>
      </c>
      <c r="Q19" s="13">
        <v>13</v>
      </c>
      <c r="R19" s="13">
        <v>2</v>
      </c>
      <c r="S19" s="67"/>
      <c r="T19" s="67"/>
      <c r="U19" s="67"/>
      <c r="V19" s="67"/>
      <c r="W19" s="67"/>
      <c r="X19" s="67"/>
    </row>
    <row r="20" spans="1:24" s="63" customFormat="1" ht="19.5" hidden="1" customHeight="1">
      <c r="A20" s="126" t="s">
        <v>163</v>
      </c>
      <c r="B20" s="10">
        <v>146</v>
      </c>
      <c r="C20" s="13">
        <v>49</v>
      </c>
      <c r="D20" s="13"/>
      <c r="E20" s="13">
        <v>57</v>
      </c>
      <c r="F20" s="13">
        <v>1</v>
      </c>
      <c r="G20" s="13">
        <v>4</v>
      </c>
      <c r="H20" s="13">
        <v>111</v>
      </c>
      <c r="I20" s="13">
        <v>3</v>
      </c>
      <c r="J20" s="13">
        <v>1</v>
      </c>
      <c r="K20" s="13">
        <v>18</v>
      </c>
      <c r="L20" s="13">
        <v>2</v>
      </c>
      <c r="M20" s="13">
        <v>4</v>
      </c>
      <c r="N20" s="13">
        <v>1</v>
      </c>
      <c r="O20" s="13" t="s">
        <v>13</v>
      </c>
      <c r="P20" s="13">
        <v>1</v>
      </c>
      <c r="Q20" s="13">
        <v>5</v>
      </c>
      <c r="R20" s="13" t="s">
        <v>13</v>
      </c>
      <c r="S20" s="67"/>
      <c r="T20" s="67"/>
      <c r="U20" s="67"/>
      <c r="V20" s="67"/>
      <c r="W20" s="67"/>
      <c r="X20" s="67"/>
    </row>
    <row r="21" spans="1:24" s="63" customFormat="1" ht="19.5" hidden="1" customHeight="1">
      <c r="A21" s="126" t="s">
        <v>164</v>
      </c>
      <c r="B21" s="10">
        <v>151</v>
      </c>
      <c r="C21" s="13">
        <v>51</v>
      </c>
      <c r="D21" s="13"/>
      <c r="E21" s="13">
        <v>61</v>
      </c>
      <c r="F21" s="13">
        <v>3</v>
      </c>
      <c r="G21" s="13">
        <v>6</v>
      </c>
      <c r="H21" s="13">
        <v>120</v>
      </c>
      <c r="I21" s="13">
        <v>4</v>
      </c>
      <c r="J21" s="13">
        <v>1</v>
      </c>
      <c r="K21" s="13">
        <v>17</v>
      </c>
      <c r="L21" s="13">
        <v>1</v>
      </c>
      <c r="M21" s="13" t="s">
        <v>13</v>
      </c>
      <c r="N21" s="13" t="s">
        <v>13</v>
      </c>
      <c r="O21" s="13">
        <v>1</v>
      </c>
      <c r="P21" s="13">
        <v>2</v>
      </c>
      <c r="Q21" s="13">
        <v>5</v>
      </c>
      <c r="R21" s="13" t="s">
        <v>13</v>
      </c>
      <c r="S21" s="67"/>
      <c r="T21" s="67"/>
      <c r="U21" s="67"/>
      <c r="V21" s="67"/>
      <c r="W21" s="67"/>
      <c r="X21" s="67"/>
    </row>
    <row r="22" spans="1:24" s="63" customFormat="1" ht="19.5" hidden="1" customHeight="1">
      <c r="A22" s="126" t="s">
        <v>165</v>
      </c>
      <c r="B22" s="10">
        <v>147</v>
      </c>
      <c r="C22" s="13">
        <v>62</v>
      </c>
      <c r="D22" s="13"/>
      <c r="E22" s="13">
        <v>55</v>
      </c>
      <c r="F22" s="13">
        <v>2</v>
      </c>
      <c r="G22" s="13">
        <v>4</v>
      </c>
      <c r="H22" s="13">
        <v>92</v>
      </c>
      <c r="I22" s="13">
        <v>10</v>
      </c>
      <c r="J22" s="13">
        <v>1</v>
      </c>
      <c r="K22" s="13">
        <v>23</v>
      </c>
      <c r="L22" s="13">
        <v>2</v>
      </c>
      <c r="M22" s="13">
        <v>1</v>
      </c>
      <c r="N22" s="13">
        <v>1</v>
      </c>
      <c r="O22" s="13" t="s">
        <v>13</v>
      </c>
      <c r="P22" s="13">
        <v>6</v>
      </c>
      <c r="Q22" s="13">
        <v>11</v>
      </c>
      <c r="R22" s="13" t="s">
        <v>13</v>
      </c>
      <c r="S22" s="67"/>
      <c r="T22" s="67"/>
      <c r="U22" s="67"/>
      <c r="V22" s="67"/>
      <c r="W22" s="67"/>
      <c r="X22" s="67"/>
    </row>
    <row r="23" spans="1:24" s="63" customFormat="1" ht="19.5" hidden="1" customHeight="1">
      <c r="A23" s="126" t="s">
        <v>166</v>
      </c>
      <c r="B23" s="10">
        <v>139</v>
      </c>
      <c r="C23" s="13">
        <v>51</v>
      </c>
      <c r="D23" s="13"/>
      <c r="E23" s="13">
        <v>54</v>
      </c>
      <c r="F23" s="13">
        <v>4</v>
      </c>
      <c r="G23" s="13">
        <v>10</v>
      </c>
      <c r="H23" s="13">
        <v>93</v>
      </c>
      <c r="I23" s="13">
        <v>6</v>
      </c>
      <c r="J23" s="13">
        <v>2</v>
      </c>
      <c r="K23" s="13">
        <v>17</v>
      </c>
      <c r="L23" s="13">
        <v>5</v>
      </c>
      <c r="M23" s="13">
        <v>2</v>
      </c>
      <c r="N23" s="13" t="s">
        <v>13</v>
      </c>
      <c r="O23" s="13" t="s">
        <v>13</v>
      </c>
      <c r="P23" s="13">
        <v>7</v>
      </c>
      <c r="Q23" s="13">
        <v>7</v>
      </c>
      <c r="R23" s="13" t="s">
        <v>13</v>
      </c>
      <c r="S23" s="67"/>
      <c r="T23" s="67"/>
      <c r="U23" s="67"/>
      <c r="V23" s="67"/>
      <c r="W23" s="67"/>
      <c r="X23" s="67"/>
    </row>
    <row r="24" spans="1:24" s="63" customFormat="1" ht="19.5" hidden="1" customHeight="1">
      <c r="A24" s="126" t="s">
        <v>167</v>
      </c>
      <c r="B24" s="10">
        <v>133</v>
      </c>
      <c r="C24" s="13">
        <v>66</v>
      </c>
      <c r="D24" s="13"/>
      <c r="E24" s="13">
        <v>65</v>
      </c>
      <c r="F24" s="13">
        <v>5</v>
      </c>
      <c r="G24" s="13">
        <v>7</v>
      </c>
      <c r="H24" s="13">
        <v>85</v>
      </c>
      <c r="I24" s="13">
        <v>7</v>
      </c>
      <c r="J24" s="13" t="s">
        <v>13</v>
      </c>
      <c r="K24" s="13">
        <v>17</v>
      </c>
      <c r="L24" s="13">
        <v>4</v>
      </c>
      <c r="M24" s="13">
        <v>2</v>
      </c>
      <c r="N24" s="13">
        <v>2</v>
      </c>
      <c r="O24" s="13" t="s">
        <v>13</v>
      </c>
      <c r="P24" s="13">
        <v>4</v>
      </c>
      <c r="Q24" s="13">
        <v>12</v>
      </c>
      <c r="R24" s="13" t="s">
        <v>13</v>
      </c>
      <c r="S24" s="67"/>
      <c r="T24" s="67"/>
      <c r="U24" s="67"/>
      <c r="V24" s="67"/>
      <c r="W24" s="67"/>
      <c r="X24" s="67"/>
    </row>
    <row r="25" spans="1:24" s="63" customFormat="1" ht="19.5" hidden="1" customHeight="1">
      <c r="A25" s="126" t="s">
        <v>168</v>
      </c>
      <c r="B25" s="10">
        <v>158</v>
      </c>
      <c r="C25" s="13">
        <v>76</v>
      </c>
      <c r="D25" s="13"/>
      <c r="E25" s="13">
        <v>83</v>
      </c>
      <c r="F25" s="13">
        <v>3</v>
      </c>
      <c r="G25" s="13">
        <v>13</v>
      </c>
      <c r="H25" s="13">
        <v>97</v>
      </c>
      <c r="I25" s="13">
        <v>12</v>
      </c>
      <c r="J25" s="13" t="s">
        <v>13</v>
      </c>
      <c r="K25" s="13">
        <v>27</v>
      </c>
      <c r="L25" s="13" t="s">
        <v>13</v>
      </c>
      <c r="M25" s="13">
        <v>2</v>
      </c>
      <c r="N25" s="13">
        <v>4</v>
      </c>
      <c r="O25" s="13" t="s">
        <v>13</v>
      </c>
      <c r="P25" s="13">
        <v>6</v>
      </c>
      <c r="Q25" s="13">
        <v>10</v>
      </c>
      <c r="R25" s="13" t="s">
        <v>13</v>
      </c>
      <c r="S25" s="67"/>
      <c r="T25" s="67"/>
      <c r="U25" s="67"/>
      <c r="V25" s="67"/>
      <c r="W25" s="67"/>
      <c r="X25" s="67"/>
    </row>
    <row r="26" spans="1:24" s="63" customFormat="1" ht="19.5" hidden="1" customHeight="1">
      <c r="A26" s="126" t="s">
        <v>169</v>
      </c>
      <c r="B26" s="10">
        <v>152</v>
      </c>
      <c r="C26" s="13">
        <v>58</v>
      </c>
      <c r="D26" s="13"/>
      <c r="E26" s="13">
        <v>72</v>
      </c>
      <c r="F26" s="13">
        <v>9</v>
      </c>
      <c r="G26" s="13">
        <v>9</v>
      </c>
      <c r="H26" s="13">
        <v>100</v>
      </c>
      <c r="I26" s="13">
        <v>9</v>
      </c>
      <c r="J26" s="13" t="s">
        <v>13</v>
      </c>
      <c r="K26" s="13">
        <v>24</v>
      </c>
      <c r="L26" s="13">
        <v>3</v>
      </c>
      <c r="M26" s="13">
        <v>6</v>
      </c>
      <c r="N26" s="13" t="s">
        <v>13</v>
      </c>
      <c r="O26" s="13" t="s">
        <v>13</v>
      </c>
      <c r="P26" s="13">
        <v>4</v>
      </c>
      <c r="Q26" s="13">
        <v>6</v>
      </c>
      <c r="R26" s="13" t="s">
        <v>13</v>
      </c>
      <c r="S26" s="67"/>
      <c r="T26" s="67"/>
      <c r="U26" s="67"/>
      <c r="V26" s="67"/>
      <c r="W26" s="67"/>
      <c r="X26" s="67"/>
    </row>
    <row r="27" spans="1:24" s="63" customFormat="1" ht="19.5" hidden="1" customHeight="1">
      <c r="A27" s="126" t="s">
        <v>170</v>
      </c>
      <c r="B27" s="10">
        <v>133</v>
      </c>
      <c r="C27" s="13">
        <v>55</v>
      </c>
      <c r="D27" s="13"/>
      <c r="E27" s="13">
        <v>60</v>
      </c>
      <c r="F27" s="13">
        <v>3</v>
      </c>
      <c r="G27" s="13">
        <v>11</v>
      </c>
      <c r="H27" s="13">
        <v>87</v>
      </c>
      <c r="I27" s="13">
        <v>4</v>
      </c>
      <c r="J27" s="13" t="s">
        <v>13</v>
      </c>
      <c r="K27" s="13">
        <v>25</v>
      </c>
      <c r="L27" s="13" t="s">
        <v>13</v>
      </c>
      <c r="M27" s="13">
        <v>5</v>
      </c>
      <c r="N27" s="13" t="s">
        <v>13</v>
      </c>
      <c r="O27" s="13" t="s">
        <v>13</v>
      </c>
      <c r="P27" s="13">
        <v>5</v>
      </c>
      <c r="Q27" s="13">
        <v>7</v>
      </c>
      <c r="R27" s="13" t="s">
        <v>13</v>
      </c>
      <c r="S27" s="67"/>
      <c r="T27" s="67"/>
      <c r="U27" s="67"/>
      <c r="V27" s="67"/>
      <c r="W27" s="67"/>
      <c r="X27" s="67"/>
    </row>
    <row r="28" spans="1:24" s="63" customFormat="1" ht="19.5" hidden="1" customHeight="1">
      <c r="A28" s="126" t="s">
        <v>171</v>
      </c>
      <c r="B28" s="10">
        <v>154</v>
      </c>
      <c r="C28" s="13">
        <v>66</v>
      </c>
      <c r="D28" s="13"/>
      <c r="E28" s="13">
        <v>74</v>
      </c>
      <c r="F28" s="13">
        <v>5</v>
      </c>
      <c r="G28" s="13">
        <v>11</v>
      </c>
      <c r="H28" s="13">
        <v>109</v>
      </c>
      <c r="I28" s="13">
        <v>4</v>
      </c>
      <c r="J28" s="13">
        <v>1</v>
      </c>
      <c r="K28" s="13">
        <v>17</v>
      </c>
      <c r="L28" s="13">
        <v>1</v>
      </c>
      <c r="M28" s="13">
        <v>2</v>
      </c>
      <c r="N28" s="13">
        <v>2</v>
      </c>
      <c r="O28" s="13" t="s">
        <v>13</v>
      </c>
      <c r="P28" s="13">
        <v>7</v>
      </c>
      <c r="Q28" s="13">
        <v>10</v>
      </c>
      <c r="R28" s="13">
        <v>1</v>
      </c>
      <c r="S28" s="67"/>
      <c r="T28" s="67"/>
      <c r="U28" s="67"/>
      <c r="V28" s="67"/>
      <c r="W28" s="67"/>
      <c r="X28" s="67"/>
    </row>
    <row r="29" spans="1:24" s="63" customFormat="1" ht="19.5" hidden="1" customHeight="1">
      <c r="A29" s="126" t="s">
        <v>172</v>
      </c>
      <c r="B29" s="10">
        <v>142</v>
      </c>
      <c r="C29" s="13">
        <v>63</v>
      </c>
      <c r="D29" s="13"/>
      <c r="E29" s="13">
        <v>62</v>
      </c>
      <c r="F29" s="13">
        <v>3</v>
      </c>
      <c r="G29" s="13">
        <v>6</v>
      </c>
      <c r="H29" s="13">
        <v>92</v>
      </c>
      <c r="I29" s="13">
        <v>5</v>
      </c>
      <c r="J29" s="13" t="s">
        <v>13</v>
      </c>
      <c r="K29" s="13">
        <v>25</v>
      </c>
      <c r="L29" s="13">
        <v>1</v>
      </c>
      <c r="M29" s="13">
        <v>2</v>
      </c>
      <c r="N29" s="13">
        <v>1</v>
      </c>
      <c r="O29" s="13">
        <v>1</v>
      </c>
      <c r="P29" s="13">
        <v>5</v>
      </c>
      <c r="Q29" s="13">
        <v>10</v>
      </c>
      <c r="R29" s="13" t="s">
        <v>13</v>
      </c>
      <c r="S29" s="67"/>
      <c r="T29" s="67"/>
      <c r="U29" s="67"/>
      <c r="V29" s="67"/>
      <c r="W29" s="67"/>
      <c r="X29" s="67"/>
    </row>
    <row r="30" spans="1:24" s="63" customFormat="1" ht="19.5" hidden="1" customHeight="1">
      <c r="A30" s="126" t="s">
        <v>173</v>
      </c>
      <c r="B30" s="10">
        <v>179</v>
      </c>
      <c r="C30" s="13">
        <v>71</v>
      </c>
      <c r="D30" s="13"/>
      <c r="E30" s="13">
        <v>83</v>
      </c>
      <c r="F30" s="13">
        <v>1</v>
      </c>
      <c r="G30" s="13">
        <v>8</v>
      </c>
      <c r="H30" s="13">
        <v>122</v>
      </c>
      <c r="I30" s="13">
        <v>3</v>
      </c>
      <c r="J30" s="13" t="s">
        <v>13</v>
      </c>
      <c r="K30" s="13">
        <v>23</v>
      </c>
      <c r="L30" s="13">
        <v>3</v>
      </c>
      <c r="M30" s="13">
        <v>10</v>
      </c>
      <c r="N30" s="13">
        <v>2</v>
      </c>
      <c r="O30" s="13" t="s">
        <v>13</v>
      </c>
      <c r="P30" s="13">
        <v>5</v>
      </c>
      <c r="Q30" s="13">
        <v>10</v>
      </c>
      <c r="R30" s="13">
        <v>1</v>
      </c>
      <c r="S30" s="67"/>
      <c r="T30" s="67"/>
      <c r="U30" s="67"/>
      <c r="V30" s="67"/>
      <c r="W30" s="67"/>
      <c r="X30" s="67"/>
    </row>
    <row r="31" spans="1:24" s="63" customFormat="1" ht="19.5" hidden="1" customHeight="1">
      <c r="A31" s="126" t="s">
        <v>174</v>
      </c>
      <c r="B31" s="10">
        <v>179</v>
      </c>
      <c r="C31" s="13">
        <v>78</v>
      </c>
      <c r="D31" s="13"/>
      <c r="E31" s="13">
        <v>87</v>
      </c>
      <c r="F31" s="13">
        <v>7</v>
      </c>
      <c r="G31" s="13">
        <v>16</v>
      </c>
      <c r="H31" s="13">
        <v>131</v>
      </c>
      <c r="I31" s="13">
        <v>5</v>
      </c>
      <c r="J31" s="13">
        <v>1</v>
      </c>
      <c r="K31" s="13">
        <v>20</v>
      </c>
      <c r="L31" s="13">
        <v>1</v>
      </c>
      <c r="M31" s="13">
        <v>3</v>
      </c>
      <c r="N31" s="13" t="s">
        <v>13</v>
      </c>
      <c r="O31" s="13" t="s">
        <v>13</v>
      </c>
      <c r="P31" s="13">
        <v>7</v>
      </c>
      <c r="Q31" s="13">
        <v>11</v>
      </c>
      <c r="R31" s="13" t="s">
        <v>13</v>
      </c>
      <c r="S31" s="67"/>
      <c r="T31" s="67"/>
      <c r="U31" s="67"/>
      <c r="V31" s="67"/>
      <c r="W31" s="67"/>
      <c r="X31" s="67"/>
    </row>
    <row r="32" spans="1:24" s="63" customFormat="1" ht="19.5" hidden="1" customHeight="1">
      <c r="A32" s="126" t="s">
        <v>175</v>
      </c>
      <c r="B32" s="10">
        <v>196</v>
      </c>
      <c r="C32" s="13">
        <v>76</v>
      </c>
      <c r="D32" s="13"/>
      <c r="E32" s="13">
        <v>92</v>
      </c>
      <c r="F32" s="13">
        <v>3</v>
      </c>
      <c r="G32" s="13">
        <v>6</v>
      </c>
      <c r="H32" s="13">
        <v>133</v>
      </c>
      <c r="I32" s="13">
        <v>5</v>
      </c>
      <c r="J32" s="13" t="s">
        <v>13</v>
      </c>
      <c r="K32" s="13">
        <v>31</v>
      </c>
      <c r="L32" s="13">
        <v>3</v>
      </c>
      <c r="M32" s="13">
        <v>8</v>
      </c>
      <c r="N32" s="13" t="s">
        <v>13</v>
      </c>
      <c r="O32" s="13" t="s">
        <v>13</v>
      </c>
      <c r="P32" s="13">
        <v>6</v>
      </c>
      <c r="Q32" s="13">
        <v>7</v>
      </c>
      <c r="R32" s="13">
        <v>3</v>
      </c>
      <c r="S32" s="67"/>
      <c r="T32" s="67"/>
      <c r="U32" s="67"/>
      <c r="V32" s="67"/>
      <c r="W32" s="67"/>
      <c r="X32" s="67"/>
    </row>
    <row r="33" spans="1:24" s="63" customFormat="1" ht="19.5" hidden="1" customHeight="1">
      <c r="A33" s="126" t="s">
        <v>176</v>
      </c>
      <c r="B33" s="10">
        <v>156</v>
      </c>
      <c r="C33" s="13">
        <v>64</v>
      </c>
      <c r="D33" s="13"/>
      <c r="E33" s="13">
        <v>70</v>
      </c>
      <c r="F33" s="13">
        <v>2</v>
      </c>
      <c r="G33" s="13">
        <v>9</v>
      </c>
      <c r="H33" s="13">
        <v>105</v>
      </c>
      <c r="I33" s="13">
        <v>10</v>
      </c>
      <c r="J33" s="13">
        <v>1</v>
      </c>
      <c r="K33" s="13">
        <v>17</v>
      </c>
      <c r="L33" s="13">
        <v>1</v>
      </c>
      <c r="M33" s="13">
        <v>1</v>
      </c>
      <c r="N33" s="13" t="s">
        <v>13</v>
      </c>
      <c r="O33" s="13" t="s">
        <v>13</v>
      </c>
      <c r="P33" s="13">
        <v>10</v>
      </c>
      <c r="Q33" s="13">
        <v>11</v>
      </c>
      <c r="R33" s="13" t="s">
        <v>13</v>
      </c>
      <c r="S33" s="67"/>
      <c r="T33" s="67"/>
      <c r="U33" s="67"/>
      <c r="V33" s="67"/>
      <c r="W33" s="67"/>
      <c r="X33" s="67"/>
    </row>
    <row r="34" spans="1:24" s="63" customFormat="1" ht="19.5" hidden="1" customHeight="1">
      <c r="A34" s="126" t="s">
        <v>177</v>
      </c>
      <c r="B34" s="10">
        <v>161</v>
      </c>
      <c r="C34" s="13">
        <v>60</v>
      </c>
      <c r="D34" s="13"/>
      <c r="E34" s="13">
        <v>86</v>
      </c>
      <c r="F34" s="13">
        <v>2</v>
      </c>
      <c r="G34" s="13">
        <v>7</v>
      </c>
      <c r="H34" s="13">
        <v>106</v>
      </c>
      <c r="I34" s="13">
        <v>14</v>
      </c>
      <c r="J34" s="13" t="s">
        <v>13</v>
      </c>
      <c r="K34" s="13">
        <v>17</v>
      </c>
      <c r="L34" s="13" t="s">
        <v>13</v>
      </c>
      <c r="M34" s="13">
        <v>2</v>
      </c>
      <c r="N34" s="13">
        <v>1</v>
      </c>
      <c r="O34" s="13" t="s">
        <v>13</v>
      </c>
      <c r="P34" s="13">
        <v>4</v>
      </c>
      <c r="Q34" s="13">
        <v>17</v>
      </c>
      <c r="R34" s="13" t="s">
        <v>13</v>
      </c>
      <c r="S34" s="67"/>
      <c r="T34" s="67"/>
      <c r="U34" s="67"/>
      <c r="V34" s="67"/>
      <c r="W34" s="67"/>
      <c r="X34" s="67"/>
    </row>
    <row r="35" spans="1:24" s="63" customFormat="1" ht="19.5" hidden="1" customHeight="1">
      <c r="A35" s="126" t="s">
        <v>178</v>
      </c>
      <c r="B35" s="10">
        <v>149</v>
      </c>
      <c r="C35" s="13">
        <v>72</v>
      </c>
      <c r="D35" s="13"/>
      <c r="E35" s="13">
        <v>64</v>
      </c>
      <c r="F35" s="13">
        <v>5</v>
      </c>
      <c r="G35" s="13">
        <v>14</v>
      </c>
      <c r="H35" s="13">
        <v>102</v>
      </c>
      <c r="I35" s="13">
        <v>7</v>
      </c>
      <c r="J35" s="13" t="s">
        <v>13</v>
      </c>
      <c r="K35" s="13">
        <v>22</v>
      </c>
      <c r="L35" s="13">
        <v>1</v>
      </c>
      <c r="M35" s="13">
        <v>3</v>
      </c>
      <c r="N35" s="13" t="s">
        <v>13</v>
      </c>
      <c r="O35" s="13" t="s">
        <v>13</v>
      </c>
      <c r="P35" s="13">
        <v>2</v>
      </c>
      <c r="Q35" s="13">
        <v>12</v>
      </c>
      <c r="R35" s="13" t="s">
        <v>13</v>
      </c>
      <c r="S35" s="67"/>
      <c r="T35" s="67"/>
      <c r="U35" s="67"/>
      <c r="V35" s="67"/>
      <c r="W35" s="67"/>
      <c r="X35" s="67"/>
    </row>
    <row r="36" spans="1:24" s="63" customFormat="1" ht="19.5" hidden="1" customHeight="1">
      <c r="A36" s="126" t="s">
        <v>179</v>
      </c>
      <c r="B36" s="10">
        <v>143</v>
      </c>
      <c r="C36" s="13">
        <v>62</v>
      </c>
      <c r="D36" s="13"/>
      <c r="E36" s="13">
        <v>76</v>
      </c>
      <c r="F36" s="13">
        <v>2</v>
      </c>
      <c r="G36" s="13">
        <v>12</v>
      </c>
      <c r="H36" s="13">
        <v>100</v>
      </c>
      <c r="I36" s="13">
        <v>8</v>
      </c>
      <c r="J36" s="13" t="s">
        <v>13</v>
      </c>
      <c r="K36" s="13">
        <v>20</v>
      </c>
      <c r="L36" s="13">
        <v>1</v>
      </c>
      <c r="M36" s="13">
        <v>2</v>
      </c>
      <c r="N36" s="13" t="s">
        <v>13</v>
      </c>
      <c r="O36" s="13" t="s">
        <v>13</v>
      </c>
      <c r="P36" s="13">
        <v>5</v>
      </c>
      <c r="Q36" s="13">
        <v>7</v>
      </c>
      <c r="R36" s="13" t="s">
        <v>13</v>
      </c>
      <c r="S36" s="67"/>
      <c r="T36" s="67"/>
      <c r="U36" s="67"/>
      <c r="V36" s="67"/>
      <c r="W36" s="67"/>
      <c r="X36" s="67"/>
    </row>
    <row r="37" spans="1:24" s="63" customFormat="1" ht="19.5" hidden="1" customHeight="1">
      <c r="A37" s="126" t="s">
        <v>180</v>
      </c>
      <c r="B37" s="10">
        <v>147</v>
      </c>
      <c r="C37" s="13">
        <v>67</v>
      </c>
      <c r="D37" s="13"/>
      <c r="E37" s="13">
        <v>65</v>
      </c>
      <c r="F37" s="13">
        <v>2</v>
      </c>
      <c r="G37" s="13">
        <v>12</v>
      </c>
      <c r="H37" s="13">
        <v>90</v>
      </c>
      <c r="I37" s="13">
        <v>8</v>
      </c>
      <c r="J37" s="13" t="s">
        <v>13</v>
      </c>
      <c r="K37" s="13">
        <v>27</v>
      </c>
      <c r="L37" s="13">
        <v>3</v>
      </c>
      <c r="M37" s="13">
        <v>5</v>
      </c>
      <c r="N37" s="13" t="s">
        <v>13</v>
      </c>
      <c r="O37" s="13" t="s">
        <v>13</v>
      </c>
      <c r="P37" s="13">
        <v>7</v>
      </c>
      <c r="Q37" s="13">
        <v>6</v>
      </c>
      <c r="R37" s="13">
        <v>1</v>
      </c>
      <c r="S37" s="67"/>
      <c r="T37" s="67"/>
      <c r="U37" s="67"/>
      <c r="V37" s="67"/>
      <c r="W37" s="67"/>
      <c r="X37" s="67"/>
    </row>
    <row r="38" spans="1:24" s="63" customFormat="1" ht="19.5" hidden="1" customHeight="1">
      <c r="A38" s="126" t="s">
        <v>181</v>
      </c>
      <c r="B38" s="10">
        <v>172</v>
      </c>
      <c r="C38" s="13">
        <v>64</v>
      </c>
      <c r="D38" s="13"/>
      <c r="E38" s="13">
        <v>83</v>
      </c>
      <c r="F38" s="13">
        <v>6</v>
      </c>
      <c r="G38" s="13">
        <v>6</v>
      </c>
      <c r="H38" s="13">
        <v>115</v>
      </c>
      <c r="I38" s="13">
        <v>8</v>
      </c>
      <c r="J38" s="13" t="s">
        <v>13</v>
      </c>
      <c r="K38" s="13">
        <v>22</v>
      </c>
      <c r="L38" s="13">
        <v>1</v>
      </c>
      <c r="M38" s="13">
        <v>3</v>
      </c>
      <c r="N38" s="13" t="s">
        <v>13</v>
      </c>
      <c r="O38" s="13" t="s">
        <v>13</v>
      </c>
      <c r="P38" s="13">
        <v>9</v>
      </c>
      <c r="Q38" s="13">
        <v>14</v>
      </c>
      <c r="R38" s="13" t="s">
        <v>13</v>
      </c>
      <c r="S38" s="67"/>
      <c r="T38" s="67"/>
      <c r="U38" s="67"/>
      <c r="V38" s="67"/>
      <c r="W38" s="67"/>
      <c r="X38" s="67"/>
    </row>
    <row r="39" spans="1:24" s="63" customFormat="1" ht="19.5" hidden="1" customHeight="1">
      <c r="A39" s="126" t="s">
        <v>182</v>
      </c>
      <c r="B39" s="10">
        <v>144</v>
      </c>
      <c r="C39" s="13">
        <v>61</v>
      </c>
      <c r="D39" s="13"/>
      <c r="E39" s="13">
        <v>68</v>
      </c>
      <c r="F39" s="13">
        <v>4</v>
      </c>
      <c r="G39" s="13">
        <v>11</v>
      </c>
      <c r="H39" s="13">
        <v>102</v>
      </c>
      <c r="I39" s="13">
        <v>7</v>
      </c>
      <c r="J39" s="13">
        <v>1</v>
      </c>
      <c r="K39" s="13">
        <v>20</v>
      </c>
      <c r="L39" s="13">
        <v>1</v>
      </c>
      <c r="M39" s="13">
        <v>2</v>
      </c>
      <c r="N39" s="13" t="s">
        <v>13</v>
      </c>
      <c r="O39" s="13" t="s">
        <v>13</v>
      </c>
      <c r="P39" s="13">
        <v>4</v>
      </c>
      <c r="Q39" s="13">
        <v>7</v>
      </c>
      <c r="R39" s="13" t="s">
        <v>13</v>
      </c>
      <c r="S39" s="67"/>
      <c r="T39" s="67"/>
      <c r="U39" s="67"/>
      <c r="V39" s="67"/>
      <c r="W39" s="67"/>
      <c r="X39" s="67"/>
    </row>
    <row r="40" spans="1:24" s="63" customFormat="1" ht="19.5" hidden="1" customHeight="1">
      <c r="A40" s="126" t="s">
        <v>183</v>
      </c>
      <c r="B40" s="10">
        <v>159</v>
      </c>
      <c r="C40" s="13">
        <v>60</v>
      </c>
      <c r="D40" s="13"/>
      <c r="E40" s="13">
        <v>81</v>
      </c>
      <c r="F40" s="13">
        <v>2</v>
      </c>
      <c r="G40" s="13">
        <v>10</v>
      </c>
      <c r="H40" s="13">
        <v>111</v>
      </c>
      <c r="I40" s="13">
        <v>9</v>
      </c>
      <c r="J40" s="13" t="s">
        <v>13</v>
      </c>
      <c r="K40" s="13">
        <v>15</v>
      </c>
      <c r="L40" s="13">
        <v>2</v>
      </c>
      <c r="M40" s="13">
        <v>4</v>
      </c>
      <c r="N40" s="13" t="s">
        <v>13</v>
      </c>
      <c r="O40" s="13" t="s">
        <v>13</v>
      </c>
      <c r="P40" s="13">
        <v>7</v>
      </c>
      <c r="Q40" s="13">
        <v>11</v>
      </c>
      <c r="R40" s="13" t="s">
        <v>13</v>
      </c>
      <c r="S40" s="67"/>
      <c r="T40" s="67"/>
      <c r="U40" s="67"/>
      <c r="V40" s="67"/>
      <c r="W40" s="67"/>
      <c r="X40" s="67"/>
    </row>
    <row r="41" spans="1:24" s="63" customFormat="1" ht="19.5" hidden="1" customHeight="1">
      <c r="A41" s="126" t="s">
        <v>184</v>
      </c>
      <c r="B41" s="10">
        <v>137</v>
      </c>
      <c r="C41" s="13">
        <v>57</v>
      </c>
      <c r="D41" s="13"/>
      <c r="E41" s="13">
        <v>70</v>
      </c>
      <c r="F41" s="13">
        <v>7</v>
      </c>
      <c r="G41" s="13">
        <v>3</v>
      </c>
      <c r="H41" s="13">
        <v>94</v>
      </c>
      <c r="I41" s="13">
        <v>6</v>
      </c>
      <c r="J41" s="13" t="s">
        <v>13</v>
      </c>
      <c r="K41" s="13">
        <v>18</v>
      </c>
      <c r="L41" s="13">
        <v>2</v>
      </c>
      <c r="M41" s="13" t="s">
        <v>13</v>
      </c>
      <c r="N41" s="13">
        <v>3</v>
      </c>
      <c r="O41" s="13" t="s">
        <v>13</v>
      </c>
      <c r="P41" s="13">
        <v>4</v>
      </c>
      <c r="Q41" s="13">
        <v>10</v>
      </c>
      <c r="R41" s="13" t="s">
        <v>13</v>
      </c>
      <c r="S41" s="67"/>
      <c r="T41" s="67"/>
      <c r="U41" s="67"/>
      <c r="V41" s="67"/>
      <c r="W41" s="67"/>
      <c r="X41" s="67"/>
    </row>
    <row r="42" spans="1:24" s="63" customFormat="1" ht="19.5" hidden="1" customHeight="1">
      <c r="A42" s="126" t="s">
        <v>568</v>
      </c>
      <c r="B42" s="10">
        <v>161</v>
      </c>
      <c r="C42" s="13">
        <v>54</v>
      </c>
      <c r="D42" s="13"/>
      <c r="E42" s="13">
        <v>78</v>
      </c>
      <c r="F42" s="13">
        <v>5</v>
      </c>
      <c r="G42" s="13">
        <v>8</v>
      </c>
      <c r="H42" s="13">
        <v>105</v>
      </c>
      <c r="I42" s="13">
        <v>9</v>
      </c>
      <c r="J42" s="13" t="s">
        <v>13</v>
      </c>
      <c r="K42" s="13">
        <v>21</v>
      </c>
      <c r="L42" s="13">
        <v>7</v>
      </c>
      <c r="M42" s="13">
        <v>4</v>
      </c>
      <c r="N42" s="13" t="s">
        <v>13</v>
      </c>
      <c r="O42" s="13">
        <v>1</v>
      </c>
      <c r="P42" s="13">
        <v>6</v>
      </c>
      <c r="Q42" s="13">
        <v>8</v>
      </c>
      <c r="R42" s="13" t="s">
        <v>13</v>
      </c>
      <c r="S42" s="67"/>
      <c r="T42" s="67"/>
      <c r="U42" s="67"/>
      <c r="V42" s="67"/>
      <c r="W42" s="67"/>
      <c r="X42" s="67"/>
    </row>
    <row r="43" spans="1:24" s="63" customFormat="1" ht="19.5" hidden="1" customHeight="1">
      <c r="A43" s="126" t="s">
        <v>575</v>
      </c>
      <c r="B43" s="10">
        <v>195</v>
      </c>
      <c r="C43" s="13">
        <v>77</v>
      </c>
      <c r="D43" s="13"/>
      <c r="E43" s="13">
        <v>109</v>
      </c>
      <c r="F43" s="13">
        <v>5</v>
      </c>
      <c r="G43" s="13">
        <v>7</v>
      </c>
      <c r="H43" s="13">
        <v>140</v>
      </c>
      <c r="I43" s="13">
        <v>5</v>
      </c>
      <c r="J43" s="13" t="s">
        <v>13</v>
      </c>
      <c r="K43" s="13">
        <v>24</v>
      </c>
      <c r="L43" s="13">
        <v>1</v>
      </c>
      <c r="M43" s="13">
        <v>4</v>
      </c>
      <c r="N43" s="13">
        <v>2</v>
      </c>
      <c r="O43" s="13">
        <v>1</v>
      </c>
      <c r="P43" s="13">
        <v>8</v>
      </c>
      <c r="Q43" s="13">
        <v>10</v>
      </c>
      <c r="R43" s="13" t="s">
        <v>13</v>
      </c>
      <c r="S43" s="67"/>
      <c r="T43" s="67"/>
      <c r="U43" s="67"/>
      <c r="V43" s="67"/>
      <c r="W43" s="67"/>
      <c r="X43" s="67"/>
    </row>
    <row r="44" spans="1:24" s="63" customFormat="1" ht="19.5" hidden="1" customHeight="1">
      <c r="A44" s="126" t="s">
        <v>583</v>
      </c>
      <c r="B44" s="10">
        <v>198</v>
      </c>
      <c r="C44" s="13">
        <v>89</v>
      </c>
      <c r="D44" s="13"/>
      <c r="E44" s="13">
        <v>105</v>
      </c>
      <c r="F44" s="13">
        <v>4</v>
      </c>
      <c r="G44" s="13">
        <v>13</v>
      </c>
      <c r="H44" s="13">
        <v>140</v>
      </c>
      <c r="I44" s="13">
        <v>8</v>
      </c>
      <c r="J44" s="13" t="s">
        <v>13</v>
      </c>
      <c r="K44" s="13">
        <v>19</v>
      </c>
      <c r="L44" s="13">
        <v>3</v>
      </c>
      <c r="M44" s="13">
        <v>3</v>
      </c>
      <c r="N44" s="13">
        <v>1</v>
      </c>
      <c r="O44" s="13" t="s">
        <v>13</v>
      </c>
      <c r="P44" s="13">
        <v>14</v>
      </c>
      <c r="Q44" s="13">
        <v>10</v>
      </c>
      <c r="R44" s="13" t="s">
        <v>13</v>
      </c>
      <c r="S44" s="67"/>
      <c r="T44" s="67"/>
      <c r="U44" s="67"/>
      <c r="V44" s="67"/>
      <c r="W44" s="67"/>
      <c r="X44" s="67"/>
    </row>
    <row r="45" spans="1:24" s="63" customFormat="1" ht="19.5" hidden="1" customHeight="1">
      <c r="A45" s="126" t="s">
        <v>591</v>
      </c>
      <c r="B45" s="10">
        <v>178</v>
      </c>
      <c r="C45" s="13">
        <v>66</v>
      </c>
      <c r="D45" s="13"/>
      <c r="E45" s="13">
        <v>82</v>
      </c>
      <c r="F45" s="13">
        <v>7</v>
      </c>
      <c r="G45" s="13">
        <v>14</v>
      </c>
      <c r="H45" s="13">
        <v>129</v>
      </c>
      <c r="I45" s="13">
        <v>6</v>
      </c>
      <c r="J45" s="13" t="s">
        <v>13</v>
      </c>
      <c r="K45" s="13">
        <v>23</v>
      </c>
      <c r="L45" s="13">
        <v>3</v>
      </c>
      <c r="M45" s="13">
        <v>4</v>
      </c>
      <c r="N45" s="13" t="s">
        <v>13</v>
      </c>
      <c r="O45" s="13" t="s">
        <v>13</v>
      </c>
      <c r="P45" s="13">
        <v>6</v>
      </c>
      <c r="Q45" s="13">
        <v>7</v>
      </c>
      <c r="R45" s="13" t="s">
        <v>13</v>
      </c>
      <c r="S45" s="67"/>
      <c r="T45" s="67"/>
      <c r="U45" s="67"/>
      <c r="V45" s="67"/>
      <c r="W45" s="67"/>
      <c r="X45" s="67"/>
    </row>
    <row r="46" spans="1:24" s="63" customFormat="1" ht="19.5" hidden="1" customHeight="1">
      <c r="A46" s="126" t="s">
        <v>599</v>
      </c>
      <c r="B46" s="10">
        <v>142</v>
      </c>
      <c r="C46" s="13">
        <v>59</v>
      </c>
      <c r="D46" s="13"/>
      <c r="E46" s="13">
        <v>64</v>
      </c>
      <c r="F46" s="13">
        <v>3</v>
      </c>
      <c r="G46" s="13">
        <v>8</v>
      </c>
      <c r="H46" s="13">
        <v>103</v>
      </c>
      <c r="I46" s="13">
        <v>3</v>
      </c>
      <c r="J46" s="13">
        <v>1</v>
      </c>
      <c r="K46" s="13">
        <v>17</v>
      </c>
      <c r="L46" s="13">
        <v>0</v>
      </c>
      <c r="M46" s="13">
        <v>2</v>
      </c>
      <c r="N46" s="13">
        <v>1</v>
      </c>
      <c r="O46" s="13">
        <v>0</v>
      </c>
      <c r="P46" s="13">
        <v>6</v>
      </c>
      <c r="Q46" s="13">
        <v>9</v>
      </c>
      <c r="R46" s="13">
        <v>0</v>
      </c>
      <c r="S46" s="67"/>
      <c r="T46" s="67"/>
      <c r="U46" s="67"/>
      <c r="V46" s="67"/>
      <c r="W46" s="67"/>
      <c r="X46" s="67"/>
    </row>
    <row r="47" spans="1:24" s="63" customFormat="1" ht="19.5" hidden="1" customHeight="1">
      <c r="A47" s="126" t="s">
        <v>611</v>
      </c>
      <c r="B47" s="10">
        <v>155</v>
      </c>
      <c r="C47" s="13">
        <v>62</v>
      </c>
      <c r="D47" s="13"/>
      <c r="E47" s="13">
        <v>75</v>
      </c>
      <c r="F47" s="13">
        <v>6</v>
      </c>
      <c r="G47" s="13">
        <v>10</v>
      </c>
      <c r="H47" s="13">
        <v>105</v>
      </c>
      <c r="I47" s="13">
        <v>5</v>
      </c>
      <c r="J47" s="13">
        <v>0</v>
      </c>
      <c r="K47" s="13">
        <v>17</v>
      </c>
      <c r="L47" s="13">
        <v>4</v>
      </c>
      <c r="M47" s="13">
        <v>2</v>
      </c>
      <c r="N47" s="13">
        <v>0</v>
      </c>
      <c r="O47" s="13">
        <v>0</v>
      </c>
      <c r="P47" s="13">
        <v>6</v>
      </c>
      <c r="Q47" s="13">
        <v>16</v>
      </c>
      <c r="R47" s="13">
        <v>0</v>
      </c>
      <c r="S47" s="67"/>
      <c r="T47" s="67"/>
      <c r="U47" s="67"/>
      <c r="V47" s="67"/>
      <c r="W47" s="67"/>
      <c r="X47" s="67"/>
    </row>
    <row r="48" spans="1:24" s="63" customFormat="1" ht="19.5" hidden="1" customHeight="1">
      <c r="A48" s="126" t="s">
        <v>623</v>
      </c>
      <c r="B48" s="10">
        <v>169</v>
      </c>
      <c r="C48" s="13">
        <v>73</v>
      </c>
      <c r="D48" s="13"/>
      <c r="E48" s="13">
        <v>99</v>
      </c>
      <c r="F48" s="13">
        <v>7</v>
      </c>
      <c r="G48" s="13">
        <v>11</v>
      </c>
      <c r="H48" s="13">
        <v>118</v>
      </c>
      <c r="I48" s="13">
        <v>9</v>
      </c>
      <c r="J48" s="13">
        <v>0</v>
      </c>
      <c r="K48" s="13">
        <v>19</v>
      </c>
      <c r="L48" s="13">
        <v>1</v>
      </c>
      <c r="M48" s="13">
        <v>0</v>
      </c>
      <c r="N48" s="13">
        <v>0</v>
      </c>
      <c r="O48" s="13">
        <v>0</v>
      </c>
      <c r="P48" s="13">
        <v>9</v>
      </c>
      <c r="Q48" s="13">
        <v>13</v>
      </c>
      <c r="R48" s="13">
        <v>0</v>
      </c>
      <c r="S48" s="67"/>
      <c r="T48" s="67"/>
      <c r="U48" s="67"/>
      <c r="V48" s="67"/>
      <c r="W48" s="67"/>
      <c r="X48" s="67"/>
    </row>
    <row r="49" spans="1:24" s="63" customFormat="1" ht="19.5" hidden="1" customHeight="1">
      <c r="A49" s="126" t="s">
        <v>651</v>
      </c>
      <c r="B49" s="10">
        <v>179</v>
      </c>
      <c r="C49" s="13">
        <v>91</v>
      </c>
      <c r="D49" s="13"/>
      <c r="E49" s="13">
        <v>105</v>
      </c>
      <c r="F49" s="13">
        <v>11</v>
      </c>
      <c r="G49" s="13">
        <v>15</v>
      </c>
      <c r="H49" s="13">
        <v>122</v>
      </c>
      <c r="I49" s="13">
        <v>10</v>
      </c>
      <c r="J49" s="13">
        <v>1</v>
      </c>
      <c r="K49" s="13">
        <v>20</v>
      </c>
      <c r="L49" s="13">
        <v>0</v>
      </c>
      <c r="M49" s="13">
        <v>4</v>
      </c>
      <c r="N49" s="13">
        <v>1</v>
      </c>
      <c r="O49" s="13">
        <v>1</v>
      </c>
      <c r="P49" s="13">
        <v>10</v>
      </c>
      <c r="Q49" s="13">
        <v>10</v>
      </c>
      <c r="R49" s="13">
        <v>0</v>
      </c>
      <c r="S49" s="67"/>
      <c r="T49" s="67"/>
      <c r="U49" s="67"/>
      <c r="V49" s="67"/>
      <c r="W49" s="67"/>
      <c r="X49" s="67"/>
    </row>
    <row r="50" spans="1:24" s="63" customFormat="1" ht="19.5" hidden="1" customHeight="1">
      <c r="A50" s="126" t="s">
        <v>672</v>
      </c>
      <c r="B50" s="10">
        <v>183</v>
      </c>
      <c r="C50" s="13">
        <v>81</v>
      </c>
      <c r="D50" s="13"/>
      <c r="E50" s="13">
        <v>93</v>
      </c>
      <c r="F50" s="13">
        <v>6</v>
      </c>
      <c r="G50" s="13">
        <v>17</v>
      </c>
      <c r="H50" s="13">
        <v>124</v>
      </c>
      <c r="I50" s="13">
        <v>10</v>
      </c>
      <c r="J50" s="13">
        <v>0</v>
      </c>
      <c r="K50" s="13">
        <v>22</v>
      </c>
      <c r="L50" s="13">
        <v>1</v>
      </c>
      <c r="M50" s="13">
        <v>3</v>
      </c>
      <c r="N50" s="13">
        <v>0</v>
      </c>
      <c r="O50" s="13">
        <v>2</v>
      </c>
      <c r="P50" s="13">
        <v>6</v>
      </c>
      <c r="Q50" s="13">
        <v>15</v>
      </c>
      <c r="R50" s="13">
        <v>0</v>
      </c>
      <c r="S50" s="67"/>
      <c r="T50" s="67"/>
      <c r="U50" s="67"/>
      <c r="V50" s="67"/>
      <c r="W50" s="67"/>
      <c r="X50" s="67"/>
    </row>
    <row r="51" spans="1:24" s="63" customFormat="1" ht="19.5" hidden="1" customHeight="1">
      <c r="A51" s="126" t="s">
        <v>679</v>
      </c>
      <c r="B51" s="10">
        <v>161</v>
      </c>
      <c r="C51" s="13">
        <v>59</v>
      </c>
      <c r="D51" s="13"/>
      <c r="E51" s="13">
        <v>83</v>
      </c>
      <c r="F51" s="13">
        <v>2</v>
      </c>
      <c r="G51" s="13">
        <v>6</v>
      </c>
      <c r="H51" s="13">
        <v>116</v>
      </c>
      <c r="I51" s="13">
        <v>4</v>
      </c>
      <c r="J51" s="13">
        <v>0</v>
      </c>
      <c r="K51" s="13">
        <v>17</v>
      </c>
      <c r="L51" s="13">
        <v>1</v>
      </c>
      <c r="M51" s="13">
        <v>2</v>
      </c>
      <c r="N51" s="13">
        <v>1</v>
      </c>
      <c r="O51" s="13">
        <v>0</v>
      </c>
      <c r="P51" s="13">
        <v>6</v>
      </c>
      <c r="Q51" s="13">
        <v>12</v>
      </c>
      <c r="R51" s="13">
        <v>2</v>
      </c>
      <c r="S51" s="67"/>
      <c r="T51" s="67"/>
      <c r="U51" s="67"/>
      <c r="V51" s="67"/>
      <c r="W51" s="67"/>
      <c r="X51" s="67"/>
    </row>
    <row r="52" spans="1:24" s="63" customFormat="1" ht="19.5" hidden="1" customHeight="1">
      <c r="A52" s="126" t="s">
        <v>688</v>
      </c>
      <c r="B52" s="10">
        <v>150</v>
      </c>
      <c r="C52" s="13">
        <v>60</v>
      </c>
      <c r="D52" s="13"/>
      <c r="E52" s="13">
        <v>74</v>
      </c>
      <c r="F52" s="13">
        <v>0</v>
      </c>
      <c r="G52" s="13">
        <v>10</v>
      </c>
      <c r="H52" s="13">
        <v>87</v>
      </c>
      <c r="I52" s="13">
        <v>7</v>
      </c>
      <c r="J52" s="13">
        <v>0</v>
      </c>
      <c r="K52" s="13">
        <v>22</v>
      </c>
      <c r="L52" s="13">
        <v>0</v>
      </c>
      <c r="M52" s="13">
        <v>4</v>
      </c>
      <c r="N52" s="13">
        <v>0</v>
      </c>
      <c r="O52" s="13">
        <v>0</v>
      </c>
      <c r="P52" s="13">
        <v>8</v>
      </c>
      <c r="Q52" s="13">
        <v>21</v>
      </c>
      <c r="R52" s="13">
        <v>1</v>
      </c>
      <c r="S52" s="67"/>
      <c r="T52" s="67"/>
      <c r="U52" s="67"/>
      <c r="V52" s="67"/>
      <c r="W52" s="67"/>
      <c r="X52" s="67"/>
    </row>
    <row r="53" spans="1:24" s="63" customFormat="1" ht="19.5" hidden="1" customHeight="1">
      <c r="A53" s="126" t="s">
        <v>697</v>
      </c>
      <c r="B53" s="10">
        <v>172</v>
      </c>
      <c r="C53" s="13">
        <v>76</v>
      </c>
      <c r="D53" s="13"/>
      <c r="E53" s="13">
        <v>97</v>
      </c>
      <c r="F53" s="13">
        <v>5</v>
      </c>
      <c r="G53" s="13">
        <v>14</v>
      </c>
      <c r="H53" s="13">
        <v>121</v>
      </c>
      <c r="I53" s="13">
        <v>6</v>
      </c>
      <c r="J53" s="13">
        <v>0</v>
      </c>
      <c r="K53" s="13">
        <v>23</v>
      </c>
      <c r="L53" s="13">
        <v>3</v>
      </c>
      <c r="M53" s="13">
        <v>1</v>
      </c>
      <c r="N53" s="13">
        <v>1</v>
      </c>
      <c r="O53" s="13">
        <v>1</v>
      </c>
      <c r="P53" s="13">
        <v>5</v>
      </c>
      <c r="Q53" s="13">
        <v>11</v>
      </c>
      <c r="R53" s="13">
        <v>0</v>
      </c>
      <c r="S53" s="67"/>
      <c r="T53" s="67"/>
      <c r="U53" s="67"/>
      <c r="V53" s="67"/>
      <c r="W53" s="67"/>
      <c r="X53" s="67"/>
    </row>
    <row r="54" spans="1:24" s="63" customFormat="1" ht="19.5" hidden="1" customHeight="1">
      <c r="A54" s="126" t="s">
        <v>706</v>
      </c>
      <c r="B54" s="10">
        <v>212</v>
      </c>
      <c r="C54" s="13">
        <v>82</v>
      </c>
      <c r="D54" s="13"/>
      <c r="E54" s="13">
        <v>126</v>
      </c>
      <c r="F54" s="13">
        <v>2</v>
      </c>
      <c r="G54" s="13">
        <v>11</v>
      </c>
      <c r="H54" s="13">
        <v>156</v>
      </c>
      <c r="I54" s="13">
        <v>9</v>
      </c>
      <c r="J54" s="13">
        <v>0</v>
      </c>
      <c r="K54" s="13">
        <v>22</v>
      </c>
      <c r="L54" s="13">
        <v>4</v>
      </c>
      <c r="M54" s="13">
        <v>3</v>
      </c>
      <c r="N54" s="13">
        <v>0</v>
      </c>
      <c r="O54" s="13">
        <v>2</v>
      </c>
      <c r="P54" s="13">
        <v>7</v>
      </c>
      <c r="Q54" s="13">
        <v>9</v>
      </c>
      <c r="R54" s="13">
        <v>0</v>
      </c>
      <c r="S54" s="67"/>
      <c r="T54" s="67"/>
      <c r="U54" s="67"/>
      <c r="V54" s="67"/>
      <c r="W54" s="67"/>
      <c r="X54" s="67"/>
    </row>
    <row r="55" spans="1:24" s="63" customFormat="1" ht="19.5" hidden="1" customHeight="1">
      <c r="A55" s="126" t="s">
        <v>712</v>
      </c>
      <c r="B55" s="10">
        <v>229</v>
      </c>
      <c r="C55" s="13">
        <v>108</v>
      </c>
      <c r="D55" s="13"/>
      <c r="E55" s="13">
        <v>151</v>
      </c>
      <c r="F55" s="13">
        <v>3</v>
      </c>
      <c r="G55" s="13">
        <v>17</v>
      </c>
      <c r="H55" s="13">
        <v>171</v>
      </c>
      <c r="I55" s="13">
        <v>6</v>
      </c>
      <c r="J55" s="13">
        <v>1</v>
      </c>
      <c r="K55" s="13">
        <v>17</v>
      </c>
      <c r="L55" s="13">
        <v>3</v>
      </c>
      <c r="M55" s="13">
        <v>6</v>
      </c>
      <c r="N55" s="13">
        <v>1</v>
      </c>
      <c r="O55" s="13">
        <v>0</v>
      </c>
      <c r="P55" s="13">
        <v>11</v>
      </c>
      <c r="Q55" s="13">
        <v>13</v>
      </c>
      <c r="R55" s="13">
        <v>0</v>
      </c>
      <c r="S55" s="67"/>
      <c r="T55" s="67"/>
      <c r="U55" s="67"/>
      <c r="V55" s="67"/>
      <c r="W55" s="67"/>
      <c r="X55" s="67"/>
    </row>
    <row r="56" spans="1:24" s="63" customFormat="1" ht="19.5" hidden="1" customHeight="1">
      <c r="A56" s="126" t="s">
        <v>774</v>
      </c>
      <c r="B56" s="10">
        <v>211</v>
      </c>
      <c r="C56" s="13">
        <v>81</v>
      </c>
      <c r="D56" s="13"/>
      <c r="E56" s="13">
        <v>132</v>
      </c>
      <c r="F56" s="13">
        <v>4</v>
      </c>
      <c r="G56" s="13">
        <v>19</v>
      </c>
      <c r="H56" s="13">
        <v>143</v>
      </c>
      <c r="I56" s="13">
        <v>11</v>
      </c>
      <c r="J56" s="13">
        <v>0</v>
      </c>
      <c r="K56" s="13">
        <v>30</v>
      </c>
      <c r="L56" s="13">
        <v>3</v>
      </c>
      <c r="M56" s="13">
        <v>2</v>
      </c>
      <c r="N56" s="13">
        <v>3</v>
      </c>
      <c r="O56" s="13">
        <v>0</v>
      </c>
      <c r="P56" s="13">
        <v>9</v>
      </c>
      <c r="Q56" s="13">
        <v>10</v>
      </c>
      <c r="R56" s="13">
        <v>0</v>
      </c>
      <c r="S56" s="67"/>
      <c r="T56" s="67"/>
      <c r="U56" s="67"/>
      <c r="V56" s="67"/>
      <c r="W56" s="67"/>
      <c r="X56" s="67"/>
    </row>
    <row r="57" spans="1:24" s="63" customFormat="1" ht="19.5" hidden="1" customHeight="1">
      <c r="A57" s="126" t="s">
        <v>778</v>
      </c>
      <c r="B57" s="10">
        <v>194</v>
      </c>
      <c r="C57" s="13">
        <v>89</v>
      </c>
      <c r="D57" s="13"/>
      <c r="E57" s="13">
        <v>124</v>
      </c>
      <c r="F57" s="13">
        <v>6</v>
      </c>
      <c r="G57" s="13">
        <v>16</v>
      </c>
      <c r="H57" s="13">
        <v>139</v>
      </c>
      <c r="I57" s="13">
        <v>8</v>
      </c>
      <c r="J57" s="13">
        <v>0</v>
      </c>
      <c r="K57" s="13">
        <v>19</v>
      </c>
      <c r="L57" s="13">
        <v>3</v>
      </c>
      <c r="M57" s="13">
        <v>9</v>
      </c>
      <c r="N57" s="13">
        <v>1</v>
      </c>
      <c r="O57" s="13">
        <v>0</v>
      </c>
      <c r="P57" s="13">
        <v>10</v>
      </c>
      <c r="Q57" s="13">
        <v>5</v>
      </c>
      <c r="R57" s="13">
        <v>0</v>
      </c>
      <c r="S57" s="67"/>
      <c r="T57" s="67"/>
      <c r="U57" s="67"/>
      <c r="V57" s="67"/>
      <c r="W57" s="67"/>
      <c r="X57" s="67"/>
    </row>
    <row r="58" spans="1:24" s="63" customFormat="1" ht="19.5" hidden="1" customHeight="1">
      <c r="A58" s="126" t="s">
        <v>781</v>
      </c>
      <c r="B58" s="10">
        <v>177</v>
      </c>
      <c r="C58" s="13">
        <v>71</v>
      </c>
      <c r="D58" s="13"/>
      <c r="E58" s="13">
        <v>113</v>
      </c>
      <c r="F58" s="13">
        <v>7</v>
      </c>
      <c r="G58" s="13">
        <v>0</v>
      </c>
      <c r="H58" s="13">
        <v>121</v>
      </c>
      <c r="I58" s="13">
        <v>10</v>
      </c>
      <c r="J58" s="13">
        <v>0</v>
      </c>
      <c r="K58" s="13">
        <v>17</v>
      </c>
      <c r="L58" s="13">
        <v>1</v>
      </c>
      <c r="M58" s="13">
        <v>4</v>
      </c>
      <c r="N58" s="13">
        <v>0</v>
      </c>
      <c r="O58" s="13">
        <v>0</v>
      </c>
      <c r="P58" s="13">
        <v>8</v>
      </c>
      <c r="Q58" s="13">
        <v>16</v>
      </c>
      <c r="R58" s="13">
        <v>0</v>
      </c>
      <c r="S58" s="67"/>
      <c r="T58" s="67"/>
      <c r="U58" s="67"/>
      <c r="V58" s="67"/>
      <c r="W58" s="67"/>
      <c r="X58" s="67"/>
    </row>
    <row r="59" spans="1:24" s="63" customFormat="1" ht="19.5" hidden="1" customHeight="1">
      <c r="A59" s="126" t="s">
        <v>786</v>
      </c>
      <c r="B59" s="10">
        <v>171</v>
      </c>
      <c r="C59" s="13">
        <v>62</v>
      </c>
      <c r="D59" s="13"/>
      <c r="E59" s="13">
        <v>106</v>
      </c>
      <c r="F59" s="13">
        <v>6</v>
      </c>
      <c r="G59" s="13">
        <v>14</v>
      </c>
      <c r="H59" s="13">
        <v>117</v>
      </c>
      <c r="I59" s="13">
        <v>10</v>
      </c>
      <c r="J59" s="13">
        <v>0</v>
      </c>
      <c r="K59" s="13">
        <v>18</v>
      </c>
      <c r="L59" s="13">
        <v>1</v>
      </c>
      <c r="M59" s="13">
        <v>1</v>
      </c>
      <c r="N59" s="13">
        <v>0</v>
      </c>
      <c r="O59" s="13">
        <v>0</v>
      </c>
      <c r="P59" s="13">
        <v>12</v>
      </c>
      <c r="Q59" s="13">
        <v>10</v>
      </c>
      <c r="R59" s="13">
        <v>2</v>
      </c>
      <c r="S59" s="67"/>
      <c r="T59" s="67"/>
      <c r="U59" s="67"/>
      <c r="V59" s="67"/>
      <c r="W59" s="67"/>
      <c r="X59" s="67"/>
    </row>
    <row r="60" spans="1:24" s="63" customFormat="1" ht="19.5" hidden="1" customHeight="1">
      <c r="A60" s="126" t="s">
        <v>792</v>
      </c>
      <c r="B60" s="10">
        <v>173</v>
      </c>
      <c r="C60" s="13">
        <v>67</v>
      </c>
      <c r="D60" s="13"/>
      <c r="E60" s="13">
        <v>107</v>
      </c>
      <c r="F60" s="13">
        <v>5</v>
      </c>
      <c r="G60" s="13">
        <v>7</v>
      </c>
      <c r="H60" s="13">
        <v>106</v>
      </c>
      <c r="I60" s="13">
        <v>10</v>
      </c>
      <c r="J60" s="13">
        <v>0</v>
      </c>
      <c r="K60" s="13">
        <v>31</v>
      </c>
      <c r="L60" s="13">
        <v>4</v>
      </c>
      <c r="M60" s="13">
        <v>2</v>
      </c>
      <c r="N60" s="13">
        <v>0</v>
      </c>
      <c r="O60" s="13">
        <v>1</v>
      </c>
      <c r="P60" s="13">
        <v>8</v>
      </c>
      <c r="Q60" s="13">
        <v>11</v>
      </c>
      <c r="R60" s="13">
        <v>0</v>
      </c>
      <c r="S60" s="67"/>
      <c r="T60" s="67"/>
      <c r="U60" s="67"/>
      <c r="V60" s="67"/>
      <c r="W60" s="67"/>
      <c r="X60" s="67"/>
    </row>
    <row r="61" spans="1:24" s="63" customFormat="1" ht="19.5" hidden="1" customHeight="1">
      <c r="A61" s="126" t="s">
        <v>798</v>
      </c>
      <c r="B61" s="10">
        <v>155</v>
      </c>
      <c r="C61" s="13">
        <v>66</v>
      </c>
      <c r="D61" s="13"/>
      <c r="E61" s="13">
        <v>101</v>
      </c>
      <c r="F61" s="13">
        <v>10</v>
      </c>
      <c r="G61" s="13">
        <v>18</v>
      </c>
      <c r="H61" s="13">
        <v>102</v>
      </c>
      <c r="I61" s="13">
        <v>9</v>
      </c>
      <c r="J61" s="13">
        <v>2</v>
      </c>
      <c r="K61" s="13">
        <v>15</v>
      </c>
      <c r="L61" s="13">
        <v>1</v>
      </c>
      <c r="M61" s="13">
        <v>1</v>
      </c>
      <c r="N61" s="13">
        <v>0</v>
      </c>
      <c r="O61" s="13">
        <v>0</v>
      </c>
      <c r="P61" s="13">
        <v>10</v>
      </c>
      <c r="Q61" s="13">
        <v>15</v>
      </c>
      <c r="R61" s="13">
        <v>0</v>
      </c>
      <c r="S61" s="67"/>
      <c r="T61" s="67"/>
      <c r="U61" s="67"/>
      <c r="V61" s="67"/>
      <c r="W61" s="67"/>
      <c r="X61" s="67"/>
    </row>
    <row r="62" spans="1:24" s="63" customFormat="1" ht="19.5" hidden="1" customHeight="1">
      <c r="A62" s="126" t="s">
        <v>807</v>
      </c>
      <c r="B62" s="10">
        <v>138</v>
      </c>
      <c r="C62" s="13">
        <v>47</v>
      </c>
      <c r="D62" s="13"/>
      <c r="E62" s="13">
        <v>87</v>
      </c>
      <c r="F62" s="13">
        <v>5</v>
      </c>
      <c r="G62" s="13">
        <v>17</v>
      </c>
      <c r="H62" s="13">
        <v>97</v>
      </c>
      <c r="I62" s="13">
        <v>5</v>
      </c>
      <c r="J62" s="13">
        <v>0</v>
      </c>
      <c r="K62" s="13">
        <v>11</v>
      </c>
      <c r="L62" s="13">
        <v>2</v>
      </c>
      <c r="M62" s="13">
        <v>2</v>
      </c>
      <c r="N62" s="13">
        <v>0</v>
      </c>
      <c r="O62" s="13">
        <v>0</v>
      </c>
      <c r="P62" s="13">
        <v>7</v>
      </c>
      <c r="Q62" s="13">
        <v>13</v>
      </c>
      <c r="R62" s="13">
        <v>1</v>
      </c>
      <c r="S62" s="67"/>
      <c r="T62" s="67"/>
      <c r="U62" s="67"/>
      <c r="V62" s="67"/>
      <c r="W62" s="67"/>
      <c r="X62" s="67"/>
    </row>
    <row r="63" spans="1:24" s="63" customFormat="1" ht="19.5" hidden="1" customHeight="1">
      <c r="A63" s="126" t="s">
        <v>815</v>
      </c>
      <c r="B63" s="10">
        <v>137</v>
      </c>
      <c r="C63" s="13">
        <v>58</v>
      </c>
      <c r="D63" s="13"/>
      <c r="E63" s="13">
        <v>82</v>
      </c>
      <c r="F63" s="13">
        <v>4</v>
      </c>
      <c r="G63" s="13">
        <v>18</v>
      </c>
      <c r="H63" s="13">
        <v>94</v>
      </c>
      <c r="I63" s="13">
        <v>11</v>
      </c>
      <c r="J63" s="13">
        <v>0</v>
      </c>
      <c r="K63" s="13">
        <v>18</v>
      </c>
      <c r="L63" s="13">
        <v>0</v>
      </c>
      <c r="M63" s="13">
        <v>4</v>
      </c>
      <c r="N63" s="13">
        <v>3</v>
      </c>
      <c r="O63" s="13">
        <v>1</v>
      </c>
      <c r="P63" s="13">
        <v>4</v>
      </c>
      <c r="Q63" s="13">
        <v>2</v>
      </c>
      <c r="R63" s="13">
        <v>0</v>
      </c>
      <c r="S63" s="67"/>
      <c r="T63" s="67"/>
      <c r="U63" s="67"/>
      <c r="V63" s="67"/>
      <c r="W63" s="67"/>
      <c r="X63" s="67"/>
    </row>
    <row r="64" spans="1:24" s="63" customFormat="1" ht="19.5" hidden="1" customHeight="1">
      <c r="A64" s="126" t="s">
        <v>822</v>
      </c>
      <c r="B64" s="10">
        <v>167</v>
      </c>
      <c r="C64" s="13">
        <v>59</v>
      </c>
      <c r="D64" s="13"/>
      <c r="E64" s="13">
        <v>111</v>
      </c>
      <c r="F64" s="13">
        <v>11</v>
      </c>
      <c r="G64" s="13">
        <v>17</v>
      </c>
      <c r="H64" s="13">
        <v>118</v>
      </c>
      <c r="I64" s="13">
        <v>7</v>
      </c>
      <c r="J64" s="13">
        <v>2</v>
      </c>
      <c r="K64" s="13">
        <v>17</v>
      </c>
      <c r="L64" s="13">
        <v>2</v>
      </c>
      <c r="M64" s="13">
        <v>5</v>
      </c>
      <c r="N64" s="13">
        <v>2</v>
      </c>
      <c r="O64" s="13">
        <v>0</v>
      </c>
      <c r="P64" s="13">
        <v>8</v>
      </c>
      <c r="Q64" s="13">
        <v>5</v>
      </c>
      <c r="R64" s="13">
        <v>1</v>
      </c>
      <c r="S64" s="67"/>
      <c r="T64" s="67"/>
      <c r="U64" s="67"/>
      <c r="V64" s="67"/>
      <c r="W64" s="67"/>
      <c r="X64" s="67"/>
    </row>
    <row r="65" spans="1:24" s="63" customFormat="1" ht="19.5" hidden="1" customHeight="1">
      <c r="A65" s="126" t="s">
        <v>830</v>
      </c>
      <c r="B65" s="10">
        <v>156</v>
      </c>
      <c r="C65" s="13">
        <v>61</v>
      </c>
      <c r="D65" s="13"/>
      <c r="E65" s="13">
        <v>100</v>
      </c>
      <c r="F65" s="13">
        <v>5</v>
      </c>
      <c r="G65" s="13">
        <v>11</v>
      </c>
      <c r="H65" s="13">
        <v>108</v>
      </c>
      <c r="I65" s="13">
        <v>4</v>
      </c>
      <c r="J65" s="13">
        <v>0</v>
      </c>
      <c r="K65" s="13">
        <v>20</v>
      </c>
      <c r="L65" s="13">
        <v>5</v>
      </c>
      <c r="M65" s="13">
        <v>3</v>
      </c>
      <c r="N65" s="13">
        <v>2</v>
      </c>
      <c r="O65" s="13">
        <v>1</v>
      </c>
      <c r="P65" s="13">
        <v>7</v>
      </c>
      <c r="Q65" s="13">
        <v>5</v>
      </c>
      <c r="R65" s="13">
        <v>1</v>
      </c>
      <c r="S65" s="67"/>
      <c r="T65" s="67"/>
      <c r="U65" s="67"/>
      <c r="V65" s="67"/>
      <c r="W65" s="67"/>
      <c r="X65" s="67"/>
    </row>
    <row r="66" spans="1:24" s="63" customFormat="1" ht="19.5" hidden="1" customHeight="1">
      <c r="A66" s="126" t="s">
        <v>841</v>
      </c>
      <c r="B66" s="10">
        <v>205</v>
      </c>
      <c r="C66" s="13">
        <v>81</v>
      </c>
      <c r="D66" s="13"/>
      <c r="E66" s="13">
        <v>131</v>
      </c>
      <c r="F66" s="13">
        <v>9</v>
      </c>
      <c r="G66" s="13">
        <v>15</v>
      </c>
      <c r="H66" s="13">
        <v>142</v>
      </c>
      <c r="I66" s="13">
        <v>7</v>
      </c>
      <c r="J66" s="13">
        <v>1</v>
      </c>
      <c r="K66" s="13">
        <v>30</v>
      </c>
      <c r="L66" s="13">
        <v>2</v>
      </c>
      <c r="M66" s="13">
        <v>1</v>
      </c>
      <c r="N66" s="13">
        <v>0</v>
      </c>
      <c r="O66" s="13">
        <v>0</v>
      </c>
      <c r="P66" s="13">
        <v>8</v>
      </c>
      <c r="Q66" s="13">
        <v>14</v>
      </c>
      <c r="R66" s="13">
        <v>0</v>
      </c>
      <c r="S66" s="67"/>
      <c r="T66" s="67"/>
      <c r="U66" s="67"/>
      <c r="V66" s="67"/>
      <c r="W66" s="67"/>
      <c r="X66" s="67"/>
    </row>
    <row r="67" spans="1:24" s="63" customFormat="1" ht="19.5" hidden="1" customHeight="1">
      <c r="A67" s="126" t="s">
        <v>911</v>
      </c>
      <c r="B67" s="10">
        <v>262</v>
      </c>
      <c r="C67" s="13">
        <v>102</v>
      </c>
      <c r="D67" s="13"/>
      <c r="E67" s="13">
        <v>171</v>
      </c>
      <c r="F67" s="13">
        <v>9</v>
      </c>
      <c r="G67" s="13">
        <v>15</v>
      </c>
      <c r="H67" s="13">
        <v>189</v>
      </c>
      <c r="I67" s="13">
        <v>12</v>
      </c>
      <c r="J67" s="13">
        <v>0</v>
      </c>
      <c r="K67" s="13">
        <v>27</v>
      </c>
      <c r="L67" s="13">
        <v>7</v>
      </c>
      <c r="M67" s="13">
        <v>3</v>
      </c>
      <c r="N67" s="13">
        <v>0</v>
      </c>
      <c r="O67" s="13">
        <v>0</v>
      </c>
      <c r="P67" s="13">
        <v>10</v>
      </c>
      <c r="Q67" s="13">
        <v>12</v>
      </c>
      <c r="R67" s="13">
        <v>2</v>
      </c>
      <c r="S67" s="67"/>
      <c r="T67" s="67"/>
      <c r="U67" s="67"/>
      <c r="V67" s="67"/>
      <c r="W67" s="67"/>
      <c r="X67" s="67"/>
    </row>
    <row r="68" spans="1:24" s="63" customFormat="1" ht="19.5" hidden="1" customHeight="1">
      <c r="A68" s="126" t="s">
        <v>1058</v>
      </c>
      <c r="B68" s="10">
        <v>173</v>
      </c>
      <c r="C68" s="13">
        <v>79</v>
      </c>
      <c r="D68" s="13"/>
      <c r="E68" s="13">
        <v>130</v>
      </c>
      <c r="F68" s="13">
        <v>12</v>
      </c>
      <c r="G68" s="13">
        <v>13</v>
      </c>
      <c r="H68" s="13">
        <v>124</v>
      </c>
      <c r="I68" s="13">
        <v>8</v>
      </c>
      <c r="J68" s="13">
        <v>3</v>
      </c>
      <c r="K68" s="13">
        <v>15</v>
      </c>
      <c r="L68" s="13">
        <v>4</v>
      </c>
      <c r="M68" s="13">
        <v>1</v>
      </c>
      <c r="N68" s="13">
        <v>0</v>
      </c>
      <c r="O68" s="13">
        <v>1</v>
      </c>
      <c r="P68" s="13">
        <v>8</v>
      </c>
      <c r="Q68" s="13">
        <v>9</v>
      </c>
      <c r="R68" s="13">
        <v>0</v>
      </c>
      <c r="S68" s="67"/>
      <c r="T68" s="67"/>
      <c r="U68" s="67"/>
      <c r="V68" s="67"/>
      <c r="W68" s="67"/>
      <c r="X68" s="67"/>
    </row>
    <row r="69" spans="1:24" s="63" customFormat="1" ht="19.5" hidden="1" customHeight="1">
      <c r="A69" s="126" t="s">
        <v>1068</v>
      </c>
      <c r="B69" s="10">
        <v>181</v>
      </c>
      <c r="C69" s="13">
        <v>97</v>
      </c>
      <c r="D69" s="13"/>
      <c r="E69" s="13">
        <v>131</v>
      </c>
      <c r="F69" s="13">
        <v>13</v>
      </c>
      <c r="G69" s="13">
        <v>21</v>
      </c>
      <c r="H69" s="13">
        <v>122</v>
      </c>
      <c r="I69" s="13">
        <v>6</v>
      </c>
      <c r="J69" s="13">
        <v>1</v>
      </c>
      <c r="K69" s="13">
        <v>19</v>
      </c>
      <c r="L69" s="13">
        <v>1</v>
      </c>
      <c r="M69" s="13">
        <v>6</v>
      </c>
      <c r="N69" s="13">
        <v>2</v>
      </c>
      <c r="O69" s="13">
        <v>0</v>
      </c>
      <c r="P69" s="13">
        <v>11</v>
      </c>
      <c r="Q69" s="13">
        <v>12</v>
      </c>
      <c r="R69" s="13">
        <v>1</v>
      </c>
      <c r="S69" s="67"/>
      <c r="T69" s="67"/>
      <c r="U69" s="67"/>
      <c r="V69" s="67"/>
      <c r="W69" s="67"/>
      <c r="X69" s="67"/>
    </row>
    <row r="70" spans="1:24" s="63" customFormat="1" ht="19.5" hidden="1" customHeight="1">
      <c r="A70" s="126" t="s">
        <v>1075</v>
      </c>
      <c r="B70" s="10">
        <v>170</v>
      </c>
      <c r="C70" s="13">
        <v>67</v>
      </c>
      <c r="D70" s="13"/>
      <c r="E70" s="13">
        <v>118</v>
      </c>
      <c r="F70" s="13">
        <v>4</v>
      </c>
      <c r="G70" s="13">
        <v>25</v>
      </c>
      <c r="H70" s="13">
        <v>112</v>
      </c>
      <c r="I70" s="13">
        <v>7</v>
      </c>
      <c r="J70" s="13">
        <v>0</v>
      </c>
      <c r="K70" s="13">
        <v>25</v>
      </c>
      <c r="L70" s="13">
        <v>4</v>
      </c>
      <c r="M70" s="13">
        <v>2</v>
      </c>
      <c r="N70" s="13">
        <v>0</v>
      </c>
      <c r="O70" s="13">
        <v>0</v>
      </c>
      <c r="P70" s="13">
        <v>6</v>
      </c>
      <c r="Q70" s="13">
        <v>14</v>
      </c>
      <c r="R70" s="13">
        <v>0</v>
      </c>
      <c r="S70" s="67"/>
      <c r="T70" s="67"/>
      <c r="U70" s="67"/>
      <c r="V70" s="67"/>
      <c r="W70" s="67"/>
      <c r="X70" s="67"/>
    </row>
    <row r="71" spans="1:24" s="63" customFormat="1" ht="19.5" hidden="1" customHeight="1">
      <c r="A71" s="126" t="s">
        <v>1083</v>
      </c>
      <c r="B71" s="10">
        <v>115</v>
      </c>
      <c r="C71" s="13">
        <v>57</v>
      </c>
      <c r="D71" s="13"/>
      <c r="E71" s="13">
        <v>90</v>
      </c>
      <c r="F71" s="13">
        <v>8</v>
      </c>
      <c r="G71" s="13">
        <v>16</v>
      </c>
      <c r="H71" s="13">
        <v>78</v>
      </c>
      <c r="I71" s="13">
        <v>8</v>
      </c>
      <c r="J71" s="13">
        <v>0</v>
      </c>
      <c r="K71" s="13">
        <v>14</v>
      </c>
      <c r="L71" s="13">
        <v>1</v>
      </c>
      <c r="M71" s="13">
        <v>2</v>
      </c>
      <c r="N71" s="13">
        <v>0</v>
      </c>
      <c r="O71" s="13">
        <v>0</v>
      </c>
      <c r="P71" s="13">
        <v>9</v>
      </c>
      <c r="Q71" s="13">
        <v>3</v>
      </c>
      <c r="R71" s="13">
        <v>0</v>
      </c>
      <c r="S71" s="67"/>
      <c r="T71" s="67"/>
      <c r="U71" s="67"/>
      <c r="V71" s="67"/>
      <c r="W71" s="67"/>
      <c r="X71" s="67"/>
    </row>
    <row r="72" spans="1:24" s="63" customFormat="1" ht="19.5" hidden="1" customHeight="1">
      <c r="A72" s="126" t="s">
        <v>1089</v>
      </c>
      <c r="B72" s="10">
        <v>98</v>
      </c>
      <c r="C72" s="13">
        <v>47</v>
      </c>
      <c r="D72" s="13"/>
      <c r="E72" s="13">
        <v>69</v>
      </c>
      <c r="F72" s="13">
        <v>3</v>
      </c>
      <c r="G72" s="13">
        <v>8</v>
      </c>
      <c r="H72" s="13">
        <v>64</v>
      </c>
      <c r="I72" s="13">
        <v>8</v>
      </c>
      <c r="J72" s="13">
        <v>0</v>
      </c>
      <c r="K72" s="13">
        <v>16</v>
      </c>
      <c r="L72" s="13">
        <v>2</v>
      </c>
      <c r="M72" s="13">
        <v>2</v>
      </c>
      <c r="N72" s="13">
        <v>0</v>
      </c>
      <c r="O72" s="13">
        <v>0</v>
      </c>
      <c r="P72" s="13">
        <v>2</v>
      </c>
      <c r="Q72" s="13">
        <v>4</v>
      </c>
      <c r="R72" s="13">
        <v>0</v>
      </c>
      <c r="S72" s="67"/>
      <c r="T72" s="67"/>
      <c r="U72" s="67"/>
      <c r="V72" s="67"/>
      <c r="W72" s="67"/>
      <c r="X72" s="67"/>
    </row>
    <row r="73" spans="1:24" s="63" customFormat="1" ht="19.5" hidden="1" customHeight="1">
      <c r="A73" s="126" t="s">
        <v>1096</v>
      </c>
      <c r="B73" s="10">
        <v>100</v>
      </c>
      <c r="C73" s="13">
        <v>53</v>
      </c>
      <c r="D73" s="13"/>
      <c r="E73" s="13">
        <v>68</v>
      </c>
      <c r="F73" s="13">
        <v>3</v>
      </c>
      <c r="G73" s="13">
        <v>13</v>
      </c>
      <c r="H73" s="13">
        <v>70</v>
      </c>
      <c r="I73" s="13">
        <v>5</v>
      </c>
      <c r="J73" s="13">
        <v>0</v>
      </c>
      <c r="K73" s="13">
        <v>12</v>
      </c>
      <c r="L73" s="13">
        <v>1</v>
      </c>
      <c r="M73" s="13">
        <v>0</v>
      </c>
      <c r="N73" s="13">
        <v>1</v>
      </c>
      <c r="O73" s="13">
        <v>0</v>
      </c>
      <c r="P73" s="13">
        <v>6</v>
      </c>
      <c r="Q73" s="13">
        <v>5</v>
      </c>
      <c r="R73" s="13">
        <v>0</v>
      </c>
      <c r="S73" s="67"/>
      <c r="T73" s="67"/>
      <c r="U73" s="67"/>
      <c r="V73" s="67"/>
      <c r="W73" s="67"/>
      <c r="X73" s="67"/>
    </row>
    <row r="74" spans="1:24" s="63" customFormat="1" ht="19.5" hidden="1" customHeight="1">
      <c r="A74" s="126" t="s">
        <v>1104</v>
      </c>
      <c r="B74" s="10">
        <v>113</v>
      </c>
      <c r="C74" s="13">
        <v>58</v>
      </c>
      <c r="D74" s="13"/>
      <c r="E74" s="13">
        <v>76</v>
      </c>
      <c r="F74" s="13">
        <v>8</v>
      </c>
      <c r="G74" s="13">
        <v>14</v>
      </c>
      <c r="H74" s="13">
        <v>79</v>
      </c>
      <c r="I74" s="13">
        <v>8</v>
      </c>
      <c r="J74" s="13">
        <v>1</v>
      </c>
      <c r="K74" s="13">
        <v>10</v>
      </c>
      <c r="L74" s="13">
        <v>0</v>
      </c>
      <c r="M74" s="13">
        <v>2</v>
      </c>
      <c r="N74" s="13">
        <v>0</v>
      </c>
      <c r="O74" s="13">
        <v>0</v>
      </c>
      <c r="P74" s="13">
        <v>8</v>
      </c>
      <c r="Q74" s="13">
        <v>4</v>
      </c>
      <c r="R74" s="13">
        <v>1</v>
      </c>
      <c r="S74" s="67"/>
      <c r="T74" s="67"/>
      <c r="U74" s="67"/>
      <c r="V74" s="67"/>
      <c r="W74" s="67"/>
      <c r="X74" s="67"/>
    </row>
    <row r="75" spans="1:24" s="63" customFormat="1" ht="19.5" hidden="1" customHeight="1">
      <c r="A75" s="126" t="s">
        <v>1115</v>
      </c>
      <c r="B75" s="10">
        <v>100</v>
      </c>
      <c r="C75" s="13">
        <v>52</v>
      </c>
      <c r="D75" s="13"/>
      <c r="E75" s="13">
        <v>68</v>
      </c>
      <c r="F75" s="13">
        <v>4</v>
      </c>
      <c r="G75" s="13">
        <v>15</v>
      </c>
      <c r="H75" s="13">
        <v>70</v>
      </c>
      <c r="I75" s="13">
        <v>2</v>
      </c>
      <c r="J75" s="13">
        <v>0</v>
      </c>
      <c r="K75" s="13">
        <v>20</v>
      </c>
      <c r="L75" s="13">
        <v>0</v>
      </c>
      <c r="M75" s="13">
        <v>2</v>
      </c>
      <c r="N75" s="13">
        <v>0</v>
      </c>
      <c r="O75" s="13">
        <v>0</v>
      </c>
      <c r="P75" s="13">
        <v>2</v>
      </c>
      <c r="Q75" s="13">
        <v>4</v>
      </c>
      <c r="R75" s="13">
        <v>0</v>
      </c>
      <c r="S75" s="67"/>
      <c r="T75" s="67"/>
      <c r="U75" s="67"/>
      <c r="V75" s="67"/>
      <c r="W75" s="67"/>
      <c r="X75" s="67"/>
    </row>
    <row r="76" spans="1:24" s="63" customFormat="1" ht="19.5" hidden="1" customHeight="1">
      <c r="A76" s="126" t="s">
        <v>1123</v>
      </c>
      <c r="B76" s="10">
        <v>140</v>
      </c>
      <c r="C76" s="13">
        <v>63</v>
      </c>
      <c r="D76" s="13"/>
      <c r="E76" s="13">
        <v>101</v>
      </c>
      <c r="F76" s="13">
        <v>6</v>
      </c>
      <c r="G76" s="13">
        <v>12</v>
      </c>
      <c r="H76" s="13">
        <v>100</v>
      </c>
      <c r="I76" s="13">
        <v>8</v>
      </c>
      <c r="J76" s="13">
        <v>0</v>
      </c>
      <c r="K76" s="13">
        <v>11</v>
      </c>
      <c r="L76" s="13">
        <v>1</v>
      </c>
      <c r="M76" s="13">
        <v>4</v>
      </c>
      <c r="N76" s="13">
        <v>1</v>
      </c>
      <c r="O76" s="13">
        <v>0</v>
      </c>
      <c r="P76" s="13">
        <v>4</v>
      </c>
      <c r="Q76" s="13">
        <v>10</v>
      </c>
      <c r="R76" s="13">
        <v>1</v>
      </c>
      <c r="S76" s="67"/>
      <c r="T76" s="67"/>
      <c r="U76" s="67"/>
      <c r="V76" s="67"/>
      <c r="W76" s="67"/>
      <c r="X76" s="67"/>
    </row>
    <row r="77" spans="1:24" s="63" customFormat="1" ht="19.5" hidden="1" customHeight="1">
      <c r="A77" s="126" t="s">
        <v>1132</v>
      </c>
      <c r="B77" s="10">
        <v>121</v>
      </c>
      <c r="C77" s="13">
        <v>62</v>
      </c>
      <c r="D77" s="13"/>
      <c r="E77" s="13">
        <v>86</v>
      </c>
      <c r="F77" s="13">
        <v>6</v>
      </c>
      <c r="G77" s="13">
        <v>13</v>
      </c>
      <c r="H77" s="13">
        <v>79</v>
      </c>
      <c r="I77" s="13">
        <v>8</v>
      </c>
      <c r="J77" s="13">
        <v>0</v>
      </c>
      <c r="K77" s="13">
        <v>17</v>
      </c>
      <c r="L77" s="13">
        <v>0</v>
      </c>
      <c r="M77" s="13">
        <v>6</v>
      </c>
      <c r="N77" s="13">
        <v>1</v>
      </c>
      <c r="O77" s="13">
        <v>1</v>
      </c>
      <c r="P77" s="13">
        <v>3</v>
      </c>
      <c r="Q77" s="13">
        <v>6</v>
      </c>
      <c r="R77" s="13">
        <v>0</v>
      </c>
      <c r="S77" s="67"/>
      <c r="T77" s="67"/>
      <c r="U77" s="67"/>
      <c r="V77" s="67"/>
      <c r="W77" s="67"/>
      <c r="X77" s="67"/>
    </row>
    <row r="78" spans="1:24" s="63" customFormat="1" ht="19.5" hidden="1" customHeight="1" thickBot="1">
      <c r="A78" s="126" t="s">
        <v>1136</v>
      </c>
      <c r="B78" s="10">
        <v>193</v>
      </c>
      <c r="C78" s="13">
        <v>74</v>
      </c>
      <c r="D78" s="13"/>
      <c r="E78" s="13">
        <v>152</v>
      </c>
      <c r="F78" s="13">
        <v>5</v>
      </c>
      <c r="G78" s="13">
        <v>17</v>
      </c>
      <c r="H78" s="13">
        <v>139</v>
      </c>
      <c r="I78" s="13">
        <v>10</v>
      </c>
      <c r="J78" s="13">
        <v>0</v>
      </c>
      <c r="K78" s="13">
        <v>23</v>
      </c>
      <c r="L78" s="13">
        <v>3</v>
      </c>
      <c r="M78" s="13">
        <v>4</v>
      </c>
      <c r="N78" s="13">
        <v>0</v>
      </c>
      <c r="O78" s="13">
        <v>1</v>
      </c>
      <c r="P78" s="13">
        <v>7</v>
      </c>
      <c r="Q78" s="13">
        <v>6</v>
      </c>
      <c r="R78" s="13">
        <v>0</v>
      </c>
      <c r="S78" s="67"/>
      <c r="T78" s="67"/>
      <c r="U78" s="67"/>
      <c r="V78" s="67"/>
      <c r="W78" s="67"/>
      <c r="X78" s="67"/>
    </row>
    <row r="79" spans="1:24" s="127" customFormat="1" ht="21" customHeight="1">
      <c r="A79" s="512" t="s">
        <v>1236</v>
      </c>
      <c r="B79" s="515" t="s">
        <v>1212</v>
      </c>
      <c r="C79" s="516" t="s">
        <v>1213</v>
      </c>
      <c r="D79" s="516" t="s">
        <v>1214</v>
      </c>
      <c r="E79" s="515" t="s">
        <v>1215</v>
      </c>
      <c r="F79" s="515" t="s">
        <v>1216</v>
      </c>
      <c r="G79" s="521" t="s">
        <v>1217</v>
      </c>
      <c r="H79" s="515" t="s">
        <v>1218</v>
      </c>
      <c r="I79" s="515"/>
      <c r="J79" s="515"/>
      <c r="K79" s="515"/>
      <c r="L79" s="515"/>
      <c r="M79" s="515"/>
      <c r="N79" s="515"/>
      <c r="O79" s="515"/>
      <c r="P79" s="515"/>
      <c r="Q79" s="515"/>
      <c r="R79" s="524"/>
    </row>
    <row r="80" spans="1:24" s="127" customFormat="1" ht="36" customHeight="1">
      <c r="A80" s="513"/>
      <c r="B80" s="503"/>
      <c r="C80" s="498"/>
      <c r="D80" s="498"/>
      <c r="E80" s="503"/>
      <c r="F80" s="503"/>
      <c r="G80" s="522"/>
      <c r="H80" s="503" t="s">
        <v>905</v>
      </c>
      <c r="I80" s="503" t="s">
        <v>1219</v>
      </c>
      <c r="J80" s="503" t="s">
        <v>1220</v>
      </c>
      <c r="K80" s="503" t="s">
        <v>1221</v>
      </c>
      <c r="L80" s="503" t="s">
        <v>1222</v>
      </c>
      <c r="M80" s="503" t="s">
        <v>1223</v>
      </c>
      <c r="N80" s="503" t="s">
        <v>1224</v>
      </c>
      <c r="O80" s="503" t="s">
        <v>1225</v>
      </c>
      <c r="P80" s="503" t="s">
        <v>1226</v>
      </c>
      <c r="Q80" s="503" t="s">
        <v>904</v>
      </c>
      <c r="R80" s="517" t="s">
        <v>1227</v>
      </c>
    </row>
    <row r="81" spans="1:24" s="127" customFormat="1" ht="44.4" customHeight="1" thickBot="1">
      <c r="A81" s="514"/>
      <c r="B81" s="504"/>
      <c r="C81" s="499"/>
      <c r="D81" s="499"/>
      <c r="E81" s="504"/>
      <c r="F81" s="504"/>
      <c r="G81" s="523"/>
      <c r="H81" s="504"/>
      <c r="I81" s="504"/>
      <c r="J81" s="504"/>
      <c r="K81" s="504"/>
      <c r="L81" s="504"/>
      <c r="M81" s="504"/>
      <c r="N81" s="504"/>
      <c r="O81" s="504"/>
      <c r="P81" s="504"/>
      <c r="Q81" s="504"/>
      <c r="R81" s="518"/>
    </row>
    <row r="82" spans="1:24" s="63" customFormat="1" ht="19.5" customHeight="1">
      <c r="A82" s="126" t="s">
        <v>1228</v>
      </c>
      <c r="B82" s="10">
        <v>153</v>
      </c>
      <c r="C82" s="13">
        <v>63</v>
      </c>
      <c r="D82" s="13">
        <v>3</v>
      </c>
      <c r="E82" s="13">
        <v>102</v>
      </c>
      <c r="F82" s="13">
        <v>8</v>
      </c>
      <c r="G82" s="13">
        <v>13</v>
      </c>
      <c r="H82" s="13">
        <v>113</v>
      </c>
      <c r="I82" s="13">
        <v>7</v>
      </c>
      <c r="J82" s="13">
        <v>0</v>
      </c>
      <c r="K82" s="13">
        <v>20</v>
      </c>
      <c r="L82" s="13">
        <v>1</v>
      </c>
      <c r="M82" s="13">
        <v>2</v>
      </c>
      <c r="N82" s="13">
        <v>0</v>
      </c>
      <c r="O82" s="13">
        <v>0</v>
      </c>
      <c r="P82" s="13">
        <v>5</v>
      </c>
      <c r="Q82" s="13">
        <v>4</v>
      </c>
      <c r="R82" s="13">
        <v>1</v>
      </c>
      <c r="S82" s="67"/>
      <c r="T82" s="67"/>
      <c r="U82" s="67"/>
      <c r="V82" s="67"/>
      <c r="W82" s="67"/>
      <c r="X82" s="67"/>
    </row>
    <row r="83" spans="1:24" s="63" customFormat="1" ht="19.5" customHeight="1">
      <c r="A83" s="126" t="s">
        <v>1261</v>
      </c>
      <c r="B83" s="10">
        <v>140</v>
      </c>
      <c r="C83" s="13">
        <v>70</v>
      </c>
      <c r="D83" s="13">
        <v>14</v>
      </c>
      <c r="E83" s="13">
        <v>106</v>
      </c>
      <c r="F83" s="13">
        <v>9</v>
      </c>
      <c r="G83" s="13">
        <v>16</v>
      </c>
      <c r="H83" s="13">
        <v>91</v>
      </c>
      <c r="I83" s="13">
        <v>4</v>
      </c>
      <c r="J83" s="13">
        <v>0</v>
      </c>
      <c r="K83" s="13">
        <v>15</v>
      </c>
      <c r="L83" s="13">
        <v>4</v>
      </c>
      <c r="M83" s="13">
        <v>3</v>
      </c>
      <c r="N83" s="13">
        <v>0</v>
      </c>
      <c r="O83" s="13">
        <v>0</v>
      </c>
      <c r="P83" s="13">
        <v>9</v>
      </c>
      <c r="Q83" s="13">
        <v>14</v>
      </c>
      <c r="R83" s="13">
        <v>0</v>
      </c>
      <c r="S83" s="67"/>
      <c r="T83" s="67"/>
      <c r="U83" s="67"/>
      <c r="V83" s="67"/>
      <c r="W83" s="67"/>
      <c r="X83" s="67"/>
    </row>
    <row r="84" spans="1:24" s="63" customFormat="1" ht="19.5" customHeight="1">
      <c r="A84" s="126" t="s">
        <v>1273</v>
      </c>
      <c r="B84" s="10">
        <v>140</v>
      </c>
      <c r="C84" s="13">
        <v>61</v>
      </c>
      <c r="D84" s="13">
        <v>9</v>
      </c>
      <c r="E84" s="13">
        <v>95</v>
      </c>
      <c r="F84" s="13">
        <v>7</v>
      </c>
      <c r="G84" s="13">
        <v>14</v>
      </c>
      <c r="H84" s="13">
        <v>95</v>
      </c>
      <c r="I84" s="13">
        <v>6</v>
      </c>
      <c r="J84" s="13">
        <v>0</v>
      </c>
      <c r="K84" s="13">
        <v>17</v>
      </c>
      <c r="L84" s="13">
        <v>2</v>
      </c>
      <c r="M84" s="13">
        <v>0</v>
      </c>
      <c r="N84" s="13">
        <v>2</v>
      </c>
      <c r="O84" s="13">
        <v>0</v>
      </c>
      <c r="P84" s="13">
        <v>7</v>
      </c>
      <c r="Q84" s="13">
        <v>11</v>
      </c>
      <c r="R84" s="13">
        <v>0</v>
      </c>
      <c r="S84" s="67"/>
      <c r="T84" s="67"/>
      <c r="U84" s="67"/>
      <c r="V84" s="67"/>
      <c r="W84" s="67"/>
      <c r="X84" s="67"/>
    </row>
    <row r="85" spans="1:24" s="63" customFormat="1" ht="19.5" customHeight="1">
      <c r="A85" s="126" t="s">
        <v>1277</v>
      </c>
      <c r="B85" s="10">
        <v>141</v>
      </c>
      <c r="C85" s="13">
        <v>62</v>
      </c>
      <c r="D85" s="13">
        <v>15</v>
      </c>
      <c r="E85" s="13">
        <v>101</v>
      </c>
      <c r="F85" s="13">
        <v>10</v>
      </c>
      <c r="G85" s="13">
        <v>16</v>
      </c>
      <c r="H85" s="13">
        <v>90</v>
      </c>
      <c r="I85" s="13">
        <v>9</v>
      </c>
      <c r="J85" s="13">
        <v>1</v>
      </c>
      <c r="K85" s="13">
        <v>22</v>
      </c>
      <c r="L85" s="13">
        <v>1</v>
      </c>
      <c r="M85" s="13">
        <v>3</v>
      </c>
      <c r="N85" s="13">
        <v>0</v>
      </c>
      <c r="O85" s="13">
        <v>0</v>
      </c>
      <c r="P85" s="13">
        <v>5</v>
      </c>
      <c r="Q85" s="13">
        <v>9</v>
      </c>
      <c r="R85" s="13">
        <v>1</v>
      </c>
      <c r="S85" s="67"/>
      <c r="T85" s="67"/>
      <c r="U85" s="67"/>
      <c r="V85" s="67"/>
      <c r="W85" s="67"/>
      <c r="X85" s="67"/>
    </row>
    <row r="86" spans="1:24" s="63" customFormat="1" ht="19.5" customHeight="1">
      <c r="A86" s="126" t="s">
        <v>1285</v>
      </c>
      <c r="B86" s="10">
        <v>162</v>
      </c>
      <c r="C86" s="13">
        <v>62</v>
      </c>
      <c r="D86" s="13">
        <v>17</v>
      </c>
      <c r="E86" s="13">
        <v>117</v>
      </c>
      <c r="F86" s="13">
        <v>14</v>
      </c>
      <c r="G86" s="13">
        <v>17</v>
      </c>
      <c r="H86" s="13">
        <v>108</v>
      </c>
      <c r="I86" s="13">
        <v>8</v>
      </c>
      <c r="J86" s="13">
        <v>1</v>
      </c>
      <c r="K86" s="13">
        <v>14</v>
      </c>
      <c r="L86" s="13">
        <v>2</v>
      </c>
      <c r="M86" s="13">
        <v>6</v>
      </c>
      <c r="N86" s="13">
        <v>1</v>
      </c>
      <c r="O86" s="13">
        <v>1</v>
      </c>
      <c r="P86" s="13">
        <v>9</v>
      </c>
      <c r="Q86" s="13">
        <v>10</v>
      </c>
      <c r="R86" s="13">
        <v>2</v>
      </c>
      <c r="S86" s="67"/>
      <c r="T86" s="67"/>
      <c r="U86" s="67"/>
      <c r="V86" s="67"/>
      <c r="W86" s="67"/>
      <c r="X86" s="67"/>
    </row>
    <row r="87" spans="1:24" s="63" customFormat="1" ht="19.5" customHeight="1">
      <c r="A87" s="126" t="s">
        <v>1294</v>
      </c>
      <c r="B87" s="10">
        <v>144</v>
      </c>
      <c r="C87" s="13">
        <v>52</v>
      </c>
      <c r="D87" s="13">
        <v>8</v>
      </c>
      <c r="E87" s="13">
        <v>103</v>
      </c>
      <c r="F87" s="13">
        <v>3</v>
      </c>
      <c r="G87" s="13">
        <v>17</v>
      </c>
      <c r="H87" s="13">
        <v>98</v>
      </c>
      <c r="I87" s="13">
        <v>5</v>
      </c>
      <c r="J87" s="13">
        <v>0</v>
      </c>
      <c r="K87" s="13">
        <v>16</v>
      </c>
      <c r="L87" s="13">
        <v>2</v>
      </c>
      <c r="M87" s="13">
        <v>2</v>
      </c>
      <c r="N87" s="13">
        <v>1</v>
      </c>
      <c r="O87" s="13">
        <v>0</v>
      </c>
      <c r="P87" s="13">
        <v>9</v>
      </c>
      <c r="Q87" s="13">
        <v>11</v>
      </c>
      <c r="R87" s="13">
        <v>0</v>
      </c>
      <c r="S87" s="67"/>
      <c r="T87" s="67"/>
      <c r="U87" s="67"/>
      <c r="V87" s="67"/>
      <c r="W87" s="67"/>
      <c r="X87" s="67"/>
    </row>
    <row r="88" spans="1:24" s="63" customFormat="1" ht="19.5" customHeight="1">
      <c r="A88" s="126" t="s">
        <v>1331</v>
      </c>
      <c r="B88" s="10">
        <v>115</v>
      </c>
      <c r="C88" s="13">
        <v>56</v>
      </c>
      <c r="D88" s="13">
        <v>10</v>
      </c>
      <c r="E88" s="13">
        <v>90</v>
      </c>
      <c r="F88" s="13">
        <v>13</v>
      </c>
      <c r="G88" s="13">
        <v>9</v>
      </c>
      <c r="H88" s="13">
        <v>69</v>
      </c>
      <c r="I88" s="13">
        <v>12</v>
      </c>
      <c r="J88" s="13">
        <v>2</v>
      </c>
      <c r="K88" s="13">
        <v>14</v>
      </c>
      <c r="L88" s="13">
        <v>2</v>
      </c>
      <c r="M88" s="13">
        <v>3</v>
      </c>
      <c r="N88" s="13">
        <v>0</v>
      </c>
      <c r="O88" s="13">
        <v>0</v>
      </c>
      <c r="P88" s="13">
        <v>5</v>
      </c>
      <c r="Q88" s="13">
        <v>8</v>
      </c>
      <c r="R88" s="13">
        <v>0</v>
      </c>
      <c r="S88" s="67"/>
      <c r="T88" s="67"/>
      <c r="U88" s="67"/>
      <c r="V88" s="67"/>
      <c r="W88" s="67"/>
      <c r="X88" s="67"/>
    </row>
    <row r="89" spans="1:24" s="63" customFormat="1" ht="19.5" customHeight="1">
      <c r="A89" s="126" t="s">
        <v>1342</v>
      </c>
      <c r="B89" s="10">
        <v>136</v>
      </c>
      <c r="C89" s="13">
        <v>50</v>
      </c>
      <c r="D89" s="13">
        <v>8</v>
      </c>
      <c r="E89" s="13">
        <v>105</v>
      </c>
      <c r="F89" s="13">
        <v>8</v>
      </c>
      <c r="G89" s="13">
        <v>13</v>
      </c>
      <c r="H89" s="13">
        <v>95</v>
      </c>
      <c r="I89" s="13">
        <v>8</v>
      </c>
      <c r="J89" s="13">
        <v>0</v>
      </c>
      <c r="K89" s="13">
        <v>11</v>
      </c>
      <c r="L89" s="13">
        <v>1</v>
      </c>
      <c r="M89" s="13">
        <v>5</v>
      </c>
      <c r="N89" s="13">
        <v>0</v>
      </c>
      <c r="O89" s="13">
        <v>0</v>
      </c>
      <c r="P89" s="13">
        <v>5</v>
      </c>
      <c r="Q89" s="13">
        <v>11</v>
      </c>
      <c r="R89" s="13">
        <v>0</v>
      </c>
      <c r="S89" s="67"/>
      <c r="T89" s="67"/>
      <c r="U89" s="67"/>
      <c r="V89" s="67"/>
      <c r="W89" s="67"/>
      <c r="X89" s="67"/>
    </row>
    <row r="90" spans="1:24" s="63" customFormat="1" ht="19.5" customHeight="1">
      <c r="A90" s="126" t="s">
        <v>1355</v>
      </c>
      <c r="B90" s="10">
        <v>154</v>
      </c>
      <c r="C90" s="13">
        <v>48</v>
      </c>
      <c r="D90" s="13">
        <v>17</v>
      </c>
      <c r="E90" s="13">
        <v>118</v>
      </c>
      <c r="F90" s="13">
        <v>12</v>
      </c>
      <c r="G90" s="13">
        <v>18</v>
      </c>
      <c r="H90" s="13">
        <v>115</v>
      </c>
      <c r="I90" s="13">
        <v>5</v>
      </c>
      <c r="J90" s="13">
        <v>0</v>
      </c>
      <c r="K90" s="13">
        <v>14</v>
      </c>
      <c r="L90" s="13">
        <v>2</v>
      </c>
      <c r="M90" s="13">
        <v>5</v>
      </c>
      <c r="N90" s="13">
        <v>0</v>
      </c>
      <c r="O90" s="13">
        <v>0</v>
      </c>
      <c r="P90" s="13">
        <v>7</v>
      </c>
      <c r="Q90" s="13">
        <v>6</v>
      </c>
      <c r="R90" s="13">
        <v>0</v>
      </c>
      <c r="S90" s="67"/>
      <c r="T90" s="67"/>
      <c r="U90" s="67"/>
      <c r="V90" s="67"/>
      <c r="W90" s="67"/>
      <c r="X90" s="67"/>
    </row>
    <row r="91" spans="1:24" s="63" customFormat="1" ht="19.5" customHeight="1">
      <c r="A91" s="126" t="s">
        <v>1358</v>
      </c>
      <c r="B91" s="10">
        <v>146</v>
      </c>
      <c r="C91" s="13">
        <v>51</v>
      </c>
      <c r="D91" s="13">
        <v>9</v>
      </c>
      <c r="E91" s="13">
        <v>116</v>
      </c>
      <c r="F91" s="13">
        <v>6</v>
      </c>
      <c r="G91" s="13">
        <v>22</v>
      </c>
      <c r="H91" s="13">
        <v>101</v>
      </c>
      <c r="I91" s="13">
        <v>8</v>
      </c>
      <c r="J91" s="13">
        <v>0</v>
      </c>
      <c r="K91" s="13">
        <v>15</v>
      </c>
      <c r="L91" s="13">
        <v>2</v>
      </c>
      <c r="M91" s="13">
        <v>4</v>
      </c>
      <c r="N91" s="13">
        <v>0</v>
      </c>
      <c r="O91" s="13">
        <v>0</v>
      </c>
      <c r="P91" s="13">
        <v>9</v>
      </c>
      <c r="Q91" s="13">
        <v>7</v>
      </c>
      <c r="R91" s="13">
        <v>0</v>
      </c>
      <c r="S91" s="67"/>
      <c r="T91" s="67"/>
      <c r="U91" s="67"/>
      <c r="V91" s="67"/>
      <c r="W91" s="67"/>
      <c r="X91" s="67"/>
    </row>
    <row r="92" spans="1:24" s="63" customFormat="1" ht="19.5" customHeight="1">
      <c r="A92" s="126" t="s">
        <v>1367</v>
      </c>
      <c r="B92" s="10">
        <v>137</v>
      </c>
      <c r="C92" s="13">
        <v>64</v>
      </c>
      <c r="D92" s="13">
        <v>10</v>
      </c>
      <c r="E92" s="13">
        <v>109</v>
      </c>
      <c r="F92" s="13">
        <v>9</v>
      </c>
      <c r="G92" s="13">
        <v>16</v>
      </c>
      <c r="H92" s="13">
        <v>89</v>
      </c>
      <c r="I92" s="13">
        <v>4</v>
      </c>
      <c r="J92" s="13">
        <v>0</v>
      </c>
      <c r="K92" s="13">
        <v>16</v>
      </c>
      <c r="L92" s="13">
        <v>1</v>
      </c>
      <c r="M92" s="13">
        <v>9</v>
      </c>
      <c r="N92" s="13">
        <v>1</v>
      </c>
      <c r="O92" s="13">
        <v>1</v>
      </c>
      <c r="P92" s="13">
        <v>7</v>
      </c>
      <c r="Q92" s="13">
        <v>9</v>
      </c>
      <c r="R92" s="13">
        <v>0</v>
      </c>
      <c r="S92" s="67"/>
      <c r="T92" s="67"/>
      <c r="U92" s="67"/>
      <c r="V92" s="67"/>
      <c r="W92" s="67"/>
      <c r="X92" s="67"/>
    </row>
    <row r="93" spans="1:24" s="63" customFormat="1" ht="19.5" customHeight="1">
      <c r="A93" s="126" t="s">
        <v>1373</v>
      </c>
      <c r="B93" s="10">
        <v>198</v>
      </c>
      <c r="C93" s="13">
        <v>75</v>
      </c>
      <c r="D93" s="13">
        <v>17</v>
      </c>
      <c r="E93" s="13">
        <v>151</v>
      </c>
      <c r="F93" s="13">
        <v>12</v>
      </c>
      <c r="G93" s="13">
        <v>27</v>
      </c>
      <c r="H93" s="13">
        <v>129</v>
      </c>
      <c r="I93" s="13">
        <v>10</v>
      </c>
      <c r="J93" s="13">
        <v>0</v>
      </c>
      <c r="K93" s="13">
        <v>24</v>
      </c>
      <c r="L93" s="13">
        <v>2</v>
      </c>
      <c r="M93" s="13">
        <v>6</v>
      </c>
      <c r="N93" s="13">
        <v>0</v>
      </c>
      <c r="O93" s="13">
        <v>3</v>
      </c>
      <c r="P93" s="13">
        <v>7</v>
      </c>
      <c r="Q93" s="13">
        <v>17</v>
      </c>
      <c r="R93" s="13">
        <v>0</v>
      </c>
      <c r="S93" s="67"/>
      <c r="T93" s="67"/>
      <c r="U93" s="67"/>
      <c r="V93" s="67"/>
      <c r="W93" s="67"/>
      <c r="X93" s="67"/>
    </row>
    <row r="94" spans="1:24" s="63" customFormat="1" ht="19.5" customHeight="1">
      <c r="A94" s="126" t="s">
        <v>1469</v>
      </c>
      <c r="B94" s="10">
        <v>225</v>
      </c>
      <c r="C94" s="13">
        <v>90</v>
      </c>
      <c r="D94" s="13">
        <v>24</v>
      </c>
      <c r="E94" s="13">
        <v>177</v>
      </c>
      <c r="F94" s="13">
        <v>15</v>
      </c>
      <c r="G94" s="13">
        <v>30</v>
      </c>
      <c r="H94" s="13">
        <v>166</v>
      </c>
      <c r="I94" s="13">
        <v>6</v>
      </c>
      <c r="J94" s="13">
        <v>0</v>
      </c>
      <c r="K94" s="13">
        <v>17</v>
      </c>
      <c r="L94" s="13">
        <v>2</v>
      </c>
      <c r="M94" s="13">
        <v>5</v>
      </c>
      <c r="N94" s="13">
        <v>0</v>
      </c>
      <c r="O94" s="13">
        <v>0</v>
      </c>
      <c r="P94" s="13">
        <v>12</v>
      </c>
      <c r="Q94" s="13">
        <v>17</v>
      </c>
      <c r="R94" s="13">
        <v>0</v>
      </c>
      <c r="S94" s="67"/>
      <c r="T94" s="67"/>
      <c r="U94" s="67"/>
      <c r="V94" s="67"/>
      <c r="W94" s="67"/>
      <c r="X94" s="67"/>
    </row>
    <row r="95" spans="1:24" s="41" customFormat="1" ht="21.75" customHeight="1">
      <c r="A95" s="89" t="s">
        <v>102</v>
      </c>
      <c r="B95" s="128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67"/>
      <c r="T95" s="67"/>
      <c r="U95" s="67"/>
      <c r="V95" s="67"/>
      <c r="W95" s="67"/>
      <c r="X95" s="67"/>
    </row>
    <row r="96" spans="1:24" s="41" customFormat="1" ht="17.399999999999999">
      <c r="A96" s="73" t="s">
        <v>103</v>
      </c>
      <c r="B96" s="129">
        <v>36</v>
      </c>
      <c r="C96" s="13">
        <v>15</v>
      </c>
      <c r="D96" s="13">
        <v>0</v>
      </c>
      <c r="E96" s="13">
        <v>23</v>
      </c>
      <c r="F96" s="13">
        <v>4</v>
      </c>
      <c r="G96" s="13">
        <v>5</v>
      </c>
      <c r="H96" s="13">
        <v>21</v>
      </c>
      <c r="I96" s="13">
        <v>3</v>
      </c>
      <c r="J96" s="13">
        <v>0</v>
      </c>
      <c r="K96" s="13">
        <v>3</v>
      </c>
      <c r="L96" s="13">
        <v>2</v>
      </c>
      <c r="M96" s="13">
        <v>1</v>
      </c>
      <c r="N96" s="13">
        <v>0</v>
      </c>
      <c r="O96" s="13">
        <v>0</v>
      </c>
      <c r="P96" s="13">
        <v>4</v>
      </c>
      <c r="Q96" s="13">
        <v>2</v>
      </c>
      <c r="R96" s="13">
        <v>0</v>
      </c>
      <c r="S96" s="67"/>
      <c r="T96" s="67"/>
      <c r="U96" s="67"/>
      <c r="V96" s="67"/>
      <c r="W96" s="67"/>
      <c r="X96" s="67"/>
    </row>
    <row r="97" spans="1:24" s="63" customFormat="1" ht="17.399999999999999">
      <c r="A97" s="73" t="s">
        <v>104</v>
      </c>
      <c r="B97" s="129">
        <v>45</v>
      </c>
      <c r="C97" s="13">
        <v>19</v>
      </c>
      <c r="D97" s="13">
        <v>5</v>
      </c>
      <c r="E97" s="13">
        <v>34</v>
      </c>
      <c r="F97" s="13">
        <v>2</v>
      </c>
      <c r="G97" s="13">
        <v>6</v>
      </c>
      <c r="H97" s="13">
        <v>37</v>
      </c>
      <c r="I97" s="13">
        <v>1</v>
      </c>
      <c r="J97" s="13">
        <v>0</v>
      </c>
      <c r="K97" s="13">
        <v>1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6</v>
      </c>
      <c r="R97" s="13">
        <v>0</v>
      </c>
      <c r="S97" s="67"/>
      <c r="T97" s="67"/>
      <c r="U97" s="67"/>
      <c r="V97" s="67"/>
      <c r="W97" s="67"/>
      <c r="X97" s="67"/>
    </row>
    <row r="98" spans="1:24" s="6" customFormat="1" ht="19.5" customHeight="1">
      <c r="A98" s="73" t="s">
        <v>105</v>
      </c>
      <c r="B98" s="129">
        <v>8</v>
      </c>
      <c r="C98" s="13">
        <v>4</v>
      </c>
      <c r="D98" s="13">
        <v>0</v>
      </c>
      <c r="E98" s="13">
        <v>4</v>
      </c>
      <c r="F98" s="13">
        <v>0</v>
      </c>
      <c r="G98" s="13">
        <v>3</v>
      </c>
      <c r="H98" s="13">
        <v>5</v>
      </c>
      <c r="I98" s="13">
        <v>0</v>
      </c>
      <c r="J98" s="13">
        <v>0</v>
      </c>
      <c r="K98" s="13">
        <v>1</v>
      </c>
      <c r="L98" s="13">
        <v>0</v>
      </c>
      <c r="M98" s="13">
        <v>1</v>
      </c>
      <c r="N98" s="13">
        <v>0</v>
      </c>
      <c r="O98" s="13">
        <v>0</v>
      </c>
      <c r="P98" s="13">
        <v>1</v>
      </c>
      <c r="Q98" s="13">
        <v>0</v>
      </c>
      <c r="R98" s="13">
        <v>0</v>
      </c>
      <c r="S98" s="67"/>
      <c r="T98" s="67"/>
      <c r="U98" s="67"/>
      <c r="V98" s="67"/>
      <c r="W98" s="67"/>
      <c r="X98" s="67"/>
    </row>
    <row r="99" spans="1:24" s="6" customFormat="1" ht="26.1" customHeight="1">
      <c r="A99" s="73" t="s">
        <v>106</v>
      </c>
      <c r="B99" s="129">
        <v>28</v>
      </c>
      <c r="C99" s="13">
        <v>11</v>
      </c>
      <c r="D99" s="13">
        <v>5</v>
      </c>
      <c r="E99" s="13">
        <v>23</v>
      </c>
      <c r="F99" s="13">
        <v>1</v>
      </c>
      <c r="G99" s="13">
        <v>1</v>
      </c>
      <c r="H99" s="13">
        <v>22</v>
      </c>
      <c r="I99" s="13">
        <v>0</v>
      </c>
      <c r="J99" s="13">
        <v>0</v>
      </c>
      <c r="K99" s="13">
        <v>3</v>
      </c>
      <c r="L99" s="13">
        <v>0</v>
      </c>
      <c r="M99" s="13">
        <v>1</v>
      </c>
      <c r="N99" s="13">
        <v>0</v>
      </c>
      <c r="O99" s="13">
        <v>0</v>
      </c>
      <c r="P99" s="13">
        <v>0</v>
      </c>
      <c r="Q99" s="13">
        <v>2</v>
      </c>
      <c r="R99" s="13">
        <v>0</v>
      </c>
      <c r="S99" s="67"/>
      <c r="T99" s="67"/>
      <c r="U99" s="67"/>
      <c r="V99" s="67"/>
      <c r="W99" s="67"/>
      <c r="X99" s="67"/>
    </row>
    <row r="100" spans="1:24" s="6" customFormat="1" ht="19.5" customHeight="1">
      <c r="A100" s="73" t="s">
        <v>107</v>
      </c>
      <c r="B100" s="129">
        <v>19</v>
      </c>
      <c r="C100" s="13">
        <v>10</v>
      </c>
      <c r="D100" s="13">
        <v>0</v>
      </c>
      <c r="E100" s="13">
        <v>18</v>
      </c>
      <c r="F100" s="13">
        <v>0</v>
      </c>
      <c r="G100" s="13">
        <v>3</v>
      </c>
      <c r="H100" s="13">
        <v>15</v>
      </c>
      <c r="I100" s="13">
        <v>2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1</v>
      </c>
      <c r="Q100" s="13">
        <v>1</v>
      </c>
      <c r="R100" s="13">
        <v>0</v>
      </c>
      <c r="S100" s="67"/>
      <c r="T100" s="67"/>
      <c r="U100" s="67"/>
      <c r="V100" s="67"/>
      <c r="W100" s="67"/>
      <c r="X100" s="67"/>
    </row>
    <row r="101" spans="1:24" s="6" customFormat="1" ht="19.5" customHeight="1">
      <c r="A101" s="73" t="s">
        <v>108</v>
      </c>
      <c r="B101" s="129">
        <v>7</v>
      </c>
      <c r="C101" s="13">
        <v>3</v>
      </c>
      <c r="D101" s="13">
        <v>1</v>
      </c>
      <c r="E101" s="13">
        <v>7</v>
      </c>
      <c r="F101" s="13">
        <v>1</v>
      </c>
      <c r="G101" s="13">
        <v>1</v>
      </c>
      <c r="H101" s="13">
        <v>6</v>
      </c>
      <c r="I101" s="13">
        <v>0</v>
      </c>
      <c r="J101" s="13">
        <v>0</v>
      </c>
      <c r="K101" s="13">
        <v>1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67"/>
      <c r="T101" s="67"/>
      <c r="U101" s="67"/>
      <c r="V101" s="67"/>
      <c r="W101" s="67"/>
      <c r="X101" s="67"/>
    </row>
    <row r="102" spans="1:24" s="6" customFormat="1" ht="19.5" customHeight="1">
      <c r="A102" s="73" t="s">
        <v>109</v>
      </c>
      <c r="B102" s="129">
        <v>12</v>
      </c>
      <c r="C102" s="13">
        <v>5</v>
      </c>
      <c r="D102" s="13">
        <v>3</v>
      </c>
      <c r="E102" s="13">
        <v>11</v>
      </c>
      <c r="F102" s="13">
        <v>2</v>
      </c>
      <c r="G102" s="13">
        <v>1</v>
      </c>
      <c r="H102" s="13">
        <v>7</v>
      </c>
      <c r="I102" s="13">
        <v>0</v>
      </c>
      <c r="J102" s="13">
        <v>0</v>
      </c>
      <c r="K102" s="13">
        <v>1</v>
      </c>
      <c r="L102" s="13">
        <v>0</v>
      </c>
      <c r="M102" s="13">
        <v>0</v>
      </c>
      <c r="N102" s="13">
        <v>0</v>
      </c>
      <c r="O102" s="13">
        <v>0</v>
      </c>
      <c r="P102" s="13">
        <v>3</v>
      </c>
      <c r="Q102" s="13">
        <v>1</v>
      </c>
      <c r="R102" s="13">
        <v>0</v>
      </c>
      <c r="S102" s="67"/>
      <c r="T102" s="67"/>
      <c r="U102" s="67"/>
      <c r="V102" s="67"/>
      <c r="W102" s="67"/>
      <c r="X102" s="67"/>
    </row>
    <row r="103" spans="1:24" s="6" customFormat="1" ht="19.5" customHeight="1">
      <c r="A103" s="73" t="s">
        <v>110</v>
      </c>
      <c r="B103" s="129">
        <v>10</v>
      </c>
      <c r="C103" s="13">
        <v>4</v>
      </c>
      <c r="D103" s="13">
        <v>1</v>
      </c>
      <c r="E103" s="13">
        <v>8</v>
      </c>
      <c r="F103" s="13">
        <v>3</v>
      </c>
      <c r="G103" s="13">
        <v>2</v>
      </c>
      <c r="H103" s="13">
        <v>9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1</v>
      </c>
      <c r="Q103" s="13">
        <v>0</v>
      </c>
      <c r="R103" s="13">
        <v>0</v>
      </c>
      <c r="S103" s="67"/>
      <c r="T103" s="67"/>
      <c r="U103" s="67"/>
      <c r="V103" s="67"/>
      <c r="W103" s="67"/>
      <c r="X103" s="67"/>
    </row>
    <row r="104" spans="1:24" s="6" customFormat="1" ht="19.5" customHeight="1">
      <c r="A104" s="73" t="s">
        <v>111</v>
      </c>
      <c r="B104" s="129">
        <v>18</v>
      </c>
      <c r="C104" s="13">
        <v>7</v>
      </c>
      <c r="D104" s="13">
        <v>2</v>
      </c>
      <c r="E104" s="13">
        <v>15</v>
      </c>
      <c r="F104" s="13">
        <v>0</v>
      </c>
      <c r="G104" s="13">
        <v>0</v>
      </c>
      <c r="H104" s="13">
        <v>14</v>
      </c>
      <c r="I104" s="13">
        <v>0</v>
      </c>
      <c r="J104" s="13">
        <v>0</v>
      </c>
      <c r="K104" s="13">
        <v>0</v>
      </c>
      <c r="L104" s="13">
        <v>0</v>
      </c>
      <c r="M104" s="13">
        <v>1</v>
      </c>
      <c r="N104" s="13">
        <v>0</v>
      </c>
      <c r="O104" s="13">
        <v>0</v>
      </c>
      <c r="P104" s="13">
        <v>1</v>
      </c>
      <c r="Q104" s="13">
        <v>2</v>
      </c>
      <c r="R104" s="13">
        <v>0</v>
      </c>
      <c r="S104" s="67"/>
      <c r="T104" s="67"/>
      <c r="U104" s="67"/>
      <c r="V104" s="67"/>
      <c r="W104" s="67"/>
      <c r="X104" s="67"/>
    </row>
    <row r="105" spans="1:24" s="6" customFormat="1" ht="19.5" customHeight="1">
      <c r="A105" s="73" t="s">
        <v>112</v>
      </c>
      <c r="B105" s="129">
        <v>19</v>
      </c>
      <c r="C105" s="13">
        <v>4</v>
      </c>
      <c r="D105" s="13">
        <v>5</v>
      </c>
      <c r="E105" s="13">
        <v>13</v>
      </c>
      <c r="F105" s="13">
        <v>1</v>
      </c>
      <c r="G105" s="13">
        <v>3</v>
      </c>
      <c r="H105" s="13">
        <v>15</v>
      </c>
      <c r="I105" s="13">
        <v>0</v>
      </c>
      <c r="J105" s="13">
        <v>0</v>
      </c>
      <c r="K105" s="13">
        <v>4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67"/>
      <c r="T105" s="67"/>
      <c r="U105" s="67"/>
      <c r="V105" s="67"/>
      <c r="W105" s="67"/>
      <c r="X105" s="67"/>
    </row>
    <row r="106" spans="1:24" s="6" customFormat="1" ht="19.5" customHeight="1">
      <c r="A106" s="73" t="s">
        <v>113</v>
      </c>
      <c r="B106" s="129">
        <v>6</v>
      </c>
      <c r="C106" s="13">
        <v>1</v>
      </c>
      <c r="D106" s="13">
        <v>0</v>
      </c>
      <c r="E106" s="13">
        <v>6</v>
      </c>
      <c r="F106" s="13">
        <v>0</v>
      </c>
      <c r="G106" s="13">
        <v>2</v>
      </c>
      <c r="H106" s="13">
        <v>4</v>
      </c>
      <c r="I106" s="13">
        <v>0</v>
      </c>
      <c r="J106" s="13">
        <v>0</v>
      </c>
      <c r="K106" s="13">
        <v>0</v>
      </c>
      <c r="L106" s="13">
        <v>0</v>
      </c>
      <c r="M106" s="13">
        <v>1</v>
      </c>
      <c r="N106" s="13">
        <v>0</v>
      </c>
      <c r="O106" s="13">
        <v>0</v>
      </c>
      <c r="P106" s="13">
        <v>1</v>
      </c>
      <c r="Q106" s="13">
        <v>0</v>
      </c>
      <c r="R106" s="13">
        <v>0</v>
      </c>
      <c r="S106" s="67"/>
      <c r="T106" s="67"/>
      <c r="U106" s="67"/>
      <c r="V106" s="67"/>
      <c r="W106" s="67"/>
      <c r="X106" s="67"/>
    </row>
    <row r="107" spans="1:24" s="6" customFormat="1" ht="19.5" customHeight="1">
      <c r="A107" s="73" t="s">
        <v>114</v>
      </c>
      <c r="B107" s="129">
        <v>14</v>
      </c>
      <c r="C107" s="13">
        <v>5</v>
      </c>
      <c r="D107" s="13">
        <v>1</v>
      </c>
      <c r="E107" s="13">
        <v>12</v>
      </c>
      <c r="F107" s="13">
        <v>1</v>
      </c>
      <c r="G107" s="13">
        <v>2</v>
      </c>
      <c r="H107" s="13">
        <v>10</v>
      </c>
      <c r="I107" s="13">
        <v>0</v>
      </c>
      <c r="J107" s="13">
        <v>0</v>
      </c>
      <c r="K107" s="13">
        <v>3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1</v>
      </c>
      <c r="R107" s="13">
        <v>0</v>
      </c>
      <c r="S107" s="67"/>
      <c r="T107" s="67"/>
      <c r="U107" s="67"/>
      <c r="V107" s="67"/>
      <c r="W107" s="67"/>
      <c r="X107" s="67"/>
    </row>
    <row r="108" spans="1:24" s="6" customFormat="1" ht="19.5" customHeight="1" thickBot="1">
      <c r="A108" s="76" t="s">
        <v>115</v>
      </c>
      <c r="B108" s="130">
        <v>3</v>
      </c>
      <c r="C108" s="37">
        <v>2</v>
      </c>
      <c r="D108" s="37">
        <v>1</v>
      </c>
      <c r="E108" s="37">
        <v>3</v>
      </c>
      <c r="F108" s="37">
        <v>0</v>
      </c>
      <c r="G108" s="37">
        <v>1</v>
      </c>
      <c r="H108" s="37">
        <v>1</v>
      </c>
      <c r="I108" s="37">
        <v>0</v>
      </c>
      <c r="J108" s="37">
        <v>0</v>
      </c>
      <c r="K108" s="37">
        <v>0</v>
      </c>
      <c r="L108" s="37">
        <v>0</v>
      </c>
      <c r="M108" s="37">
        <v>0</v>
      </c>
      <c r="N108" s="37">
        <v>0</v>
      </c>
      <c r="O108" s="37">
        <v>0</v>
      </c>
      <c r="P108" s="37">
        <v>0</v>
      </c>
      <c r="Q108" s="37">
        <v>2</v>
      </c>
      <c r="R108" s="37">
        <v>0</v>
      </c>
      <c r="S108" s="67"/>
      <c r="T108" s="67"/>
      <c r="U108" s="67"/>
      <c r="V108" s="67"/>
      <c r="W108" s="67"/>
      <c r="X108" s="67"/>
    </row>
    <row r="109" spans="1:24" s="6" customFormat="1" ht="19.5" customHeight="1">
      <c r="A109" s="46" t="s">
        <v>116</v>
      </c>
      <c r="S109" s="67"/>
      <c r="T109" s="67"/>
      <c r="U109" s="67"/>
      <c r="V109" s="67"/>
      <c r="W109" s="67"/>
      <c r="X109" s="67"/>
    </row>
    <row r="110" spans="1:24" s="6" customFormat="1" ht="19.5" customHeight="1">
      <c r="A110" s="46" t="s">
        <v>206</v>
      </c>
      <c r="B110" s="67"/>
      <c r="C110" s="67"/>
      <c r="D110" s="67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7"/>
      <c r="W110" s="67"/>
      <c r="X110" s="67"/>
    </row>
    <row r="111" spans="1:24" s="6" customFormat="1" ht="20.25" customHeight="1">
      <c r="A111" s="67"/>
      <c r="B111" s="67"/>
      <c r="C111" s="67"/>
      <c r="D111" s="67"/>
      <c r="E111" s="67"/>
      <c r="F111" s="67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7"/>
      <c r="W111" s="67"/>
      <c r="X111" s="67"/>
    </row>
    <row r="112" spans="1:24" s="132" customFormat="1" ht="17.25" customHeight="1">
      <c r="A112" s="131"/>
      <c r="S112" s="131"/>
      <c r="T112" s="131"/>
      <c r="U112" s="131"/>
      <c r="V112" s="131"/>
      <c r="W112" s="131"/>
      <c r="X112" s="131"/>
    </row>
  </sheetData>
  <mergeCells count="38"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  <mergeCell ref="K4:K6"/>
    <mergeCell ref="A79:A81"/>
    <mergeCell ref="B79:B81"/>
    <mergeCell ref="C79:C81"/>
    <mergeCell ref="D79:D81"/>
    <mergeCell ref="E79:E81"/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</mergeCells>
  <phoneticPr fontId="2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13"/>
  <sheetViews>
    <sheetView zoomScale="85" zoomScaleNormal="85" workbookViewId="0">
      <pane xSplit="1" ySplit="36" topLeftCell="B37" activePane="bottomRight" state="frozen"/>
      <selection pane="topRight" activeCell="B1" sqref="B1"/>
      <selection pane="bottomLeft" activeCell="A37" sqref="A37"/>
      <selection pane="bottomRight" activeCell="B83" sqref="B83"/>
    </sheetView>
  </sheetViews>
  <sheetFormatPr defaultColWidth="9" defaultRowHeight="16.2"/>
  <cols>
    <col min="1" max="1" width="16.44140625" style="48" customWidth="1"/>
    <col min="2" max="2" width="7.77734375" style="48" bestFit="1" customWidth="1"/>
    <col min="3" max="3" width="4.44140625" style="48" bestFit="1" customWidth="1"/>
    <col min="4" max="4" width="5.44140625" style="48" bestFit="1" customWidth="1"/>
    <col min="5" max="5" width="6.33203125" style="101" bestFit="1" customWidth="1"/>
    <col min="6" max="11" width="7.77734375" style="101" customWidth="1"/>
    <col min="12" max="19" width="10.6640625" style="101" customWidth="1"/>
    <col min="20" max="16384" width="9" style="102"/>
  </cols>
  <sheetData>
    <row r="1" spans="1:19" ht="28.2">
      <c r="A1" s="449" t="s">
        <v>886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</row>
    <row r="2" spans="1:19" ht="17.25" customHeight="1" thickBot="1">
      <c r="A2" s="135"/>
      <c r="B2" s="135"/>
      <c r="C2" s="135"/>
      <c r="D2" s="135"/>
      <c r="E2" s="136"/>
      <c r="F2" s="136"/>
      <c r="G2" s="136"/>
      <c r="H2" s="136"/>
      <c r="I2" s="136"/>
      <c r="J2" s="136"/>
      <c r="K2" s="136"/>
      <c r="L2" s="137"/>
      <c r="M2" s="137"/>
      <c r="N2" s="137"/>
      <c r="O2" s="137"/>
      <c r="P2" s="137"/>
      <c r="Q2" s="137"/>
      <c r="S2" s="138" t="s">
        <v>19</v>
      </c>
    </row>
    <row r="3" spans="1:19" s="48" customFormat="1" ht="21.9" hidden="1" customHeight="1">
      <c r="A3" s="307" t="s">
        <v>467</v>
      </c>
      <c r="B3" s="450" t="s">
        <v>207</v>
      </c>
      <c r="C3" s="525"/>
      <c r="D3" s="525"/>
      <c r="E3" s="526"/>
      <c r="F3" s="531" t="s">
        <v>208</v>
      </c>
      <c r="G3" s="531"/>
      <c r="H3" s="531"/>
      <c r="I3" s="531"/>
      <c r="J3" s="531"/>
      <c r="K3" s="531"/>
      <c r="L3" s="532" t="s">
        <v>209</v>
      </c>
      <c r="M3" s="531"/>
      <c r="N3" s="531"/>
      <c r="O3" s="531"/>
      <c r="P3" s="531"/>
      <c r="Q3" s="531"/>
      <c r="R3" s="531"/>
      <c r="S3" s="525"/>
    </row>
    <row r="4" spans="1:19" s="48" customFormat="1" ht="21.9" hidden="1" customHeight="1">
      <c r="A4" s="308"/>
      <c r="B4" s="451"/>
      <c r="C4" s="527"/>
      <c r="D4" s="527"/>
      <c r="E4" s="528"/>
      <c r="F4" s="399" t="s">
        <v>210</v>
      </c>
      <c r="G4" s="399" t="s">
        <v>211</v>
      </c>
      <c r="H4" s="533" t="s">
        <v>193</v>
      </c>
      <c r="I4" s="533" t="s">
        <v>212</v>
      </c>
      <c r="J4" s="399" t="s">
        <v>213</v>
      </c>
      <c r="K4" s="533" t="s">
        <v>43</v>
      </c>
      <c r="L4" s="534" t="s">
        <v>214</v>
      </c>
      <c r="M4" s="534" t="s">
        <v>215</v>
      </c>
      <c r="N4" s="534" t="s">
        <v>216</v>
      </c>
      <c r="O4" s="534" t="s">
        <v>217</v>
      </c>
      <c r="P4" s="534" t="s">
        <v>218</v>
      </c>
      <c r="Q4" s="534" t="s">
        <v>219</v>
      </c>
      <c r="R4" s="534" t="s">
        <v>220</v>
      </c>
      <c r="S4" s="536" t="s">
        <v>221</v>
      </c>
    </row>
    <row r="5" spans="1:19" s="48" customFormat="1" ht="21.9" hidden="1" customHeight="1">
      <c r="A5" s="308"/>
      <c r="B5" s="451"/>
      <c r="C5" s="527"/>
      <c r="D5" s="527"/>
      <c r="E5" s="528"/>
      <c r="F5" s="506"/>
      <c r="G5" s="506"/>
      <c r="H5" s="506"/>
      <c r="I5" s="506"/>
      <c r="J5" s="506"/>
      <c r="K5" s="506"/>
      <c r="L5" s="534"/>
      <c r="M5" s="534"/>
      <c r="N5" s="534"/>
      <c r="O5" s="534"/>
      <c r="P5" s="534"/>
      <c r="Q5" s="534"/>
      <c r="R5" s="534"/>
      <c r="S5" s="536"/>
    </row>
    <row r="6" spans="1:19" s="48" customFormat="1" ht="21.9" hidden="1" customHeight="1" thickBot="1">
      <c r="A6" s="309"/>
      <c r="B6" s="452"/>
      <c r="C6" s="529"/>
      <c r="D6" s="529"/>
      <c r="E6" s="530"/>
      <c r="F6" s="507"/>
      <c r="G6" s="507"/>
      <c r="H6" s="507"/>
      <c r="I6" s="507"/>
      <c r="J6" s="507"/>
      <c r="K6" s="507"/>
      <c r="L6" s="535"/>
      <c r="M6" s="535"/>
      <c r="N6" s="535"/>
      <c r="O6" s="535"/>
      <c r="P6" s="535"/>
      <c r="Q6" s="535"/>
      <c r="R6" s="535"/>
      <c r="S6" s="537"/>
    </row>
    <row r="7" spans="1:19" ht="21.75" hidden="1" customHeight="1">
      <c r="A7" s="14" t="s">
        <v>55</v>
      </c>
      <c r="B7" s="538">
        <v>34</v>
      </c>
      <c r="C7" s="372"/>
      <c r="D7" s="372"/>
      <c r="E7" s="372"/>
      <c r="F7" s="13">
        <v>27</v>
      </c>
      <c r="G7" s="13" t="s">
        <v>13</v>
      </c>
      <c r="H7" s="13">
        <v>5</v>
      </c>
      <c r="I7" s="13" t="s">
        <v>13</v>
      </c>
      <c r="J7" s="13" t="s">
        <v>13</v>
      </c>
      <c r="K7" s="13">
        <v>2</v>
      </c>
      <c r="L7" s="13">
        <v>6</v>
      </c>
      <c r="M7" s="13">
        <v>4</v>
      </c>
      <c r="N7" s="13">
        <v>2</v>
      </c>
      <c r="O7" s="13">
        <v>7</v>
      </c>
      <c r="P7" s="13">
        <v>6</v>
      </c>
      <c r="Q7" s="13">
        <v>4</v>
      </c>
      <c r="R7" s="13">
        <v>3</v>
      </c>
      <c r="S7" s="13">
        <v>2</v>
      </c>
    </row>
    <row r="8" spans="1:19" ht="21.75" hidden="1" customHeight="1">
      <c r="A8" s="14" t="s">
        <v>57</v>
      </c>
      <c r="B8" s="538">
        <v>40</v>
      </c>
      <c r="C8" s="372"/>
      <c r="D8" s="372"/>
      <c r="E8" s="372"/>
      <c r="F8" s="13">
        <v>34</v>
      </c>
      <c r="G8" s="13" t="s">
        <v>13</v>
      </c>
      <c r="H8" s="13">
        <v>6</v>
      </c>
      <c r="I8" s="13" t="s">
        <v>13</v>
      </c>
      <c r="J8" s="13" t="s">
        <v>13</v>
      </c>
      <c r="K8" s="13" t="s">
        <v>13</v>
      </c>
      <c r="L8" s="13">
        <v>6</v>
      </c>
      <c r="M8" s="13">
        <v>3</v>
      </c>
      <c r="N8" s="13">
        <v>2</v>
      </c>
      <c r="O8" s="13">
        <v>6</v>
      </c>
      <c r="P8" s="13">
        <v>6</v>
      </c>
      <c r="Q8" s="13">
        <v>8</v>
      </c>
      <c r="R8" s="13">
        <v>4</v>
      </c>
      <c r="S8" s="13">
        <v>5</v>
      </c>
    </row>
    <row r="9" spans="1:19" ht="21.75" hidden="1" customHeight="1">
      <c r="A9" s="14" t="s">
        <v>59</v>
      </c>
      <c r="B9" s="538">
        <v>34</v>
      </c>
      <c r="C9" s="372"/>
      <c r="D9" s="372"/>
      <c r="E9" s="372"/>
      <c r="F9" s="13">
        <v>28</v>
      </c>
      <c r="G9" s="13" t="s">
        <v>13</v>
      </c>
      <c r="H9" s="13">
        <v>3</v>
      </c>
      <c r="I9" s="13" t="s">
        <v>13</v>
      </c>
      <c r="J9" s="13" t="s">
        <v>13</v>
      </c>
      <c r="K9" s="13">
        <v>3</v>
      </c>
      <c r="L9" s="13">
        <v>6</v>
      </c>
      <c r="M9" s="13">
        <v>2</v>
      </c>
      <c r="N9" s="13">
        <v>1</v>
      </c>
      <c r="O9" s="13">
        <v>5</v>
      </c>
      <c r="P9" s="13">
        <v>5</v>
      </c>
      <c r="Q9" s="13">
        <v>5</v>
      </c>
      <c r="R9" s="13">
        <v>4</v>
      </c>
      <c r="S9" s="13">
        <v>6</v>
      </c>
    </row>
    <row r="10" spans="1:19" ht="21.75" hidden="1" customHeight="1">
      <c r="A10" s="14" t="s">
        <v>61</v>
      </c>
      <c r="B10" s="538">
        <v>29</v>
      </c>
      <c r="C10" s="372"/>
      <c r="D10" s="372"/>
      <c r="E10" s="372"/>
      <c r="F10" s="13">
        <v>21</v>
      </c>
      <c r="G10" s="13" t="s">
        <v>13</v>
      </c>
      <c r="H10" s="13">
        <v>7</v>
      </c>
      <c r="I10" s="13" t="s">
        <v>13</v>
      </c>
      <c r="J10" s="13" t="s">
        <v>13</v>
      </c>
      <c r="K10" s="13">
        <v>1</v>
      </c>
      <c r="L10" s="13">
        <v>3</v>
      </c>
      <c r="M10" s="13">
        <v>4</v>
      </c>
      <c r="N10" s="13">
        <v>5</v>
      </c>
      <c r="O10" s="13">
        <v>2</v>
      </c>
      <c r="P10" s="13">
        <v>6</v>
      </c>
      <c r="Q10" s="13">
        <v>3</v>
      </c>
      <c r="R10" s="13">
        <v>3</v>
      </c>
      <c r="S10" s="13">
        <v>3</v>
      </c>
    </row>
    <row r="11" spans="1:19" ht="21.75" hidden="1" customHeight="1">
      <c r="A11" s="14" t="s">
        <v>63</v>
      </c>
      <c r="B11" s="538">
        <v>34</v>
      </c>
      <c r="C11" s="372"/>
      <c r="D11" s="372"/>
      <c r="E11" s="372"/>
      <c r="F11" s="13">
        <v>28</v>
      </c>
      <c r="G11" s="13" t="s">
        <v>13</v>
      </c>
      <c r="H11" s="13">
        <v>3</v>
      </c>
      <c r="I11" s="13" t="s">
        <v>13</v>
      </c>
      <c r="J11" s="13" t="s">
        <v>13</v>
      </c>
      <c r="K11" s="13">
        <v>3</v>
      </c>
      <c r="L11" s="13">
        <v>2</v>
      </c>
      <c r="M11" s="13">
        <v>3</v>
      </c>
      <c r="N11" s="13">
        <v>6</v>
      </c>
      <c r="O11" s="13">
        <v>4</v>
      </c>
      <c r="P11" s="13">
        <v>7</v>
      </c>
      <c r="Q11" s="13">
        <v>3</v>
      </c>
      <c r="R11" s="13">
        <v>4</v>
      </c>
      <c r="S11" s="13">
        <v>5</v>
      </c>
    </row>
    <row r="12" spans="1:19" ht="21.75" hidden="1" customHeight="1">
      <c r="A12" s="14" t="s">
        <v>65</v>
      </c>
      <c r="B12" s="538">
        <v>23</v>
      </c>
      <c r="C12" s="372"/>
      <c r="D12" s="372"/>
      <c r="E12" s="372"/>
      <c r="F12" s="13">
        <v>18</v>
      </c>
      <c r="G12" s="13" t="s">
        <v>13</v>
      </c>
      <c r="H12" s="13">
        <v>5</v>
      </c>
      <c r="I12" s="13" t="s">
        <v>13</v>
      </c>
      <c r="J12" s="13" t="s">
        <v>13</v>
      </c>
      <c r="K12" s="13" t="s">
        <v>13</v>
      </c>
      <c r="L12" s="13">
        <v>3</v>
      </c>
      <c r="M12" s="13">
        <v>3</v>
      </c>
      <c r="N12" s="13">
        <v>4</v>
      </c>
      <c r="O12" s="13" t="s">
        <v>13</v>
      </c>
      <c r="P12" s="13">
        <v>3</v>
      </c>
      <c r="Q12" s="13">
        <v>3</v>
      </c>
      <c r="R12" s="13">
        <v>3</v>
      </c>
      <c r="S12" s="13">
        <v>4</v>
      </c>
    </row>
    <row r="13" spans="1:19" ht="21.75" hidden="1" customHeight="1">
      <c r="A13" s="14" t="s">
        <v>67</v>
      </c>
      <c r="B13" s="538">
        <v>26</v>
      </c>
      <c r="C13" s="372"/>
      <c r="D13" s="372"/>
      <c r="E13" s="372"/>
      <c r="F13" s="13">
        <v>17</v>
      </c>
      <c r="G13" s="13" t="s">
        <v>13</v>
      </c>
      <c r="H13" s="13">
        <v>6</v>
      </c>
      <c r="I13" s="13" t="s">
        <v>13</v>
      </c>
      <c r="J13" s="13" t="s">
        <v>13</v>
      </c>
      <c r="K13" s="13">
        <v>3</v>
      </c>
      <c r="L13" s="13">
        <v>2</v>
      </c>
      <c r="M13" s="13">
        <v>5</v>
      </c>
      <c r="N13" s="13">
        <v>4</v>
      </c>
      <c r="O13" s="13">
        <v>4</v>
      </c>
      <c r="P13" s="13">
        <v>4</v>
      </c>
      <c r="Q13" s="13" t="s">
        <v>13</v>
      </c>
      <c r="R13" s="13">
        <v>4</v>
      </c>
      <c r="S13" s="13">
        <v>3</v>
      </c>
    </row>
    <row r="14" spans="1:19" ht="21.75" hidden="1" customHeight="1">
      <c r="A14" s="14" t="s">
        <v>69</v>
      </c>
      <c r="B14" s="538">
        <v>25</v>
      </c>
      <c r="C14" s="372"/>
      <c r="D14" s="372"/>
      <c r="E14" s="372"/>
      <c r="F14" s="13">
        <v>23</v>
      </c>
      <c r="G14" s="13" t="s">
        <v>13</v>
      </c>
      <c r="H14" s="13">
        <v>1</v>
      </c>
      <c r="I14" s="13" t="s">
        <v>13</v>
      </c>
      <c r="J14" s="13" t="s">
        <v>13</v>
      </c>
      <c r="K14" s="13">
        <v>1</v>
      </c>
      <c r="L14" s="13">
        <v>4</v>
      </c>
      <c r="M14" s="13">
        <v>1</v>
      </c>
      <c r="N14" s="13">
        <v>3</v>
      </c>
      <c r="O14" s="13">
        <v>5</v>
      </c>
      <c r="P14" s="13">
        <v>2</v>
      </c>
      <c r="Q14" s="13">
        <v>6</v>
      </c>
      <c r="R14" s="13">
        <v>2</v>
      </c>
      <c r="S14" s="13">
        <v>2</v>
      </c>
    </row>
    <row r="15" spans="1:19" ht="21.75" hidden="1" customHeight="1">
      <c r="A15" s="14" t="s">
        <v>71</v>
      </c>
      <c r="B15" s="538">
        <v>26</v>
      </c>
      <c r="C15" s="372"/>
      <c r="D15" s="372"/>
      <c r="E15" s="372"/>
      <c r="F15" s="13">
        <v>20</v>
      </c>
      <c r="G15" s="13" t="s">
        <v>13</v>
      </c>
      <c r="H15" s="13">
        <v>4</v>
      </c>
      <c r="I15" s="13" t="s">
        <v>13</v>
      </c>
      <c r="J15" s="13" t="s">
        <v>13</v>
      </c>
      <c r="K15" s="13">
        <v>2</v>
      </c>
      <c r="L15" s="13">
        <v>2</v>
      </c>
      <c r="M15" s="13">
        <v>3</v>
      </c>
      <c r="N15" s="13">
        <v>2</v>
      </c>
      <c r="O15" s="13">
        <v>2</v>
      </c>
      <c r="P15" s="13">
        <v>7</v>
      </c>
      <c r="Q15" s="13">
        <v>3</v>
      </c>
      <c r="R15" s="13">
        <v>4</v>
      </c>
      <c r="S15" s="13">
        <v>3</v>
      </c>
    </row>
    <row r="16" spans="1:19" ht="21.75" hidden="1" customHeight="1">
      <c r="A16" s="14" t="s">
        <v>73</v>
      </c>
      <c r="B16" s="538">
        <v>29</v>
      </c>
      <c r="C16" s="372"/>
      <c r="D16" s="372"/>
      <c r="E16" s="372"/>
      <c r="F16" s="13">
        <v>21</v>
      </c>
      <c r="G16" s="13" t="s">
        <v>13</v>
      </c>
      <c r="H16" s="13">
        <v>4</v>
      </c>
      <c r="I16" s="13" t="s">
        <v>13</v>
      </c>
      <c r="J16" s="13" t="s">
        <v>13</v>
      </c>
      <c r="K16" s="13">
        <v>4</v>
      </c>
      <c r="L16" s="13">
        <v>2</v>
      </c>
      <c r="M16" s="13">
        <v>4</v>
      </c>
      <c r="N16" s="13">
        <v>5</v>
      </c>
      <c r="O16" s="13">
        <v>4</v>
      </c>
      <c r="P16" s="13">
        <v>4</v>
      </c>
      <c r="Q16" s="13">
        <v>6</v>
      </c>
      <c r="R16" s="13">
        <v>3</v>
      </c>
      <c r="S16" s="13">
        <v>1</v>
      </c>
    </row>
    <row r="17" spans="1:19" ht="21.75" hidden="1" customHeight="1">
      <c r="A17" s="14" t="s">
        <v>75</v>
      </c>
      <c r="B17" s="538">
        <v>29</v>
      </c>
      <c r="C17" s="372"/>
      <c r="D17" s="372"/>
      <c r="E17" s="372"/>
      <c r="F17" s="13">
        <v>24</v>
      </c>
      <c r="G17" s="13">
        <v>1</v>
      </c>
      <c r="H17" s="13">
        <v>3</v>
      </c>
      <c r="I17" s="13" t="s">
        <v>13</v>
      </c>
      <c r="J17" s="13" t="s">
        <v>13</v>
      </c>
      <c r="K17" s="13">
        <v>1</v>
      </c>
      <c r="L17" s="13">
        <v>1</v>
      </c>
      <c r="M17" s="13">
        <v>2</v>
      </c>
      <c r="N17" s="13">
        <v>3</v>
      </c>
      <c r="O17" s="13">
        <v>7</v>
      </c>
      <c r="P17" s="13">
        <v>5</v>
      </c>
      <c r="Q17" s="13">
        <v>4</v>
      </c>
      <c r="R17" s="13">
        <v>4</v>
      </c>
      <c r="S17" s="13">
        <v>3</v>
      </c>
    </row>
    <row r="18" spans="1:19" ht="21.75" hidden="1" customHeight="1" thickBot="1">
      <c r="A18" s="14" t="s">
        <v>77</v>
      </c>
      <c r="B18" s="539">
        <v>34</v>
      </c>
      <c r="C18" s="502"/>
      <c r="D18" s="502"/>
      <c r="E18" s="502"/>
      <c r="F18" s="13">
        <v>27</v>
      </c>
      <c r="G18" s="13" t="s">
        <v>13</v>
      </c>
      <c r="H18" s="13">
        <v>5</v>
      </c>
      <c r="I18" s="13" t="s">
        <v>13</v>
      </c>
      <c r="J18" s="13" t="s">
        <v>13</v>
      </c>
      <c r="K18" s="13">
        <v>2</v>
      </c>
      <c r="L18" s="13">
        <v>3</v>
      </c>
      <c r="M18" s="13">
        <v>4</v>
      </c>
      <c r="N18" s="13">
        <v>5</v>
      </c>
      <c r="O18" s="13">
        <v>7</v>
      </c>
      <c r="P18" s="13">
        <v>2</v>
      </c>
      <c r="Q18" s="13">
        <v>4</v>
      </c>
      <c r="R18" s="13">
        <v>8</v>
      </c>
      <c r="S18" s="13">
        <v>1</v>
      </c>
    </row>
    <row r="19" spans="1:19" s="48" customFormat="1" ht="21.9" customHeight="1">
      <c r="A19" s="307" t="s">
        <v>467</v>
      </c>
      <c r="B19" s="540" t="s">
        <v>207</v>
      </c>
      <c r="C19" s="541"/>
      <c r="D19" s="541"/>
      <c r="E19" s="542"/>
      <c r="F19" s="532" t="s">
        <v>208</v>
      </c>
      <c r="G19" s="531"/>
      <c r="H19" s="531"/>
      <c r="I19" s="531"/>
      <c r="J19" s="531"/>
      <c r="K19" s="545"/>
      <c r="L19" s="532" t="s">
        <v>209</v>
      </c>
      <c r="M19" s="531"/>
      <c r="N19" s="531"/>
      <c r="O19" s="531"/>
      <c r="P19" s="531"/>
      <c r="Q19" s="531"/>
      <c r="R19" s="531"/>
      <c r="S19" s="525"/>
    </row>
    <row r="20" spans="1:19" s="48" customFormat="1" ht="21.9" customHeight="1">
      <c r="A20" s="308"/>
      <c r="B20" s="543" t="s">
        <v>222</v>
      </c>
      <c r="C20" s="543" t="s">
        <v>223</v>
      </c>
      <c r="D20" s="543" t="s">
        <v>224</v>
      </c>
      <c r="E20" s="543" t="s">
        <v>225</v>
      </c>
      <c r="F20" s="399" t="s">
        <v>210</v>
      </c>
      <c r="G20" s="399" t="s">
        <v>211</v>
      </c>
      <c r="H20" s="533" t="s">
        <v>193</v>
      </c>
      <c r="I20" s="533" t="s">
        <v>212</v>
      </c>
      <c r="J20" s="399" t="s">
        <v>213</v>
      </c>
      <c r="K20" s="533" t="s">
        <v>1336</v>
      </c>
      <c r="L20" s="534" t="s">
        <v>214</v>
      </c>
      <c r="M20" s="534" t="s">
        <v>215</v>
      </c>
      <c r="N20" s="534" t="s">
        <v>216</v>
      </c>
      <c r="O20" s="534" t="s">
        <v>217</v>
      </c>
      <c r="P20" s="534" t="s">
        <v>218</v>
      </c>
      <c r="Q20" s="534" t="s">
        <v>219</v>
      </c>
      <c r="R20" s="534" t="s">
        <v>220</v>
      </c>
      <c r="S20" s="536" t="s">
        <v>221</v>
      </c>
    </row>
    <row r="21" spans="1:19" s="48" customFormat="1" ht="21.9" customHeight="1">
      <c r="A21" s="308"/>
      <c r="B21" s="543"/>
      <c r="C21" s="543"/>
      <c r="D21" s="543"/>
      <c r="E21" s="543"/>
      <c r="F21" s="506"/>
      <c r="G21" s="506"/>
      <c r="H21" s="506"/>
      <c r="I21" s="506"/>
      <c r="J21" s="506"/>
      <c r="K21" s="506"/>
      <c r="L21" s="534"/>
      <c r="M21" s="534"/>
      <c r="N21" s="534"/>
      <c r="O21" s="534"/>
      <c r="P21" s="534"/>
      <c r="Q21" s="534"/>
      <c r="R21" s="534"/>
      <c r="S21" s="536"/>
    </row>
    <row r="22" spans="1:19" s="48" customFormat="1" ht="21.9" customHeight="1" thickBot="1">
      <c r="A22" s="309"/>
      <c r="B22" s="544"/>
      <c r="C22" s="544"/>
      <c r="D22" s="544"/>
      <c r="E22" s="544"/>
      <c r="F22" s="507"/>
      <c r="G22" s="507"/>
      <c r="H22" s="507"/>
      <c r="I22" s="507"/>
      <c r="J22" s="507"/>
      <c r="K22" s="507"/>
      <c r="L22" s="535"/>
      <c r="M22" s="535"/>
      <c r="N22" s="535"/>
      <c r="O22" s="535"/>
      <c r="P22" s="535"/>
      <c r="Q22" s="535"/>
      <c r="R22" s="535"/>
      <c r="S22" s="537"/>
    </row>
    <row r="23" spans="1:19" ht="21.75" hidden="1" customHeight="1">
      <c r="A23" s="14" t="s">
        <v>79</v>
      </c>
      <c r="B23" s="13">
        <v>281</v>
      </c>
      <c r="C23" s="13" t="s">
        <v>13</v>
      </c>
      <c r="D23" s="65">
        <v>28</v>
      </c>
      <c r="E23" s="65">
        <v>253</v>
      </c>
      <c r="F23" s="13">
        <v>71</v>
      </c>
      <c r="G23" s="13">
        <v>108</v>
      </c>
      <c r="H23" s="13">
        <v>11</v>
      </c>
      <c r="I23" s="13" t="s">
        <v>13</v>
      </c>
      <c r="J23" s="13" t="s">
        <v>13</v>
      </c>
      <c r="K23" s="13">
        <v>91</v>
      </c>
      <c r="L23" s="13">
        <v>11</v>
      </c>
      <c r="M23" s="13">
        <v>17</v>
      </c>
      <c r="N23" s="13">
        <v>19</v>
      </c>
      <c r="O23" s="13">
        <v>46</v>
      </c>
      <c r="P23" s="13">
        <v>60</v>
      </c>
      <c r="Q23" s="13">
        <v>59</v>
      </c>
      <c r="R23" s="13">
        <v>46</v>
      </c>
      <c r="S23" s="13">
        <v>23</v>
      </c>
    </row>
    <row r="24" spans="1:19" ht="21.75" hidden="1" customHeight="1">
      <c r="A24" s="14" t="s">
        <v>80</v>
      </c>
      <c r="B24" s="13">
        <v>308</v>
      </c>
      <c r="C24" s="13">
        <v>2</v>
      </c>
      <c r="D24" s="13">
        <v>24</v>
      </c>
      <c r="E24" s="13">
        <v>282</v>
      </c>
      <c r="F24" s="13">
        <v>65</v>
      </c>
      <c r="G24" s="13">
        <v>145</v>
      </c>
      <c r="H24" s="13">
        <v>11</v>
      </c>
      <c r="I24" s="13">
        <v>1</v>
      </c>
      <c r="J24" s="13" t="s">
        <v>13</v>
      </c>
      <c r="K24" s="13">
        <v>86</v>
      </c>
      <c r="L24" s="13">
        <v>23</v>
      </c>
      <c r="M24" s="13">
        <v>13</v>
      </c>
      <c r="N24" s="13">
        <v>12</v>
      </c>
      <c r="O24" s="13">
        <v>65</v>
      </c>
      <c r="P24" s="13">
        <v>70</v>
      </c>
      <c r="Q24" s="13">
        <v>74</v>
      </c>
      <c r="R24" s="13">
        <v>29</v>
      </c>
      <c r="S24" s="13">
        <v>22</v>
      </c>
    </row>
    <row r="25" spans="1:19" ht="21.75" hidden="1" customHeight="1">
      <c r="A25" s="14" t="s">
        <v>81</v>
      </c>
      <c r="B25" s="13">
        <v>114</v>
      </c>
      <c r="C25" s="13">
        <v>1</v>
      </c>
      <c r="D25" s="13">
        <v>27</v>
      </c>
      <c r="E25" s="13">
        <v>86</v>
      </c>
      <c r="F25" s="13">
        <v>54</v>
      </c>
      <c r="G25" s="13">
        <v>30</v>
      </c>
      <c r="H25" s="13">
        <v>12</v>
      </c>
      <c r="I25" s="13" t="s">
        <v>13</v>
      </c>
      <c r="J25" s="13" t="s">
        <v>13</v>
      </c>
      <c r="K25" s="13">
        <v>18</v>
      </c>
      <c r="L25" s="13">
        <v>7</v>
      </c>
      <c r="M25" s="13">
        <v>10</v>
      </c>
      <c r="N25" s="13">
        <v>10</v>
      </c>
      <c r="O25" s="13">
        <v>18</v>
      </c>
      <c r="P25" s="13">
        <v>29</v>
      </c>
      <c r="Q25" s="13">
        <v>16</v>
      </c>
      <c r="R25" s="13">
        <v>11</v>
      </c>
      <c r="S25" s="13">
        <v>13</v>
      </c>
    </row>
    <row r="26" spans="1:19" ht="21.75" hidden="1" customHeight="1">
      <c r="A26" s="14" t="s">
        <v>82</v>
      </c>
      <c r="B26" s="13">
        <v>193</v>
      </c>
      <c r="C26" s="13" t="s">
        <v>13</v>
      </c>
      <c r="D26" s="13">
        <v>30</v>
      </c>
      <c r="E26" s="13">
        <v>163</v>
      </c>
      <c r="F26" s="13">
        <v>54</v>
      </c>
      <c r="G26" s="13">
        <v>80</v>
      </c>
      <c r="H26" s="13">
        <v>12</v>
      </c>
      <c r="I26" s="13" t="s">
        <v>13</v>
      </c>
      <c r="J26" s="13" t="s">
        <v>13</v>
      </c>
      <c r="K26" s="13">
        <v>47</v>
      </c>
      <c r="L26" s="13">
        <v>8</v>
      </c>
      <c r="M26" s="13">
        <v>11</v>
      </c>
      <c r="N26" s="13">
        <v>14</v>
      </c>
      <c r="O26" s="13">
        <v>55</v>
      </c>
      <c r="P26" s="13">
        <v>42</v>
      </c>
      <c r="Q26" s="13">
        <v>30</v>
      </c>
      <c r="R26" s="13">
        <v>22</v>
      </c>
      <c r="S26" s="13">
        <v>11</v>
      </c>
    </row>
    <row r="27" spans="1:19" ht="21.75" hidden="1" customHeight="1">
      <c r="A27" s="14" t="s">
        <v>83</v>
      </c>
      <c r="B27" s="13">
        <v>127</v>
      </c>
      <c r="C27" s="13">
        <v>1</v>
      </c>
      <c r="D27" s="13">
        <v>24</v>
      </c>
      <c r="E27" s="13">
        <v>102</v>
      </c>
      <c r="F27" s="13">
        <v>61</v>
      </c>
      <c r="G27" s="13">
        <v>25</v>
      </c>
      <c r="H27" s="13">
        <v>14</v>
      </c>
      <c r="I27" s="13" t="s">
        <v>13</v>
      </c>
      <c r="J27" s="13" t="s">
        <v>13</v>
      </c>
      <c r="K27" s="13">
        <v>27</v>
      </c>
      <c r="L27" s="13">
        <v>9</v>
      </c>
      <c r="M27" s="13">
        <v>9</v>
      </c>
      <c r="N27" s="13">
        <v>11</v>
      </c>
      <c r="O27" s="13">
        <v>18</v>
      </c>
      <c r="P27" s="13">
        <v>24</v>
      </c>
      <c r="Q27" s="13">
        <v>25</v>
      </c>
      <c r="R27" s="13">
        <v>19</v>
      </c>
      <c r="S27" s="13">
        <v>12</v>
      </c>
    </row>
    <row r="28" spans="1:19" ht="21.75" hidden="1" customHeight="1">
      <c r="A28" s="14" t="s">
        <v>84</v>
      </c>
      <c r="B28" s="13">
        <v>96</v>
      </c>
      <c r="C28" s="13">
        <v>1</v>
      </c>
      <c r="D28" s="13">
        <v>17</v>
      </c>
      <c r="E28" s="13">
        <v>78</v>
      </c>
      <c r="F28" s="13">
        <v>46</v>
      </c>
      <c r="G28" s="13">
        <v>18</v>
      </c>
      <c r="H28" s="13">
        <v>16</v>
      </c>
      <c r="I28" s="13">
        <v>1</v>
      </c>
      <c r="J28" s="13" t="s">
        <v>13</v>
      </c>
      <c r="K28" s="13">
        <v>15</v>
      </c>
      <c r="L28" s="13">
        <v>5</v>
      </c>
      <c r="M28" s="13">
        <v>10</v>
      </c>
      <c r="N28" s="13">
        <v>7</v>
      </c>
      <c r="O28" s="13">
        <v>14</v>
      </c>
      <c r="P28" s="13">
        <v>18</v>
      </c>
      <c r="Q28" s="13">
        <v>17</v>
      </c>
      <c r="R28" s="13">
        <v>21</v>
      </c>
      <c r="S28" s="13">
        <v>4</v>
      </c>
    </row>
    <row r="29" spans="1:19" ht="21.75" hidden="1" customHeight="1">
      <c r="A29" s="14" t="s">
        <v>85</v>
      </c>
      <c r="B29" s="13">
        <v>165</v>
      </c>
      <c r="C29" s="13">
        <v>1</v>
      </c>
      <c r="D29" s="13">
        <v>26</v>
      </c>
      <c r="E29" s="13">
        <v>138</v>
      </c>
      <c r="F29" s="13">
        <v>57</v>
      </c>
      <c r="G29" s="13">
        <v>63</v>
      </c>
      <c r="H29" s="13">
        <v>7</v>
      </c>
      <c r="I29" s="13" t="s">
        <v>13</v>
      </c>
      <c r="J29" s="13" t="s">
        <v>13</v>
      </c>
      <c r="K29" s="13">
        <v>38</v>
      </c>
      <c r="L29" s="13">
        <v>8</v>
      </c>
      <c r="M29" s="13">
        <v>9</v>
      </c>
      <c r="N29" s="13">
        <v>10</v>
      </c>
      <c r="O29" s="13">
        <v>29</v>
      </c>
      <c r="P29" s="13">
        <v>31</v>
      </c>
      <c r="Q29" s="13">
        <v>36</v>
      </c>
      <c r="R29" s="13">
        <v>23</v>
      </c>
      <c r="S29" s="13">
        <v>19</v>
      </c>
    </row>
    <row r="30" spans="1:19" ht="21.75" hidden="1" customHeight="1">
      <c r="A30" s="14" t="s">
        <v>86</v>
      </c>
      <c r="B30" s="13">
        <v>314</v>
      </c>
      <c r="C30" s="13" t="s">
        <v>13</v>
      </c>
      <c r="D30" s="13">
        <v>20</v>
      </c>
      <c r="E30" s="13">
        <v>294</v>
      </c>
      <c r="F30" s="13">
        <v>58</v>
      </c>
      <c r="G30" s="13">
        <v>160</v>
      </c>
      <c r="H30" s="13">
        <v>21</v>
      </c>
      <c r="I30" s="13" t="s">
        <v>13</v>
      </c>
      <c r="J30" s="13" t="s">
        <v>13</v>
      </c>
      <c r="K30" s="13">
        <v>75</v>
      </c>
      <c r="L30" s="13">
        <v>12</v>
      </c>
      <c r="M30" s="13">
        <v>8</v>
      </c>
      <c r="N30" s="13">
        <v>31</v>
      </c>
      <c r="O30" s="13">
        <v>69</v>
      </c>
      <c r="P30" s="13">
        <v>61</v>
      </c>
      <c r="Q30" s="13">
        <v>65</v>
      </c>
      <c r="R30" s="13">
        <v>51</v>
      </c>
      <c r="S30" s="13">
        <v>17</v>
      </c>
    </row>
    <row r="31" spans="1:19" ht="21.75" hidden="1" customHeight="1">
      <c r="A31" s="14" t="s">
        <v>87</v>
      </c>
      <c r="B31" s="13">
        <v>276</v>
      </c>
      <c r="C31" s="13" t="s">
        <v>13</v>
      </c>
      <c r="D31" s="13">
        <v>26</v>
      </c>
      <c r="E31" s="13">
        <v>250</v>
      </c>
      <c r="F31" s="13">
        <v>57</v>
      </c>
      <c r="G31" s="13">
        <v>132</v>
      </c>
      <c r="H31" s="13">
        <v>15</v>
      </c>
      <c r="I31" s="13" t="s">
        <v>13</v>
      </c>
      <c r="J31" s="13" t="s">
        <v>13</v>
      </c>
      <c r="K31" s="13">
        <v>72</v>
      </c>
      <c r="L31" s="13">
        <v>17</v>
      </c>
      <c r="M31" s="13">
        <v>5</v>
      </c>
      <c r="N31" s="13">
        <v>15</v>
      </c>
      <c r="O31" s="13">
        <v>38</v>
      </c>
      <c r="P31" s="13">
        <v>61</v>
      </c>
      <c r="Q31" s="13">
        <v>76</v>
      </c>
      <c r="R31" s="13">
        <v>45</v>
      </c>
      <c r="S31" s="13">
        <v>19</v>
      </c>
    </row>
    <row r="32" spans="1:19" ht="21.75" hidden="1" customHeight="1">
      <c r="A32" s="14" t="s">
        <v>88</v>
      </c>
      <c r="B32" s="13">
        <v>240</v>
      </c>
      <c r="C32" s="13">
        <v>1</v>
      </c>
      <c r="D32" s="13">
        <v>26</v>
      </c>
      <c r="E32" s="13">
        <v>213</v>
      </c>
      <c r="F32" s="13">
        <v>71</v>
      </c>
      <c r="G32" s="13">
        <v>96</v>
      </c>
      <c r="H32" s="13">
        <v>11</v>
      </c>
      <c r="I32" s="13" t="s">
        <v>13</v>
      </c>
      <c r="J32" s="13" t="s">
        <v>13</v>
      </c>
      <c r="K32" s="13">
        <v>62</v>
      </c>
      <c r="L32" s="13">
        <v>9</v>
      </c>
      <c r="M32" s="13">
        <v>7</v>
      </c>
      <c r="N32" s="13">
        <v>17</v>
      </c>
      <c r="O32" s="13">
        <v>44</v>
      </c>
      <c r="P32" s="13">
        <v>58</v>
      </c>
      <c r="Q32" s="13">
        <v>57</v>
      </c>
      <c r="R32" s="13">
        <v>29</v>
      </c>
      <c r="S32" s="13">
        <v>19</v>
      </c>
    </row>
    <row r="33" spans="1:19" ht="21.75" hidden="1" customHeight="1">
      <c r="A33" s="14" t="s">
        <v>89</v>
      </c>
      <c r="B33" s="13">
        <v>97</v>
      </c>
      <c r="C33" s="13">
        <v>1</v>
      </c>
      <c r="D33" s="13">
        <v>19</v>
      </c>
      <c r="E33" s="13">
        <v>77</v>
      </c>
      <c r="F33" s="13">
        <v>50</v>
      </c>
      <c r="G33" s="13">
        <v>20</v>
      </c>
      <c r="H33" s="13">
        <v>9</v>
      </c>
      <c r="I33" s="13" t="s">
        <v>13</v>
      </c>
      <c r="J33" s="13" t="s">
        <v>13</v>
      </c>
      <c r="K33" s="13">
        <v>18</v>
      </c>
      <c r="L33" s="13">
        <v>8</v>
      </c>
      <c r="M33" s="13">
        <v>5</v>
      </c>
      <c r="N33" s="13">
        <v>11</v>
      </c>
      <c r="O33" s="13">
        <v>19</v>
      </c>
      <c r="P33" s="13">
        <v>19</v>
      </c>
      <c r="Q33" s="13">
        <v>18</v>
      </c>
      <c r="R33" s="13">
        <v>9</v>
      </c>
      <c r="S33" s="13">
        <v>8</v>
      </c>
    </row>
    <row r="34" spans="1:19" ht="21.75" hidden="1" customHeight="1">
      <c r="A34" s="14" t="s">
        <v>90</v>
      </c>
      <c r="B34" s="13">
        <v>138</v>
      </c>
      <c r="C34" s="13">
        <v>3</v>
      </c>
      <c r="D34" s="13">
        <v>21</v>
      </c>
      <c r="E34" s="13">
        <v>114</v>
      </c>
      <c r="F34" s="13">
        <v>61</v>
      </c>
      <c r="G34" s="13">
        <v>32</v>
      </c>
      <c r="H34" s="13">
        <v>11</v>
      </c>
      <c r="I34" s="13" t="s">
        <v>13</v>
      </c>
      <c r="J34" s="13" t="s">
        <v>13</v>
      </c>
      <c r="K34" s="13">
        <v>34</v>
      </c>
      <c r="L34" s="13">
        <v>15</v>
      </c>
      <c r="M34" s="13">
        <v>9</v>
      </c>
      <c r="N34" s="13">
        <v>9</v>
      </c>
      <c r="O34" s="13">
        <v>17</v>
      </c>
      <c r="P34" s="13">
        <v>22</v>
      </c>
      <c r="Q34" s="13">
        <v>27</v>
      </c>
      <c r="R34" s="13">
        <v>22</v>
      </c>
      <c r="S34" s="13">
        <v>17</v>
      </c>
    </row>
    <row r="35" spans="1:19" ht="21.75" hidden="1" customHeight="1">
      <c r="A35" s="14" t="s">
        <v>91</v>
      </c>
      <c r="B35" s="13">
        <v>141</v>
      </c>
      <c r="C35" s="13" t="s">
        <v>13</v>
      </c>
      <c r="D35" s="13">
        <v>20</v>
      </c>
      <c r="E35" s="13">
        <v>121</v>
      </c>
      <c r="F35" s="13">
        <v>56</v>
      </c>
      <c r="G35" s="13">
        <v>4</v>
      </c>
      <c r="H35" s="13">
        <v>8</v>
      </c>
      <c r="I35" s="13" t="s">
        <v>13</v>
      </c>
      <c r="J35" s="13" t="s">
        <v>13</v>
      </c>
      <c r="K35" s="13">
        <v>73</v>
      </c>
      <c r="L35" s="13">
        <v>11</v>
      </c>
      <c r="M35" s="13">
        <v>9</v>
      </c>
      <c r="N35" s="13">
        <v>7</v>
      </c>
      <c r="O35" s="13">
        <v>21</v>
      </c>
      <c r="P35" s="13">
        <v>25</v>
      </c>
      <c r="Q35" s="13">
        <v>24</v>
      </c>
      <c r="R35" s="13">
        <v>27</v>
      </c>
      <c r="S35" s="13">
        <v>17</v>
      </c>
    </row>
    <row r="36" spans="1:19" ht="21.75" hidden="1" customHeight="1">
      <c r="A36" s="14" t="s">
        <v>92</v>
      </c>
      <c r="B36" s="13">
        <v>129</v>
      </c>
      <c r="C36" s="13" t="s">
        <v>13</v>
      </c>
      <c r="D36" s="13">
        <v>22</v>
      </c>
      <c r="E36" s="13">
        <v>107</v>
      </c>
      <c r="F36" s="13">
        <v>67</v>
      </c>
      <c r="G36" s="13">
        <v>5</v>
      </c>
      <c r="H36" s="13">
        <v>19</v>
      </c>
      <c r="I36" s="13" t="s">
        <v>13</v>
      </c>
      <c r="J36" s="13" t="s">
        <v>13</v>
      </c>
      <c r="K36" s="13">
        <v>38</v>
      </c>
      <c r="L36" s="13">
        <v>14</v>
      </c>
      <c r="M36" s="13">
        <v>3</v>
      </c>
      <c r="N36" s="13">
        <v>8</v>
      </c>
      <c r="O36" s="13">
        <v>19</v>
      </c>
      <c r="P36" s="13">
        <v>20</v>
      </c>
      <c r="Q36" s="13">
        <v>27</v>
      </c>
      <c r="R36" s="13">
        <v>22</v>
      </c>
      <c r="S36" s="13">
        <v>16</v>
      </c>
    </row>
    <row r="37" spans="1:19" ht="21.75" hidden="1" customHeight="1">
      <c r="A37" s="14" t="s">
        <v>93</v>
      </c>
      <c r="B37" s="13">
        <v>228</v>
      </c>
      <c r="C37" s="13">
        <v>1</v>
      </c>
      <c r="D37" s="13">
        <v>32</v>
      </c>
      <c r="E37" s="13">
        <v>195</v>
      </c>
      <c r="F37" s="13">
        <v>61</v>
      </c>
      <c r="G37" s="13">
        <v>24</v>
      </c>
      <c r="H37" s="13">
        <v>18</v>
      </c>
      <c r="I37" s="13" t="s">
        <v>13</v>
      </c>
      <c r="J37" s="13" t="s">
        <v>13</v>
      </c>
      <c r="K37" s="13">
        <v>125</v>
      </c>
      <c r="L37" s="13">
        <v>11</v>
      </c>
      <c r="M37" s="13">
        <v>2</v>
      </c>
      <c r="N37" s="13">
        <v>15</v>
      </c>
      <c r="O37" s="13">
        <v>55</v>
      </c>
      <c r="P37" s="13">
        <v>58</v>
      </c>
      <c r="Q37" s="13">
        <v>44</v>
      </c>
      <c r="R37" s="13">
        <v>23</v>
      </c>
      <c r="S37" s="13">
        <v>20</v>
      </c>
    </row>
    <row r="38" spans="1:19" ht="21.75" hidden="1" customHeight="1">
      <c r="A38" s="14" t="s">
        <v>94</v>
      </c>
      <c r="B38" s="13">
        <v>196</v>
      </c>
      <c r="C38" s="13">
        <v>3</v>
      </c>
      <c r="D38" s="13">
        <v>26</v>
      </c>
      <c r="E38" s="13">
        <v>167</v>
      </c>
      <c r="F38" s="13">
        <v>62</v>
      </c>
      <c r="G38" s="13">
        <v>7</v>
      </c>
      <c r="H38" s="13">
        <v>10</v>
      </c>
      <c r="I38" s="13" t="s">
        <v>13</v>
      </c>
      <c r="J38" s="13" t="s">
        <v>13</v>
      </c>
      <c r="K38" s="13">
        <v>117</v>
      </c>
      <c r="L38" s="13">
        <v>10</v>
      </c>
      <c r="M38" s="13">
        <v>9</v>
      </c>
      <c r="N38" s="13">
        <v>14</v>
      </c>
      <c r="O38" s="13">
        <v>44</v>
      </c>
      <c r="P38" s="13">
        <v>47</v>
      </c>
      <c r="Q38" s="13">
        <v>37</v>
      </c>
      <c r="R38" s="13">
        <v>21</v>
      </c>
      <c r="S38" s="13">
        <v>14</v>
      </c>
    </row>
    <row r="39" spans="1:19" ht="21.75" hidden="1" customHeight="1">
      <c r="A39" s="14" t="s">
        <v>95</v>
      </c>
      <c r="B39" s="13">
        <v>167</v>
      </c>
      <c r="C39" s="13">
        <v>1</v>
      </c>
      <c r="D39" s="13">
        <v>29</v>
      </c>
      <c r="E39" s="13">
        <v>137</v>
      </c>
      <c r="F39" s="13">
        <v>41</v>
      </c>
      <c r="G39" s="13">
        <v>5</v>
      </c>
      <c r="H39" s="13">
        <v>12</v>
      </c>
      <c r="I39" s="13" t="s">
        <v>13</v>
      </c>
      <c r="J39" s="13" t="s">
        <v>13</v>
      </c>
      <c r="K39" s="13">
        <v>109</v>
      </c>
      <c r="L39" s="13">
        <v>10</v>
      </c>
      <c r="M39" s="13">
        <v>5</v>
      </c>
      <c r="N39" s="13">
        <v>17</v>
      </c>
      <c r="O39" s="13">
        <v>24</v>
      </c>
      <c r="P39" s="13">
        <v>35</v>
      </c>
      <c r="Q39" s="13">
        <v>38</v>
      </c>
      <c r="R39" s="13">
        <v>28</v>
      </c>
      <c r="S39" s="13">
        <v>10</v>
      </c>
    </row>
    <row r="40" spans="1:19" ht="21.75" hidden="1" customHeight="1">
      <c r="A40" s="14" t="s">
        <v>96</v>
      </c>
      <c r="B40" s="13">
        <v>154</v>
      </c>
      <c r="C40" s="13" t="s">
        <v>13</v>
      </c>
      <c r="D40" s="13">
        <v>31</v>
      </c>
      <c r="E40" s="13">
        <v>123</v>
      </c>
      <c r="F40" s="13">
        <v>45</v>
      </c>
      <c r="G40" s="13">
        <v>4</v>
      </c>
      <c r="H40" s="13">
        <v>14</v>
      </c>
      <c r="I40" s="13" t="s">
        <v>13</v>
      </c>
      <c r="J40" s="13" t="s">
        <v>13</v>
      </c>
      <c r="K40" s="13">
        <v>91</v>
      </c>
      <c r="L40" s="13">
        <v>6</v>
      </c>
      <c r="M40" s="13">
        <v>4</v>
      </c>
      <c r="N40" s="13">
        <v>9</v>
      </c>
      <c r="O40" s="13">
        <v>25</v>
      </c>
      <c r="P40" s="13">
        <v>36</v>
      </c>
      <c r="Q40" s="13">
        <v>30</v>
      </c>
      <c r="R40" s="13">
        <v>31</v>
      </c>
      <c r="S40" s="13">
        <v>13</v>
      </c>
    </row>
    <row r="41" spans="1:19" ht="21.75" hidden="1" customHeight="1">
      <c r="A41" s="14" t="s">
        <v>97</v>
      </c>
      <c r="B41" s="13">
        <v>212</v>
      </c>
      <c r="C41" s="13">
        <v>1</v>
      </c>
      <c r="D41" s="13">
        <v>31</v>
      </c>
      <c r="E41" s="13">
        <v>180</v>
      </c>
      <c r="F41" s="13">
        <v>63</v>
      </c>
      <c r="G41" s="13">
        <v>11</v>
      </c>
      <c r="H41" s="13">
        <v>10</v>
      </c>
      <c r="I41" s="13" t="s">
        <v>13</v>
      </c>
      <c r="J41" s="13" t="s">
        <v>13</v>
      </c>
      <c r="K41" s="13">
        <v>128</v>
      </c>
      <c r="L41" s="13">
        <v>13</v>
      </c>
      <c r="M41" s="13">
        <v>8</v>
      </c>
      <c r="N41" s="13">
        <v>24</v>
      </c>
      <c r="O41" s="13">
        <v>32</v>
      </c>
      <c r="P41" s="13">
        <v>37</v>
      </c>
      <c r="Q41" s="13">
        <v>41</v>
      </c>
      <c r="R41" s="13">
        <v>35</v>
      </c>
      <c r="S41" s="13">
        <v>22</v>
      </c>
    </row>
    <row r="42" spans="1:19" ht="21.75" hidden="1" customHeight="1">
      <c r="A42" s="14" t="s">
        <v>98</v>
      </c>
      <c r="B42" s="13">
        <v>147</v>
      </c>
      <c r="C42" s="13" t="s">
        <v>13</v>
      </c>
      <c r="D42" s="13">
        <v>18</v>
      </c>
      <c r="E42" s="13">
        <v>129</v>
      </c>
      <c r="F42" s="13">
        <v>53</v>
      </c>
      <c r="G42" s="13">
        <v>4</v>
      </c>
      <c r="H42" s="13">
        <v>9</v>
      </c>
      <c r="I42" s="13" t="s">
        <v>13</v>
      </c>
      <c r="J42" s="13" t="s">
        <v>13</v>
      </c>
      <c r="K42" s="13">
        <v>81</v>
      </c>
      <c r="L42" s="13">
        <v>3</v>
      </c>
      <c r="M42" s="13">
        <v>9</v>
      </c>
      <c r="N42" s="13">
        <v>10</v>
      </c>
      <c r="O42" s="13">
        <v>28</v>
      </c>
      <c r="P42" s="13">
        <v>24</v>
      </c>
      <c r="Q42" s="13">
        <v>41</v>
      </c>
      <c r="R42" s="13">
        <v>18</v>
      </c>
      <c r="S42" s="13">
        <v>14</v>
      </c>
    </row>
    <row r="43" spans="1:19" ht="21.75" hidden="1" customHeight="1">
      <c r="A43" s="14" t="s">
        <v>99</v>
      </c>
      <c r="B43" s="13">
        <v>105</v>
      </c>
      <c r="C43" s="13" t="s">
        <v>13</v>
      </c>
      <c r="D43" s="13">
        <v>24</v>
      </c>
      <c r="E43" s="13">
        <v>81</v>
      </c>
      <c r="F43" s="13">
        <v>47</v>
      </c>
      <c r="G43" s="13">
        <v>2</v>
      </c>
      <c r="H43" s="13">
        <v>10</v>
      </c>
      <c r="I43" s="13" t="s">
        <v>13</v>
      </c>
      <c r="J43" s="13" t="s">
        <v>13</v>
      </c>
      <c r="K43" s="13">
        <v>46</v>
      </c>
      <c r="L43" s="13">
        <v>4</v>
      </c>
      <c r="M43" s="13">
        <v>6</v>
      </c>
      <c r="N43" s="13">
        <v>7</v>
      </c>
      <c r="O43" s="13">
        <v>18</v>
      </c>
      <c r="P43" s="13">
        <v>15</v>
      </c>
      <c r="Q43" s="13">
        <v>25</v>
      </c>
      <c r="R43" s="13">
        <v>18</v>
      </c>
      <c r="S43" s="13">
        <v>12</v>
      </c>
    </row>
    <row r="44" spans="1:19" ht="21.75" hidden="1" customHeight="1">
      <c r="A44" s="14" t="s">
        <v>100</v>
      </c>
      <c r="B44" s="13">
        <v>115</v>
      </c>
      <c r="C44" s="13">
        <v>1</v>
      </c>
      <c r="D44" s="13">
        <v>18</v>
      </c>
      <c r="E44" s="13">
        <v>96</v>
      </c>
      <c r="F44" s="13">
        <v>29</v>
      </c>
      <c r="G44" s="13">
        <v>6</v>
      </c>
      <c r="H44" s="13">
        <v>9</v>
      </c>
      <c r="I44" s="13" t="s">
        <v>13</v>
      </c>
      <c r="J44" s="13" t="s">
        <v>13</v>
      </c>
      <c r="K44" s="13">
        <v>71</v>
      </c>
      <c r="L44" s="13">
        <v>7</v>
      </c>
      <c r="M44" s="13">
        <v>4</v>
      </c>
      <c r="N44" s="13">
        <v>7</v>
      </c>
      <c r="O44" s="13">
        <v>19</v>
      </c>
      <c r="P44" s="13">
        <v>29</v>
      </c>
      <c r="Q44" s="13">
        <v>27</v>
      </c>
      <c r="R44" s="13">
        <v>11</v>
      </c>
      <c r="S44" s="13">
        <v>11</v>
      </c>
    </row>
    <row r="45" spans="1:19" ht="21.75" hidden="1" customHeight="1">
      <c r="A45" s="14" t="s">
        <v>101</v>
      </c>
      <c r="B45" s="13">
        <v>97</v>
      </c>
      <c r="C45" s="13" t="s">
        <v>13</v>
      </c>
      <c r="D45" s="13">
        <v>16</v>
      </c>
      <c r="E45" s="13">
        <v>81</v>
      </c>
      <c r="F45" s="13">
        <v>40</v>
      </c>
      <c r="G45" s="13">
        <v>2</v>
      </c>
      <c r="H45" s="13">
        <v>9</v>
      </c>
      <c r="I45" s="13" t="s">
        <v>13</v>
      </c>
      <c r="J45" s="13" t="s">
        <v>13</v>
      </c>
      <c r="K45" s="13">
        <v>46</v>
      </c>
      <c r="L45" s="13">
        <v>6</v>
      </c>
      <c r="M45" s="13">
        <v>4</v>
      </c>
      <c r="N45" s="13">
        <v>12</v>
      </c>
      <c r="O45" s="13">
        <v>8</v>
      </c>
      <c r="P45" s="13">
        <v>14</v>
      </c>
      <c r="Q45" s="13">
        <v>29</v>
      </c>
      <c r="R45" s="13">
        <v>13</v>
      </c>
      <c r="S45" s="13">
        <v>11</v>
      </c>
    </row>
    <row r="46" spans="1:19" ht="21.75" hidden="1" customHeight="1">
      <c r="A46" s="14" t="s">
        <v>569</v>
      </c>
      <c r="B46" s="13">
        <v>119</v>
      </c>
      <c r="C46" s="13">
        <v>2</v>
      </c>
      <c r="D46" s="13">
        <v>21</v>
      </c>
      <c r="E46" s="13">
        <v>96</v>
      </c>
      <c r="F46" s="13">
        <v>49</v>
      </c>
      <c r="G46" s="13">
        <v>9</v>
      </c>
      <c r="H46" s="13">
        <v>11</v>
      </c>
      <c r="I46" s="13" t="s">
        <v>13</v>
      </c>
      <c r="J46" s="13" t="s">
        <v>13</v>
      </c>
      <c r="K46" s="13">
        <v>50</v>
      </c>
      <c r="L46" s="13">
        <v>8</v>
      </c>
      <c r="M46" s="13">
        <v>8</v>
      </c>
      <c r="N46" s="13">
        <v>15</v>
      </c>
      <c r="O46" s="13">
        <v>19</v>
      </c>
      <c r="P46" s="13">
        <v>23</v>
      </c>
      <c r="Q46" s="13">
        <v>25</v>
      </c>
      <c r="R46" s="13">
        <v>10</v>
      </c>
      <c r="S46" s="13">
        <v>11</v>
      </c>
    </row>
    <row r="47" spans="1:19" ht="21.75" hidden="1" customHeight="1">
      <c r="A47" s="14" t="s">
        <v>576</v>
      </c>
      <c r="B47" s="13">
        <v>116</v>
      </c>
      <c r="C47" s="13">
        <v>1</v>
      </c>
      <c r="D47" s="13">
        <v>22</v>
      </c>
      <c r="E47" s="13">
        <v>93</v>
      </c>
      <c r="F47" s="13">
        <v>56</v>
      </c>
      <c r="G47" s="13">
        <v>2</v>
      </c>
      <c r="H47" s="13">
        <v>9</v>
      </c>
      <c r="I47" s="13" t="s">
        <v>13</v>
      </c>
      <c r="J47" s="13" t="s">
        <v>13</v>
      </c>
      <c r="K47" s="13">
        <v>49</v>
      </c>
      <c r="L47" s="13">
        <v>11</v>
      </c>
      <c r="M47" s="13">
        <v>7</v>
      </c>
      <c r="N47" s="13">
        <v>10</v>
      </c>
      <c r="O47" s="13">
        <v>14</v>
      </c>
      <c r="P47" s="13">
        <v>24</v>
      </c>
      <c r="Q47" s="13">
        <v>21</v>
      </c>
      <c r="R47" s="13">
        <v>14</v>
      </c>
      <c r="S47" s="13">
        <v>15</v>
      </c>
    </row>
    <row r="48" spans="1:19" ht="21.75" hidden="1" customHeight="1">
      <c r="A48" s="14" t="s">
        <v>584</v>
      </c>
      <c r="B48" s="13">
        <v>148</v>
      </c>
      <c r="C48" s="13">
        <v>2</v>
      </c>
      <c r="D48" s="13">
        <v>28</v>
      </c>
      <c r="E48" s="13">
        <v>118</v>
      </c>
      <c r="F48" s="13">
        <v>64</v>
      </c>
      <c r="G48" s="13">
        <v>2</v>
      </c>
      <c r="H48" s="13">
        <v>11</v>
      </c>
      <c r="I48" s="13">
        <v>1</v>
      </c>
      <c r="J48" s="13" t="s">
        <v>13</v>
      </c>
      <c r="K48" s="13">
        <v>70</v>
      </c>
      <c r="L48" s="13">
        <v>11</v>
      </c>
      <c r="M48" s="13">
        <v>4</v>
      </c>
      <c r="N48" s="13">
        <v>12</v>
      </c>
      <c r="O48" s="13">
        <v>25</v>
      </c>
      <c r="P48" s="13">
        <v>40</v>
      </c>
      <c r="Q48" s="13">
        <v>22</v>
      </c>
      <c r="R48" s="13">
        <v>18</v>
      </c>
      <c r="S48" s="13">
        <v>16</v>
      </c>
    </row>
    <row r="49" spans="1:19" ht="21.75" hidden="1" customHeight="1">
      <c r="A49" s="14" t="s">
        <v>588</v>
      </c>
      <c r="B49" s="13">
        <v>125</v>
      </c>
      <c r="C49" s="13">
        <v>3</v>
      </c>
      <c r="D49" s="13">
        <v>33</v>
      </c>
      <c r="E49" s="13">
        <v>89</v>
      </c>
      <c r="F49" s="13">
        <v>68</v>
      </c>
      <c r="G49" s="13">
        <v>1</v>
      </c>
      <c r="H49" s="13">
        <v>13</v>
      </c>
      <c r="I49" s="13" t="s">
        <v>13</v>
      </c>
      <c r="J49" s="13" t="s">
        <v>13</v>
      </c>
      <c r="K49" s="13">
        <v>43</v>
      </c>
      <c r="L49" s="13">
        <v>12</v>
      </c>
      <c r="M49" s="13">
        <v>6</v>
      </c>
      <c r="N49" s="13">
        <v>13</v>
      </c>
      <c r="O49" s="13">
        <v>29</v>
      </c>
      <c r="P49" s="13">
        <v>25</v>
      </c>
      <c r="Q49" s="13">
        <v>21</v>
      </c>
      <c r="R49" s="13">
        <v>9</v>
      </c>
      <c r="S49" s="13">
        <v>10</v>
      </c>
    </row>
    <row r="50" spans="1:19" ht="21.75" hidden="1" customHeight="1">
      <c r="A50" s="14" t="s">
        <v>602</v>
      </c>
      <c r="B50" s="13">
        <v>83</v>
      </c>
      <c r="C50" s="13">
        <v>0</v>
      </c>
      <c r="D50" s="13">
        <v>23</v>
      </c>
      <c r="E50" s="13">
        <v>60</v>
      </c>
      <c r="F50" s="13">
        <v>45</v>
      </c>
      <c r="G50" s="13">
        <v>4</v>
      </c>
      <c r="H50" s="13">
        <v>7</v>
      </c>
      <c r="I50" s="13">
        <v>0</v>
      </c>
      <c r="J50" s="13">
        <v>0</v>
      </c>
      <c r="K50" s="13">
        <v>27</v>
      </c>
      <c r="L50" s="13">
        <v>5</v>
      </c>
      <c r="M50" s="13">
        <v>5</v>
      </c>
      <c r="N50" s="13">
        <v>7</v>
      </c>
      <c r="O50" s="13">
        <v>16</v>
      </c>
      <c r="P50" s="13">
        <v>15</v>
      </c>
      <c r="Q50" s="13">
        <v>15</v>
      </c>
      <c r="R50" s="13">
        <v>12</v>
      </c>
      <c r="S50" s="13">
        <v>8</v>
      </c>
    </row>
    <row r="51" spans="1:19" ht="21.75" hidden="1" customHeight="1">
      <c r="A51" s="14" t="s">
        <v>612</v>
      </c>
      <c r="B51" s="13">
        <v>84</v>
      </c>
      <c r="C51" s="13">
        <v>1</v>
      </c>
      <c r="D51" s="13">
        <v>26</v>
      </c>
      <c r="E51" s="13">
        <v>57</v>
      </c>
      <c r="F51" s="13">
        <v>46</v>
      </c>
      <c r="G51" s="13">
        <v>0</v>
      </c>
      <c r="H51" s="13">
        <v>15</v>
      </c>
      <c r="I51" s="13">
        <v>0</v>
      </c>
      <c r="J51" s="13">
        <v>0</v>
      </c>
      <c r="K51" s="13">
        <v>23</v>
      </c>
      <c r="L51" s="13">
        <v>11</v>
      </c>
      <c r="M51" s="13">
        <v>4</v>
      </c>
      <c r="N51" s="13">
        <v>3</v>
      </c>
      <c r="O51" s="13">
        <v>17</v>
      </c>
      <c r="P51" s="13">
        <v>11</v>
      </c>
      <c r="Q51" s="13">
        <v>15</v>
      </c>
      <c r="R51" s="13">
        <v>14</v>
      </c>
      <c r="S51" s="13">
        <v>9</v>
      </c>
    </row>
    <row r="52" spans="1:19" ht="21.75" hidden="1" customHeight="1">
      <c r="A52" s="14" t="s">
        <v>620</v>
      </c>
      <c r="B52" s="13">
        <v>95</v>
      </c>
      <c r="C52" s="13">
        <v>0</v>
      </c>
      <c r="D52" s="13">
        <v>28</v>
      </c>
      <c r="E52" s="13">
        <v>67</v>
      </c>
      <c r="F52" s="13">
        <v>50</v>
      </c>
      <c r="G52" s="13">
        <v>2</v>
      </c>
      <c r="H52" s="13">
        <v>10</v>
      </c>
      <c r="I52" s="13">
        <v>0</v>
      </c>
      <c r="J52" s="13">
        <v>0</v>
      </c>
      <c r="K52" s="13">
        <v>33</v>
      </c>
      <c r="L52" s="13">
        <v>8</v>
      </c>
      <c r="M52" s="13">
        <v>6</v>
      </c>
      <c r="N52" s="13">
        <v>14</v>
      </c>
      <c r="O52" s="13">
        <v>8</v>
      </c>
      <c r="P52" s="13">
        <v>21</v>
      </c>
      <c r="Q52" s="13">
        <v>15</v>
      </c>
      <c r="R52" s="13">
        <v>12</v>
      </c>
      <c r="S52" s="13">
        <v>11</v>
      </c>
    </row>
    <row r="53" spans="1:19" ht="21.75" hidden="1" customHeight="1">
      <c r="A53" s="14" t="s">
        <v>654</v>
      </c>
      <c r="B53" s="13">
        <v>168</v>
      </c>
      <c r="C53" s="13">
        <v>2</v>
      </c>
      <c r="D53" s="13">
        <v>35</v>
      </c>
      <c r="E53" s="13">
        <v>131</v>
      </c>
      <c r="F53" s="13">
        <v>63</v>
      </c>
      <c r="G53" s="13">
        <v>0</v>
      </c>
      <c r="H53" s="13">
        <v>12</v>
      </c>
      <c r="I53" s="13">
        <v>0</v>
      </c>
      <c r="J53" s="13">
        <v>0</v>
      </c>
      <c r="K53" s="13">
        <v>93</v>
      </c>
      <c r="L53" s="13">
        <v>12</v>
      </c>
      <c r="M53" s="13">
        <v>13</v>
      </c>
      <c r="N53" s="13">
        <v>13</v>
      </c>
      <c r="O53" s="13">
        <v>30</v>
      </c>
      <c r="P53" s="13">
        <v>32</v>
      </c>
      <c r="Q53" s="13">
        <v>34</v>
      </c>
      <c r="R53" s="13">
        <v>24</v>
      </c>
      <c r="S53" s="13">
        <v>10</v>
      </c>
    </row>
    <row r="54" spans="1:19" ht="21.75" hidden="1" customHeight="1">
      <c r="A54" s="14" t="s">
        <v>671</v>
      </c>
      <c r="B54" s="13">
        <v>147</v>
      </c>
      <c r="C54" s="13">
        <v>0</v>
      </c>
      <c r="D54" s="13">
        <v>30</v>
      </c>
      <c r="E54" s="13">
        <v>117</v>
      </c>
      <c r="F54" s="13">
        <v>57</v>
      </c>
      <c r="G54" s="13">
        <v>0</v>
      </c>
      <c r="H54" s="13">
        <v>12</v>
      </c>
      <c r="I54" s="13">
        <v>0</v>
      </c>
      <c r="J54" s="13">
        <v>0</v>
      </c>
      <c r="K54" s="13">
        <v>78</v>
      </c>
      <c r="L54" s="13">
        <v>11</v>
      </c>
      <c r="M54" s="13">
        <v>3</v>
      </c>
      <c r="N54" s="13">
        <v>7</v>
      </c>
      <c r="O54" s="13">
        <v>28</v>
      </c>
      <c r="P54" s="13">
        <v>30</v>
      </c>
      <c r="Q54" s="13">
        <v>26</v>
      </c>
      <c r="R54" s="13">
        <v>30</v>
      </c>
      <c r="S54" s="13">
        <v>12</v>
      </c>
    </row>
    <row r="55" spans="1:19" ht="21.75" hidden="1" customHeight="1">
      <c r="A55" s="14" t="s">
        <v>681</v>
      </c>
      <c r="B55" s="13">
        <v>127</v>
      </c>
      <c r="C55" s="13">
        <v>0</v>
      </c>
      <c r="D55" s="13">
        <v>28</v>
      </c>
      <c r="E55" s="13">
        <v>99</v>
      </c>
      <c r="F55" s="13">
        <v>45</v>
      </c>
      <c r="G55" s="13">
        <v>0</v>
      </c>
      <c r="H55" s="13">
        <v>20</v>
      </c>
      <c r="I55" s="13">
        <v>0</v>
      </c>
      <c r="J55" s="13">
        <v>0</v>
      </c>
      <c r="K55" s="13">
        <v>62</v>
      </c>
      <c r="L55" s="13">
        <v>8</v>
      </c>
      <c r="M55" s="13">
        <v>6</v>
      </c>
      <c r="N55" s="13">
        <v>14</v>
      </c>
      <c r="O55" s="13">
        <v>23</v>
      </c>
      <c r="P55" s="13">
        <v>16</v>
      </c>
      <c r="Q55" s="13">
        <v>25</v>
      </c>
      <c r="R55" s="13">
        <v>22</v>
      </c>
      <c r="S55" s="13">
        <v>13</v>
      </c>
    </row>
    <row r="56" spans="1:19" ht="21.75" hidden="1" customHeight="1">
      <c r="A56" s="14" t="s">
        <v>689</v>
      </c>
      <c r="B56" s="13">
        <v>205</v>
      </c>
      <c r="C56" s="13">
        <v>2</v>
      </c>
      <c r="D56" s="13">
        <v>36</v>
      </c>
      <c r="E56" s="13">
        <v>167</v>
      </c>
      <c r="F56" s="13">
        <v>59</v>
      </c>
      <c r="G56" s="13">
        <v>2</v>
      </c>
      <c r="H56" s="13">
        <v>18</v>
      </c>
      <c r="I56" s="13">
        <v>0</v>
      </c>
      <c r="J56" s="13">
        <v>0</v>
      </c>
      <c r="K56" s="13">
        <v>126</v>
      </c>
      <c r="L56" s="13">
        <v>16</v>
      </c>
      <c r="M56" s="13">
        <v>6</v>
      </c>
      <c r="N56" s="13">
        <v>22</v>
      </c>
      <c r="O56" s="13">
        <v>51</v>
      </c>
      <c r="P56" s="13">
        <v>40</v>
      </c>
      <c r="Q56" s="13">
        <v>27</v>
      </c>
      <c r="R56" s="13">
        <v>24</v>
      </c>
      <c r="S56" s="13">
        <v>19</v>
      </c>
    </row>
    <row r="57" spans="1:19" ht="21.75" hidden="1" customHeight="1">
      <c r="A57" s="14" t="s">
        <v>698</v>
      </c>
      <c r="B57" s="13">
        <v>170</v>
      </c>
      <c r="C57" s="13">
        <v>0</v>
      </c>
      <c r="D57" s="13">
        <v>22</v>
      </c>
      <c r="E57" s="13">
        <v>148</v>
      </c>
      <c r="F57" s="13">
        <v>36</v>
      </c>
      <c r="G57" s="13">
        <v>2</v>
      </c>
      <c r="H57" s="13">
        <v>9</v>
      </c>
      <c r="I57" s="13">
        <v>1</v>
      </c>
      <c r="J57" s="13">
        <v>0</v>
      </c>
      <c r="K57" s="13">
        <v>122</v>
      </c>
      <c r="L57" s="13">
        <v>12</v>
      </c>
      <c r="M57" s="13">
        <v>6</v>
      </c>
      <c r="N57" s="13">
        <v>12</v>
      </c>
      <c r="O57" s="13">
        <v>30</v>
      </c>
      <c r="P57" s="13">
        <v>46</v>
      </c>
      <c r="Q57" s="13">
        <v>33</v>
      </c>
      <c r="R57" s="13">
        <v>19</v>
      </c>
      <c r="S57" s="13">
        <v>12</v>
      </c>
    </row>
    <row r="58" spans="1:19" ht="21.75" hidden="1" customHeight="1">
      <c r="A58" s="14" t="s">
        <v>707</v>
      </c>
      <c r="B58" s="13">
        <v>132</v>
      </c>
      <c r="C58" s="13">
        <v>0</v>
      </c>
      <c r="D58" s="13">
        <v>21</v>
      </c>
      <c r="E58" s="13">
        <v>111</v>
      </c>
      <c r="F58" s="13">
        <v>52</v>
      </c>
      <c r="G58" s="13">
        <v>2</v>
      </c>
      <c r="H58" s="13">
        <v>12</v>
      </c>
      <c r="I58" s="13">
        <v>0</v>
      </c>
      <c r="J58" s="13">
        <v>0</v>
      </c>
      <c r="K58" s="13">
        <v>66</v>
      </c>
      <c r="L58" s="13">
        <v>10</v>
      </c>
      <c r="M58" s="13">
        <v>10</v>
      </c>
      <c r="N58" s="13">
        <v>15</v>
      </c>
      <c r="O58" s="13">
        <v>14</v>
      </c>
      <c r="P58" s="13">
        <v>22</v>
      </c>
      <c r="Q58" s="13">
        <v>33</v>
      </c>
      <c r="R58" s="13">
        <v>18</v>
      </c>
      <c r="S58" s="13">
        <v>10</v>
      </c>
    </row>
    <row r="59" spans="1:19" ht="21.75" hidden="1" customHeight="1">
      <c r="A59" s="14" t="s">
        <v>770</v>
      </c>
      <c r="B59" s="13">
        <v>161</v>
      </c>
      <c r="C59" s="13">
        <v>0</v>
      </c>
      <c r="D59" s="13">
        <v>28</v>
      </c>
      <c r="E59" s="13">
        <v>133</v>
      </c>
      <c r="F59" s="13">
        <v>70</v>
      </c>
      <c r="G59" s="13">
        <v>2</v>
      </c>
      <c r="H59" s="13">
        <v>14</v>
      </c>
      <c r="I59" s="13">
        <v>0</v>
      </c>
      <c r="J59" s="13">
        <v>0</v>
      </c>
      <c r="K59" s="13">
        <v>75</v>
      </c>
      <c r="L59" s="13">
        <v>16</v>
      </c>
      <c r="M59" s="13">
        <v>12</v>
      </c>
      <c r="N59" s="13">
        <v>8</v>
      </c>
      <c r="O59" s="13">
        <v>28</v>
      </c>
      <c r="P59" s="13">
        <v>32</v>
      </c>
      <c r="Q59" s="13">
        <v>21</v>
      </c>
      <c r="R59" s="13">
        <v>25</v>
      </c>
      <c r="S59" s="13">
        <v>19</v>
      </c>
    </row>
    <row r="60" spans="1:19" ht="21.75" hidden="1" customHeight="1">
      <c r="A60" s="14" t="s">
        <v>772</v>
      </c>
      <c r="B60" s="13">
        <v>172</v>
      </c>
      <c r="C60" s="13">
        <v>0</v>
      </c>
      <c r="D60" s="13">
        <v>20</v>
      </c>
      <c r="E60" s="13">
        <v>152</v>
      </c>
      <c r="F60" s="13">
        <v>55</v>
      </c>
      <c r="G60" s="13">
        <v>1</v>
      </c>
      <c r="H60" s="13">
        <v>14</v>
      </c>
      <c r="I60" s="13">
        <v>1</v>
      </c>
      <c r="J60" s="13">
        <v>0</v>
      </c>
      <c r="K60" s="13">
        <v>101</v>
      </c>
      <c r="L60" s="13">
        <v>10</v>
      </c>
      <c r="M60" s="13">
        <v>9</v>
      </c>
      <c r="N60" s="13">
        <v>9</v>
      </c>
      <c r="O60" s="13">
        <v>29</v>
      </c>
      <c r="P60" s="13">
        <v>45</v>
      </c>
      <c r="Q60" s="13">
        <v>35</v>
      </c>
      <c r="R60" s="13">
        <v>21</v>
      </c>
      <c r="S60" s="13">
        <v>14</v>
      </c>
    </row>
    <row r="61" spans="1:19" ht="21.75" hidden="1" customHeight="1">
      <c r="A61" s="14" t="s">
        <v>777</v>
      </c>
      <c r="B61" s="13">
        <v>114</v>
      </c>
      <c r="C61" s="13">
        <v>1</v>
      </c>
      <c r="D61" s="13">
        <v>9</v>
      </c>
      <c r="E61" s="13">
        <v>104</v>
      </c>
      <c r="F61" s="13">
        <v>41</v>
      </c>
      <c r="G61" s="13">
        <v>0</v>
      </c>
      <c r="H61" s="13">
        <v>12</v>
      </c>
      <c r="I61" s="13">
        <v>0</v>
      </c>
      <c r="J61" s="13">
        <v>0</v>
      </c>
      <c r="K61" s="13">
        <v>61</v>
      </c>
      <c r="L61" s="13">
        <v>3</v>
      </c>
      <c r="M61" s="13">
        <v>6</v>
      </c>
      <c r="N61" s="13">
        <v>9</v>
      </c>
      <c r="O61" s="13">
        <v>33</v>
      </c>
      <c r="P61" s="13">
        <v>26</v>
      </c>
      <c r="Q61" s="13">
        <v>18</v>
      </c>
      <c r="R61" s="13">
        <v>14</v>
      </c>
      <c r="S61" s="13">
        <v>5</v>
      </c>
    </row>
    <row r="62" spans="1:19" ht="21.75" hidden="1" customHeight="1">
      <c r="A62" s="14" t="s">
        <v>780</v>
      </c>
      <c r="B62" s="13">
        <v>108</v>
      </c>
      <c r="C62" s="13">
        <v>0</v>
      </c>
      <c r="D62" s="13">
        <v>15</v>
      </c>
      <c r="E62" s="13">
        <v>93</v>
      </c>
      <c r="F62" s="13">
        <v>58</v>
      </c>
      <c r="G62" s="13">
        <v>0</v>
      </c>
      <c r="H62" s="13">
        <v>14</v>
      </c>
      <c r="I62" s="13">
        <v>0</v>
      </c>
      <c r="J62" s="13">
        <v>0</v>
      </c>
      <c r="K62" s="13">
        <v>36</v>
      </c>
      <c r="L62" s="13">
        <v>10</v>
      </c>
      <c r="M62" s="13">
        <v>3</v>
      </c>
      <c r="N62" s="13">
        <v>6</v>
      </c>
      <c r="O62" s="13">
        <v>24</v>
      </c>
      <c r="P62" s="13">
        <v>20</v>
      </c>
      <c r="Q62" s="13">
        <v>18</v>
      </c>
      <c r="R62" s="13">
        <v>18</v>
      </c>
      <c r="S62" s="13">
        <v>9</v>
      </c>
    </row>
    <row r="63" spans="1:19" ht="21.75" hidden="1" customHeight="1">
      <c r="A63" s="14" t="s">
        <v>785</v>
      </c>
      <c r="B63" s="13">
        <v>117</v>
      </c>
      <c r="C63" s="13">
        <v>3</v>
      </c>
      <c r="D63" s="13">
        <v>16</v>
      </c>
      <c r="E63" s="13">
        <v>98</v>
      </c>
      <c r="F63" s="13">
        <v>65</v>
      </c>
      <c r="G63" s="13">
        <v>0</v>
      </c>
      <c r="H63" s="13">
        <v>7</v>
      </c>
      <c r="I63" s="13">
        <v>0</v>
      </c>
      <c r="J63" s="13">
        <v>0</v>
      </c>
      <c r="K63" s="13">
        <v>45</v>
      </c>
      <c r="L63" s="13">
        <v>9</v>
      </c>
      <c r="M63" s="13">
        <v>5</v>
      </c>
      <c r="N63" s="13">
        <v>12</v>
      </c>
      <c r="O63" s="13">
        <v>15</v>
      </c>
      <c r="P63" s="13">
        <v>21</v>
      </c>
      <c r="Q63" s="13">
        <v>15</v>
      </c>
      <c r="R63" s="13">
        <v>23</v>
      </c>
      <c r="S63" s="13">
        <v>17</v>
      </c>
    </row>
    <row r="64" spans="1:19" ht="21.75" hidden="1" customHeight="1">
      <c r="A64" s="14" t="s">
        <v>788</v>
      </c>
      <c r="B64" s="13">
        <v>154</v>
      </c>
      <c r="C64" s="13">
        <v>0</v>
      </c>
      <c r="D64" s="13">
        <v>16</v>
      </c>
      <c r="E64" s="13">
        <v>138</v>
      </c>
      <c r="F64" s="13">
        <v>63</v>
      </c>
      <c r="G64" s="13">
        <v>1</v>
      </c>
      <c r="H64" s="13">
        <v>15</v>
      </c>
      <c r="I64" s="13">
        <v>1</v>
      </c>
      <c r="J64" s="13">
        <v>0</v>
      </c>
      <c r="K64" s="13">
        <v>74</v>
      </c>
      <c r="L64" s="13">
        <v>11</v>
      </c>
      <c r="M64" s="13">
        <v>7</v>
      </c>
      <c r="N64" s="13">
        <v>13</v>
      </c>
      <c r="O64" s="13">
        <v>32</v>
      </c>
      <c r="P64" s="13">
        <v>31</v>
      </c>
      <c r="Q64" s="13">
        <v>21</v>
      </c>
      <c r="R64" s="13">
        <v>25</v>
      </c>
      <c r="S64" s="13">
        <v>14</v>
      </c>
    </row>
    <row r="65" spans="1:19" ht="21.75" hidden="1" customHeight="1">
      <c r="A65" s="14" t="s">
        <v>801</v>
      </c>
      <c r="B65" s="13">
        <v>221</v>
      </c>
      <c r="C65" s="13">
        <v>1</v>
      </c>
      <c r="D65" s="13">
        <v>13</v>
      </c>
      <c r="E65" s="13">
        <v>207</v>
      </c>
      <c r="F65" s="13">
        <v>57</v>
      </c>
      <c r="G65" s="13">
        <v>0</v>
      </c>
      <c r="H65" s="13">
        <v>13</v>
      </c>
      <c r="I65" s="13">
        <v>0</v>
      </c>
      <c r="J65" s="13">
        <v>0</v>
      </c>
      <c r="K65" s="13">
        <v>151</v>
      </c>
      <c r="L65" s="13">
        <v>10</v>
      </c>
      <c r="M65" s="13">
        <v>14</v>
      </c>
      <c r="N65" s="13">
        <v>13</v>
      </c>
      <c r="O65" s="13">
        <v>39</v>
      </c>
      <c r="P65" s="13">
        <v>46</v>
      </c>
      <c r="Q65" s="13">
        <v>51</v>
      </c>
      <c r="R65" s="13">
        <v>34</v>
      </c>
      <c r="S65" s="13">
        <v>14</v>
      </c>
    </row>
    <row r="66" spans="1:19" ht="21.75" hidden="1" customHeight="1">
      <c r="A66" s="14" t="s">
        <v>808</v>
      </c>
      <c r="B66" s="13">
        <v>106</v>
      </c>
      <c r="C66" s="13">
        <v>0</v>
      </c>
      <c r="D66" s="13">
        <v>12</v>
      </c>
      <c r="E66" s="13">
        <v>94</v>
      </c>
      <c r="F66" s="13">
        <v>42</v>
      </c>
      <c r="G66" s="13">
        <v>0</v>
      </c>
      <c r="H66" s="13">
        <v>11</v>
      </c>
      <c r="I66" s="13">
        <v>0</v>
      </c>
      <c r="J66" s="13">
        <v>0</v>
      </c>
      <c r="K66" s="13">
        <v>53</v>
      </c>
      <c r="L66" s="13">
        <v>10</v>
      </c>
      <c r="M66" s="13">
        <v>5</v>
      </c>
      <c r="N66" s="13">
        <v>8</v>
      </c>
      <c r="O66" s="13">
        <v>13</v>
      </c>
      <c r="P66" s="13">
        <v>24</v>
      </c>
      <c r="Q66" s="13">
        <v>17</v>
      </c>
      <c r="R66" s="13">
        <v>15</v>
      </c>
      <c r="S66" s="13">
        <v>14</v>
      </c>
    </row>
    <row r="67" spans="1:19" ht="21.75" hidden="1" customHeight="1">
      <c r="A67" s="14" t="s">
        <v>816</v>
      </c>
      <c r="B67" s="13">
        <v>113</v>
      </c>
      <c r="C67" s="13">
        <v>0</v>
      </c>
      <c r="D67" s="13">
        <v>21</v>
      </c>
      <c r="E67" s="13">
        <v>92</v>
      </c>
      <c r="F67" s="13">
        <v>53</v>
      </c>
      <c r="G67" s="13">
        <v>0</v>
      </c>
      <c r="H67" s="13">
        <v>10</v>
      </c>
      <c r="I67" s="13">
        <v>0</v>
      </c>
      <c r="J67" s="13">
        <v>0</v>
      </c>
      <c r="K67" s="13">
        <v>50</v>
      </c>
      <c r="L67" s="13">
        <v>15</v>
      </c>
      <c r="M67" s="13">
        <v>10</v>
      </c>
      <c r="N67" s="13">
        <v>9</v>
      </c>
      <c r="O67" s="13">
        <v>11</v>
      </c>
      <c r="P67" s="13">
        <v>15</v>
      </c>
      <c r="Q67" s="13">
        <v>23</v>
      </c>
      <c r="R67" s="13">
        <v>19</v>
      </c>
      <c r="S67" s="13">
        <v>11</v>
      </c>
    </row>
    <row r="68" spans="1:19" ht="21.75" hidden="1" customHeight="1">
      <c r="A68" s="14" t="s">
        <v>823</v>
      </c>
      <c r="B68" s="13">
        <v>113</v>
      </c>
      <c r="C68" s="13">
        <v>3</v>
      </c>
      <c r="D68" s="13">
        <v>11</v>
      </c>
      <c r="E68" s="13">
        <v>99</v>
      </c>
      <c r="F68" s="13">
        <v>51</v>
      </c>
      <c r="G68" s="13">
        <v>0</v>
      </c>
      <c r="H68" s="13">
        <v>10</v>
      </c>
      <c r="I68" s="13">
        <v>0</v>
      </c>
      <c r="J68" s="13">
        <v>0</v>
      </c>
      <c r="K68" s="13">
        <v>52</v>
      </c>
      <c r="L68" s="13">
        <v>6</v>
      </c>
      <c r="M68" s="13">
        <v>6</v>
      </c>
      <c r="N68" s="13">
        <v>8</v>
      </c>
      <c r="O68" s="13">
        <v>14</v>
      </c>
      <c r="P68" s="13">
        <v>28</v>
      </c>
      <c r="Q68" s="13">
        <v>18</v>
      </c>
      <c r="R68" s="13">
        <v>13</v>
      </c>
      <c r="S68" s="13">
        <v>20</v>
      </c>
    </row>
    <row r="69" spans="1:19" ht="21.75" hidden="1" customHeight="1">
      <c r="A69" s="14" t="s">
        <v>828</v>
      </c>
      <c r="B69" s="13">
        <v>112</v>
      </c>
      <c r="C69" s="13">
        <v>1</v>
      </c>
      <c r="D69" s="13">
        <v>10</v>
      </c>
      <c r="E69" s="13">
        <v>101</v>
      </c>
      <c r="F69" s="13">
        <v>45</v>
      </c>
      <c r="G69" s="13">
        <v>3</v>
      </c>
      <c r="H69" s="13">
        <v>10</v>
      </c>
      <c r="I69" s="13">
        <v>0</v>
      </c>
      <c r="J69" s="13">
        <v>0</v>
      </c>
      <c r="K69" s="13">
        <v>54</v>
      </c>
      <c r="L69" s="13">
        <v>9</v>
      </c>
      <c r="M69" s="13">
        <v>9</v>
      </c>
      <c r="N69" s="13">
        <v>4</v>
      </c>
      <c r="O69" s="13">
        <v>16</v>
      </c>
      <c r="P69" s="13">
        <v>28</v>
      </c>
      <c r="Q69" s="13">
        <v>21</v>
      </c>
      <c r="R69" s="13">
        <v>13</v>
      </c>
      <c r="S69" s="13">
        <v>12</v>
      </c>
    </row>
    <row r="70" spans="1:19" ht="21.75" hidden="1" customHeight="1">
      <c r="A70" s="14" t="s">
        <v>842</v>
      </c>
      <c r="B70" s="13">
        <v>66</v>
      </c>
      <c r="C70" s="13">
        <v>2</v>
      </c>
      <c r="D70" s="13">
        <v>8</v>
      </c>
      <c r="E70" s="13">
        <v>56</v>
      </c>
      <c r="F70" s="13">
        <v>52</v>
      </c>
      <c r="G70" s="13">
        <v>0</v>
      </c>
      <c r="H70" s="13">
        <v>10</v>
      </c>
      <c r="I70" s="13">
        <v>0</v>
      </c>
      <c r="J70" s="13">
        <v>0</v>
      </c>
      <c r="K70" s="13">
        <v>4</v>
      </c>
      <c r="L70" s="13">
        <v>4</v>
      </c>
      <c r="M70" s="13">
        <v>4</v>
      </c>
      <c r="N70" s="13">
        <v>13</v>
      </c>
      <c r="O70" s="13">
        <v>11</v>
      </c>
      <c r="P70" s="13">
        <v>12</v>
      </c>
      <c r="Q70" s="13">
        <v>9</v>
      </c>
      <c r="R70" s="13">
        <v>7</v>
      </c>
      <c r="S70" s="13">
        <v>6</v>
      </c>
    </row>
    <row r="71" spans="1:19" ht="21.75" hidden="1" customHeight="1">
      <c r="A71" s="14" t="s">
        <v>887</v>
      </c>
      <c r="B71" s="13">
        <v>110</v>
      </c>
      <c r="C71" s="13">
        <v>0</v>
      </c>
      <c r="D71" s="13">
        <v>12</v>
      </c>
      <c r="E71" s="13">
        <v>98</v>
      </c>
      <c r="F71" s="13">
        <v>64</v>
      </c>
      <c r="G71" s="13">
        <v>0</v>
      </c>
      <c r="H71" s="13">
        <v>11</v>
      </c>
      <c r="I71" s="13">
        <v>0</v>
      </c>
      <c r="J71" s="13">
        <v>0</v>
      </c>
      <c r="K71" s="13">
        <v>35</v>
      </c>
      <c r="L71" s="13">
        <v>8</v>
      </c>
      <c r="M71" s="13">
        <v>6</v>
      </c>
      <c r="N71" s="13">
        <v>11</v>
      </c>
      <c r="O71" s="13">
        <v>18</v>
      </c>
      <c r="P71" s="13">
        <v>19</v>
      </c>
      <c r="Q71" s="13">
        <v>15</v>
      </c>
      <c r="R71" s="13">
        <v>19</v>
      </c>
      <c r="S71" s="13">
        <v>14</v>
      </c>
    </row>
    <row r="72" spans="1:19" ht="21.75" hidden="1" customHeight="1">
      <c r="A72" s="14" t="s">
        <v>1059</v>
      </c>
      <c r="B72" s="13">
        <v>108</v>
      </c>
      <c r="C72" s="13">
        <v>2</v>
      </c>
      <c r="D72" s="13">
        <v>10</v>
      </c>
      <c r="E72" s="13">
        <v>96</v>
      </c>
      <c r="F72" s="13">
        <v>53</v>
      </c>
      <c r="G72" s="13">
        <v>9</v>
      </c>
      <c r="H72" s="13">
        <v>12</v>
      </c>
      <c r="I72" s="13">
        <v>1</v>
      </c>
      <c r="J72" s="13">
        <v>0</v>
      </c>
      <c r="K72" s="13">
        <v>33</v>
      </c>
      <c r="L72" s="13">
        <v>4</v>
      </c>
      <c r="M72" s="13">
        <v>6</v>
      </c>
      <c r="N72" s="13">
        <v>7</v>
      </c>
      <c r="O72" s="13">
        <v>19</v>
      </c>
      <c r="P72" s="13">
        <v>18</v>
      </c>
      <c r="Q72" s="13">
        <v>27</v>
      </c>
      <c r="R72" s="13">
        <v>12</v>
      </c>
      <c r="S72" s="13">
        <v>15</v>
      </c>
    </row>
    <row r="73" spans="1:19" ht="21.75" hidden="1" customHeight="1">
      <c r="A73" s="14" t="s">
        <v>1064</v>
      </c>
      <c r="B73" s="13">
        <v>89</v>
      </c>
      <c r="C73" s="13">
        <v>0</v>
      </c>
      <c r="D73" s="13">
        <v>12</v>
      </c>
      <c r="E73" s="13">
        <v>77</v>
      </c>
      <c r="F73" s="13">
        <v>40</v>
      </c>
      <c r="G73" s="13">
        <v>21</v>
      </c>
      <c r="H73" s="13">
        <v>19</v>
      </c>
      <c r="I73" s="13">
        <v>0</v>
      </c>
      <c r="J73" s="13">
        <v>0</v>
      </c>
      <c r="K73" s="13">
        <v>9</v>
      </c>
      <c r="L73" s="13">
        <v>6</v>
      </c>
      <c r="M73" s="13">
        <v>3</v>
      </c>
      <c r="N73" s="13">
        <v>5</v>
      </c>
      <c r="O73" s="13">
        <v>18</v>
      </c>
      <c r="P73" s="13">
        <v>17</v>
      </c>
      <c r="Q73" s="13">
        <v>10</v>
      </c>
      <c r="R73" s="13">
        <v>16</v>
      </c>
      <c r="S73" s="13">
        <v>14</v>
      </c>
    </row>
    <row r="74" spans="1:19" ht="21.75" hidden="1" customHeight="1">
      <c r="A74" s="14" t="s">
        <v>1077</v>
      </c>
      <c r="B74" s="13">
        <v>91</v>
      </c>
      <c r="C74" s="13">
        <v>2</v>
      </c>
      <c r="D74" s="13">
        <v>17</v>
      </c>
      <c r="E74" s="13">
        <v>72</v>
      </c>
      <c r="F74" s="13">
        <v>49</v>
      </c>
      <c r="G74" s="13">
        <v>9</v>
      </c>
      <c r="H74" s="13">
        <v>13</v>
      </c>
      <c r="I74" s="13">
        <v>0</v>
      </c>
      <c r="J74" s="13">
        <v>0</v>
      </c>
      <c r="K74" s="13">
        <v>20</v>
      </c>
      <c r="L74" s="13">
        <v>7</v>
      </c>
      <c r="M74" s="13">
        <v>4</v>
      </c>
      <c r="N74" s="13">
        <v>8</v>
      </c>
      <c r="O74" s="13">
        <v>16</v>
      </c>
      <c r="P74" s="13">
        <v>20</v>
      </c>
      <c r="Q74" s="13">
        <v>10</v>
      </c>
      <c r="R74" s="13">
        <v>11</v>
      </c>
      <c r="S74" s="13">
        <v>15</v>
      </c>
    </row>
    <row r="75" spans="1:19" ht="21.75" hidden="1" customHeight="1">
      <c r="A75" s="14" t="s">
        <v>1084</v>
      </c>
      <c r="B75" s="13">
        <v>75</v>
      </c>
      <c r="C75" s="13">
        <v>1</v>
      </c>
      <c r="D75" s="13">
        <v>5</v>
      </c>
      <c r="E75" s="13">
        <v>69</v>
      </c>
      <c r="F75" s="13">
        <v>43</v>
      </c>
      <c r="G75" s="13">
        <v>11</v>
      </c>
      <c r="H75" s="13">
        <v>11</v>
      </c>
      <c r="I75" s="13">
        <v>0</v>
      </c>
      <c r="J75" s="13">
        <v>0</v>
      </c>
      <c r="K75" s="13">
        <v>10</v>
      </c>
      <c r="L75" s="13">
        <v>4</v>
      </c>
      <c r="M75" s="13">
        <v>3</v>
      </c>
      <c r="N75" s="13">
        <v>3</v>
      </c>
      <c r="O75" s="13">
        <v>14</v>
      </c>
      <c r="P75" s="13">
        <v>15</v>
      </c>
      <c r="Q75" s="13">
        <v>18</v>
      </c>
      <c r="R75" s="13">
        <v>10</v>
      </c>
      <c r="S75" s="13">
        <v>8</v>
      </c>
    </row>
    <row r="76" spans="1:19" ht="21.75" hidden="1" customHeight="1">
      <c r="A76" s="14" t="s">
        <v>1092</v>
      </c>
      <c r="B76" s="13">
        <v>63</v>
      </c>
      <c r="C76" s="13">
        <v>0</v>
      </c>
      <c r="D76" s="13">
        <v>3</v>
      </c>
      <c r="E76" s="13">
        <v>60</v>
      </c>
      <c r="F76" s="13">
        <v>42</v>
      </c>
      <c r="G76" s="13">
        <v>1</v>
      </c>
      <c r="H76" s="13">
        <v>6</v>
      </c>
      <c r="I76" s="13">
        <v>0</v>
      </c>
      <c r="J76" s="13">
        <v>0</v>
      </c>
      <c r="K76" s="13">
        <v>14</v>
      </c>
      <c r="L76" s="13">
        <v>5</v>
      </c>
      <c r="M76" s="13">
        <v>5</v>
      </c>
      <c r="N76" s="13">
        <v>5</v>
      </c>
      <c r="O76" s="13">
        <v>12</v>
      </c>
      <c r="P76" s="13">
        <v>6</v>
      </c>
      <c r="Q76" s="13">
        <v>6</v>
      </c>
      <c r="R76" s="13">
        <v>11</v>
      </c>
      <c r="S76" s="13">
        <v>13</v>
      </c>
    </row>
    <row r="77" spans="1:19" ht="21.75" hidden="1" customHeight="1">
      <c r="A77" s="14" t="s">
        <v>1095</v>
      </c>
      <c r="B77" s="13">
        <v>66</v>
      </c>
      <c r="C77" s="13">
        <v>0</v>
      </c>
      <c r="D77" s="13">
        <v>10</v>
      </c>
      <c r="E77" s="13">
        <v>56</v>
      </c>
      <c r="F77" s="13">
        <v>37</v>
      </c>
      <c r="G77" s="13">
        <v>6</v>
      </c>
      <c r="H77" s="13">
        <v>14</v>
      </c>
      <c r="I77" s="13">
        <v>0</v>
      </c>
      <c r="J77" s="13">
        <v>0</v>
      </c>
      <c r="K77" s="13">
        <v>9</v>
      </c>
      <c r="L77" s="13">
        <v>8</v>
      </c>
      <c r="M77" s="13">
        <v>2</v>
      </c>
      <c r="N77" s="13">
        <v>8</v>
      </c>
      <c r="O77" s="13">
        <v>11</v>
      </c>
      <c r="P77" s="13">
        <v>10</v>
      </c>
      <c r="Q77" s="13">
        <v>14</v>
      </c>
      <c r="R77" s="13">
        <v>7</v>
      </c>
      <c r="S77" s="13">
        <v>6</v>
      </c>
    </row>
    <row r="78" spans="1:19" ht="21.75" hidden="1" customHeight="1">
      <c r="A78" s="14" t="s">
        <v>1110</v>
      </c>
      <c r="B78" s="13">
        <v>53</v>
      </c>
      <c r="C78" s="13">
        <v>1</v>
      </c>
      <c r="D78" s="13">
        <v>6</v>
      </c>
      <c r="E78" s="13">
        <v>46</v>
      </c>
      <c r="F78" s="13">
        <v>34</v>
      </c>
      <c r="G78" s="13">
        <v>5</v>
      </c>
      <c r="H78" s="13">
        <v>10</v>
      </c>
      <c r="I78" s="13">
        <v>0</v>
      </c>
      <c r="J78" s="13">
        <v>0</v>
      </c>
      <c r="K78" s="13">
        <v>4</v>
      </c>
      <c r="L78" s="13">
        <v>3</v>
      </c>
      <c r="M78" s="13">
        <v>6</v>
      </c>
      <c r="N78" s="13">
        <v>3</v>
      </c>
      <c r="O78" s="13">
        <v>10</v>
      </c>
      <c r="P78" s="13">
        <v>9</v>
      </c>
      <c r="Q78" s="13">
        <v>9</v>
      </c>
      <c r="R78" s="13">
        <v>11</v>
      </c>
      <c r="S78" s="13">
        <v>2</v>
      </c>
    </row>
    <row r="79" spans="1:19" ht="21.75" hidden="1" customHeight="1">
      <c r="A79" s="14" t="s">
        <v>1112</v>
      </c>
      <c r="B79" s="13">
        <v>78</v>
      </c>
      <c r="C79" s="13">
        <v>0</v>
      </c>
      <c r="D79" s="13">
        <v>10</v>
      </c>
      <c r="E79" s="13">
        <v>68</v>
      </c>
      <c r="F79" s="13">
        <v>37</v>
      </c>
      <c r="G79" s="13">
        <v>8</v>
      </c>
      <c r="H79" s="13">
        <v>11</v>
      </c>
      <c r="I79" s="13">
        <v>0</v>
      </c>
      <c r="J79" s="13">
        <v>0</v>
      </c>
      <c r="K79" s="13">
        <v>22</v>
      </c>
      <c r="L79" s="13">
        <v>6</v>
      </c>
      <c r="M79" s="13">
        <v>5</v>
      </c>
      <c r="N79" s="13">
        <v>8</v>
      </c>
      <c r="O79" s="13">
        <v>14</v>
      </c>
      <c r="P79" s="13">
        <v>12</v>
      </c>
      <c r="Q79" s="13">
        <v>10</v>
      </c>
      <c r="R79" s="13">
        <v>17</v>
      </c>
      <c r="S79" s="13">
        <v>6</v>
      </c>
    </row>
    <row r="80" spans="1:19" ht="21.75" hidden="1" customHeight="1">
      <c r="A80" s="14" t="s">
        <v>1126</v>
      </c>
      <c r="B80" s="13">
        <v>92</v>
      </c>
      <c r="C80" s="13">
        <v>0</v>
      </c>
      <c r="D80" s="13">
        <v>9</v>
      </c>
      <c r="E80" s="13">
        <v>83</v>
      </c>
      <c r="F80" s="13">
        <v>43</v>
      </c>
      <c r="G80" s="13">
        <v>16</v>
      </c>
      <c r="H80" s="13">
        <v>12</v>
      </c>
      <c r="I80" s="13">
        <v>0</v>
      </c>
      <c r="J80" s="13">
        <v>0</v>
      </c>
      <c r="K80" s="13">
        <v>21</v>
      </c>
      <c r="L80" s="13">
        <v>4</v>
      </c>
      <c r="M80" s="13">
        <v>5</v>
      </c>
      <c r="N80" s="13">
        <v>6</v>
      </c>
      <c r="O80" s="13">
        <v>19</v>
      </c>
      <c r="P80" s="13">
        <v>22</v>
      </c>
      <c r="Q80" s="13">
        <v>19</v>
      </c>
      <c r="R80" s="13">
        <v>10</v>
      </c>
      <c r="S80" s="13">
        <v>7</v>
      </c>
    </row>
    <row r="81" spans="1:19" ht="21.75" hidden="1" customHeight="1">
      <c r="A81" s="14" t="s">
        <v>1133</v>
      </c>
      <c r="B81" s="13">
        <v>59</v>
      </c>
      <c r="C81" s="13">
        <v>0</v>
      </c>
      <c r="D81" s="13">
        <v>4</v>
      </c>
      <c r="E81" s="13">
        <v>55</v>
      </c>
      <c r="F81" s="13">
        <v>37</v>
      </c>
      <c r="G81" s="13">
        <v>5</v>
      </c>
      <c r="H81" s="13">
        <v>9</v>
      </c>
      <c r="I81" s="13">
        <v>0</v>
      </c>
      <c r="J81" s="13">
        <v>0</v>
      </c>
      <c r="K81" s="13">
        <v>8</v>
      </c>
      <c r="L81" s="13">
        <v>6</v>
      </c>
      <c r="M81" s="13">
        <v>4</v>
      </c>
      <c r="N81" s="13">
        <v>6</v>
      </c>
      <c r="O81" s="13">
        <v>11</v>
      </c>
      <c r="P81" s="13">
        <v>15</v>
      </c>
      <c r="Q81" s="13">
        <v>10</v>
      </c>
      <c r="R81" s="13">
        <v>4</v>
      </c>
      <c r="S81" s="13">
        <v>3</v>
      </c>
    </row>
    <row r="82" spans="1:19" ht="21.75" hidden="1" customHeight="1">
      <c r="A82" s="14" t="s">
        <v>1140</v>
      </c>
      <c r="B82" s="13">
        <v>82</v>
      </c>
      <c r="C82" s="13">
        <v>2</v>
      </c>
      <c r="D82" s="13">
        <v>13</v>
      </c>
      <c r="E82" s="13">
        <v>67</v>
      </c>
      <c r="F82" s="13">
        <v>56</v>
      </c>
      <c r="G82" s="13">
        <v>5</v>
      </c>
      <c r="H82" s="13">
        <v>9</v>
      </c>
      <c r="I82" s="13">
        <v>0</v>
      </c>
      <c r="J82" s="13">
        <v>0</v>
      </c>
      <c r="K82" s="13">
        <v>12</v>
      </c>
      <c r="L82" s="13">
        <v>10</v>
      </c>
      <c r="M82" s="13">
        <v>3</v>
      </c>
      <c r="N82" s="13">
        <v>8</v>
      </c>
      <c r="O82" s="13">
        <v>18</v>
      </c>
      <c r="P82" s="13">
        <v>14</v>
      </c>
      <c r="Q82" s="13">
        <v>9</v>
      </c>
      <c r="R82" s="13">
        <v>8</v>
      </c>
      <c r="S82" s="13">
        <v>12</v>
      </c>
    </row>
    <row r="83" spans="1:19" ht="21.75" customHeight="1">
      <c r="A83" s="14" t="s">
        <v>1229</v>
      </c>
      <c r="B83" s="13">
        <v>69</v>
      </c>
      <c r="C83" s="13">
        <v>4</v>
      </c>
      <c r="D83" s="13">
        <v>4</v>
      </c>
      <c r="E83" s="13">
        <v>61</v>
      </c>
      <c r="F83" s="13">
        <v>43</v>
      </c>
      <c r="G83" s="13">
        <v>1</v>
      </c>
      <c r="H83" s="13">
        <v>14</v>
      </c>
      <c r="I83" s="13">
        <v>0</v>
      </c>
      <c r="J83" s="13">
        <v>0</v>
      </c>
      <c r="K83" s="13">
        <v>11</v>
      </c>
      <c r="L83" s="13">
        <v>6</v>
      </c>
      <c r="M83" s="13">
        <v>9</v>
      </c>
      <c r="N83" s="13">
        <v>3</v>
      </c>
      <c r="O83" s="13">
        <v>10</v>
      </c>
      <c r="P83" s="13">
        <v>12</v>
      </c>
      <c r="Q83" s="13">
        <v>12</v>
      </c>
      <c r="R83" s="13">
        <v>9</v>
      </c>
      <c r="S83" s="13">
        <v>8</v>
      </c>
    </row>
    <row r="84" spans="1:19" ht="21.75" customHeight="1">
      <c r="A84" s="14" t="s">
        <v>1263</v>
      </c>
      <c r="B84" s="13">
        <v>61</v>
      </c>
      <c r="C84" s="13">
        <v>1</v>
      </c>
      <c r="D84" s="13">
        <v>6</v>
      </c>
      <c r="E84" s="13">
        <v>54</v>
      </c>
      <c r="F84" s="13">
        <v>38</v>
      </c>
      <c r="G84" s="13">
        <v>0</v>
      </c>
      <c r="H84" s="13">
        <v>14</v>
      </c>
      <c r="I84" s="13">
        <v>0</v>
      </c>
      <c r="J84" s="13">
        <v>0</v>
      </c>
      <c r="K84" s="13">
        <v>9</v>
      </c>
      <c r="L84" s="13">
        <v>5</v>
      </c>
      <c r="M84" s="13">
        <v>8</v>
      </c>
      <c r="N84" s="13">
        <v>6</v>
      </c>
      <c r="O84" s="13">
        <v>7</v>
      </c>
      <c r="P84" s="13">
        <v>8</v>
      </c>
      <c r="Q84" s="13">
        <v>10</v>
      </c>
      <c r="R84" s="13">
        <v>11</v>
      </c>
      <c r="S84" s="13">
        <v>6</v>
      </c>
    </row>
    <row r="85" spans="1:19" ht="21.75" customHeight="1">
      <c r="A85" s="14" t="s">
        <v>1274</v>
      </c>
      <c r="B85" s="13">
        <v>79</v>
      </c>
      <c r="C85" s="13">
        <v>2</v>
      </c>
      <c r="D85" s="13">
        <v>16</v>
      </c>
      <c r="E85" s="13">
        <v>61</v>
      </c>
      <c r="F85" s="13">
        <v>51</v>
      </c>
      <c r="G85" s="13">
        <v>0</v>
      </c>
      <c r="H85" s="13">
        <v>16</v>
      </c>
      <c r="I85" s="13">
        <v>0</v>
      </c>
      <c r="J85" s="13">
        <v>0</v>
      </c>
      <c r="K85" s="13">
        <v>12</v>
      </c>
      <c r="L85" s="13">
        <v>6</v>
      </c>
      <c r="M85" s="13">
        <v>4</v>
      </c>
      <c r="N85" s="13">
        <v>13</v>
      </c>
      <c r="O85" s="13">
        <v>10</v>
      </c>
      <c r="P85" s="13">
        <v>18</v>
      </c>
      <c r="Q85" s="13">
        <v>8</v>
      </c>
      <c r="R85" s="13">
        <v>10</v>
      </c>
      <c r="S85" s="13">
        <v>10</v>
      </c>
    </row>
    <row r="86" spans="1:19" ht="21.75" customHeight="1">
      <c r="A86" s="14" t="s">
        <v>1278</v>
      </c>
      <c r="B86" s="13">
        <v>59</v>
      </c>
      <c r="C86" s="13">
        <v>1</v>
      </c>
      <c r="D86" s="13">
        <v>10</v>
      </c>
      <c r="E86" s="13">
        <v>48</v>
      </c>
      <c r="F86" s="13">
        <v>37</v>
      </c>
      <c r="G86" s="13">
        <v>0</v>
      </c>
      <c r="H86" s="13">
        <v>10</v>
      </c>
      <c r="I86" s="13">
        <v>0</v>
      </c>
      <c r="J86" s="13">
        <v>0</v>
      </c>
      <c r="K86" s="13">
        <v>12</v>
      </c>
      <c r="L86" s="13">
        <v>5</v>
      </c>
      <c r="M86" s="13">
        <v>6</v>
      </c>
      <c r="N86" s="13">
        <v>4</v>
      </c>
      <c r="O86" s="13">
        <v>13</v>
      </c>
      <c r="P86" s="13">
        <v>12</v>
      </c>
      <c r="Q86" s="13">
        <v>8</v>
      </c>
      <c r="R86" s="13">
        <v>4</v>
      </c>
      <c r="S86" s="13">
        <v>7</v>
      </c>
    </row>
    <row r="87" spans="1:19" ht="21.75" customHeight="1">
      <c r="A87" s="14" t="s">
        <v>1289</v>
      </c>
      <c r="B87" s="13">
        <v>49</v>
      </c>
      <c r="C87" s="13">
        <v>0</v>
      </c>
      <c r="D87" s="13">
        <v>10</v>
      </c>
      <c r="E87" s="13">
        <v>39</v>
      </c>
      <c r="F87" s="13">
        <v>29</v>
      </c>
      <c r="G87" s="13">
        <v>0</v>
      </c>
      <c r="H87" s="13">
        <v>4</v>
      </c>
      <c r="I87" s="13">
        <v>0</v>
      </c>
      <c r="J87" s="13">
        <v>0</v>
      </c>
      <c r="K87" s="13">
        <v>16</v>
      </c>
      <c r="L87" s="13">
        <v>1</v>
      </c>
      <c r="M87" s="13">
        <v>3</v>
      </c>
      <c r="N87" s="13">
        <v>7</v>
      </c>
      <c r="O87" s="13">
        <v>9</v>
      </c>
      <c r="P87" s="13">
        <v>11</v>
      </c>
      <c r="Q87" s="13">
        <v>10</v>
      </c>
      <c r="R87" s="13">
        <v>4</v>
      </c>
      <c r="S87" s="13">
        <v>4</v>
      </c>
    </row>
    <row r="88" spans="1:19" ht="21.75" customHeight="1">
      <c r="A88" s="14" t="s">
        <v>1327</v>
      </c>
      <c r="B88" s="13">
        <v>90</v>
      </c>
      <c r="C88" s="13">
        <v>1</v>
      </c>
      <c r="D88" s="13">
        <v>13</v>
      </c>
      <c r="E88" s="13">
        <v>76</v>
      </c>
      <c r="F88" s="13">
        <v>55</v>
      </c>
      <c r="G88" s="13">
        <v>0</v>
      </c>
      <c r="H88" s="13">
        <v>9</v>
      </c>
      <c r="I88" s="13">
        <v>0</v>
      </c>
      <c r="J88" s="13">
        <v>0</v>
      </c>
      <c r="K88" s="13">
        <v>26</v>
      </c>
      <c r="L88" s="13">
        <v>5</v>
      </c>
      <c r="M88" s="13">
        <v>6</v>
      </c>
      <c r="N88" s="13">
        <v>5</v>
      </c>
      <c r="O88" s="13">
        <v>13</v>
      </c>
      <c r="P88" s="13">
        <v>14</v>
      </c>
      <c r="Q88" s="13">
        <v>22</v>
      </c>
      <c r="R88" s="13">
        <v>10</v>
      </c>
      <c r="S88" s="13">
        <v>15</v>
      </c>
    </row>
    <row r="89" spans="1:19" ht="21.75" customHeight="1">
      <c r="A89" s="14" t="s">
        <v>1333</v>
      </c>
      <c r="B89" s="13">
        <v>133</v>
      </c>
      <c r="C89" s="13">
        <v>0</v>
      </c>
      <c r="D89" s="13">
        <v>11</v>
      </c>
      <c r="E89" s="13">
        <v>122</v>
      </c>
      <c r="F89" s="13">
        <v>55</v>
      </c>
      <c r="G89" s="13">
        <v>6</v>
      </c>
      <c r="H89" s="13">
        <v>16</v>
      </c>
      <c r="I89" s="13">
        <v>0</v>
      </c>
      <c r="J89" s="13">
        <v>0</v>
      </c>
      <c r="K89" s="13">
        <v>56</v>
      </c>
      <c r="L89" s="13">
        <v>13</v>
      </c>
      <c r="M89" s="13">
        <v>4</v>
      </c>
      <c r="N89" s="13">
        <v>15</v>
      </c>
      <c r="O89" s="13">
        <v>25</v>
      </c>
      <c r="P89" s="13">
        <v>22</v>
      </c>
      <c r="Q89" s="13">
        <v>19</v>
      </c>
      <c r="R89" s="13">
        <v>18</v>
      </c>
      <c r="S89" s="13">
        <v>17</v>
      </c>
    </row>
    <row r="90" spans="1:19" ht="21.75" customHeight="1">
      <c r="A90" s="14" t="s">
        <v>1344</v>
      </c>
      <c r="B90" s="13">
        <v>122</v>
      </c>
      <c r="C90" s="13">
        <v>2</v>
      </c>
      <c r="D90" s="13">
        <v>6</v>
      </c>
      <c r="E90" s="13">
        <v>114</v>
      </c>
      <c r="F90" s="13">
        <v>56</v>
      </c>
      <c r="G90" s="13">
        <v>3</v>
      </c>
      <c r="H90" s="13">
        <v>16</v>
      </c>
      <c r="I90" s="13">
        <v>0</v>
      </c>
      <c r="J90" s="13">
        <v>0</v>
      </c>
      <c r="K90" s="13">
        <v>47</v>
      </c>
      <c r="L90" s="13">
        <v>10</v>
      </c>
      <c r="M90" s="13">
        <v>10</v>
      </c>
      <c r="N90" s="13">
        <v>13</v>
      </c>
      <c r="O90" s="13">
        <v>18</v>
      </c>
      <c r="P90" s="13">
        <v>24</v>
      </c>
      <c r="Q90" s="13">
        <v>19</v>
      </c>
      <c r="R90" s="13">
        <v>19</v>
      </c>
      <c r="S90" s="13">
        <v>9</v>
      </c>
    </row>
    <row r="91" spans="1:19" ht="21.75" customHeight="1">
      <c r="A91" s="14" t="s">
        <v>1354</v>
      </c>
      <c r="B91" s="13">
        <v>91</v>
      </c>
      <c r="C91" s="13">
        <v>2</v>
      </c>
      <c r="D91" s="13">
        <v>8</v>
      </c>
      <c r="E91" s="13">
        <v>81</v>
      </c>
      <c r="F91" s="13">
        <v>48</v>
      </c>
      <c r="G91" s="13">
        <v>1</v>
      </c>
      <c r="H91" s="13">
        <v>11</v>
      </c>
      <c r="I91" s="13">
        <v>0</v>
      </c>
      <c r="J91" s="13">
        <v>0</v>
      </c>
      <c r="K91" s="13">
        <v>31</v>
      </c>
      <c r="L91" s="13">
        <v>6</v>
      </c>
      <c r="M91" s="13">
        <v>6</v>
      </c>
      <c r="N91" s="13">
        <v>6</v>
      </c>
      <c r="O91" s="13">
        <v>20</v>
      </c>
      <c r="P91" s="13">
        <v>14</v>
      </c>
      <c r="Q91" s="13">
        <v>16</v>
      </c>
      <c r="R91" s="13">
        <v>14</v>
      </c>
      <c r="S91" s="13">
        <v>9</v>
      </c>
    </row>
    <row r="92" spans="1:19" ht="21.75" customHeight="1">
      <c r="A92" s="14" t="s">
        <v>1363</v>
      </c>
      <c r="B92" s="13">
        <v>109</v>
      </c>
      <c r="C92" s="13">
        <v>3</v>
      </c>
      <c r="D92" s="13">
        <v>7</v>
      </c>
      <c r="E92" s="13">
        <v>99</v>
      </c>
      <c r="F92" s="13">
        <v>54</v>
      </c>
      <c r="G92" s="13">
        <v>1</v>
      </c>
      <c r="H92" s="13">
        <v>13</v>
      </c>
      <c r="I92" s="13">
        <v>0</v>
      </c>
      <c r="J92" s="13">
        <v>0</v>
      </c>
      <c r="K92" s="13">
        <v>41</v>
      </c>
      <c r="L92" s="13">
        <v>12</v>
      </c>
      <c r="M92" s="13">
        <v>5</v>
      </c>
      <c r="N92" s="13">
        <v>6</v>
      </c>
      <c r="O92" s="13">
        <v>21</v>
      </c>
      <c r="P92" s="13">
        <v>14</v>
      </c>
      <c r="Q92" s="13">
        <v>26</v>
      </c>
      <c r="R92" s="13">
        <v>14</v>
      </c>
      <c r="S92" s="13">
        <v>11</v>
      </c>
    </row>
    <row r="93" spans="1:19" ht="21.75" customHeight="1">
      <c r="A93" s="14" t="s">
        <v>1368</v>
      </c>
      <c r="B93" s="13">
        <v>98</v>
      </c>
      <c r="C93" s="13">
        <v>1</v>
      </c>
      <c r="D93" s="13">
        <v>10</v>
      </c>
      <c r="E93" s="13">
        <v>87</v>
      </c>
      <c r="F93" s="13">
        <v>44</v>
      </c>
      <c r="G93" s="13">
        <v>0</v>
      </c>
      <c r="H93" s="13">
        <v>16</v>
      </c>
      <c r="I93" s="13">
        <v>0</v>
      </c>
      <c r="J93" s="13">
        <v>0</v>
      </c>
      <c r="K93" s="13">
        <v>38</v>
      </c>
      <c r="L93" s="13">
        <v>7</v>
      </c>
      <c r="M93" s="13">
        <v>6</v>
      </c>
      <c r="N93" s="13">
        <v>10</v>
      </c>
      <c r="O93" s="13">
        <v>17</v>
      </c>
      <c r="P93" s="13">
        <v>18</v>
      </c>
      <c r="Q93" s="13">
        <v>25</v>
      </c>
      <c r="R93" s="13">
        <v>9</v>
      </c>
      <c r="S93" s="13">
        <v>6</v>
      </c>
    </row>
    <row r="94" spans="1:19" ht="21.75" customHeight="1">
      <c r="A94" s="14" t="s">
        <v>1374</v>
      </c>
      <c r="B94" s="13">
        <v>86</v>
      </c>
      <c r="C94" s="13">
        <v>1</v>
      </c>
      <c r="D94" s="13">
        <v>11</v>
      </c>
      <c r="E94" s="13">
        <v>74</v>
      </c>
      <c r="F94" s="13">
        <v>58</v>
      </c>
      <c r="G94" s="13">
        <v>0</v>
      </c>
      <c r="H94" s="13">
        <v>9</v>
      </c>
      <c r="I94" s="13">
        <v>0</v>
      </c>
      <c r="J94" s="13">
        <v>0</v>
      </c>
      <c r="K94" s="13">
        <v>19</v>
      </c>
      <c r="L94" s="13">
        <v>9</v>
      </c>
      <c r="M94" s="13">
        <v>6</v>
      </c>
      <c r="N94" s="13">
        <v>6</v>
      </c>
      <c r="O94" s="13">
        <v>7</v>
      </c>
      <c r="P94" s="13">
        <v>18</v>
      </c>
      <c r="Q94" s="13">
        <v>16</v>
      </c>
      <c r="R94" s="13">
        <v>13</v>
      </c>
      <c r="S94" s="13">
        <v>11</v>
      </c>
    </row>
    <row r="95" spans="1:19" ht="21.75" customHeight="1">
      <c r="A95" s="14" t="s">
        <v>1468</v>
      </c>
      <c r="B95" s="13">
        <v>142</v>
      </c>
      <c r="C95" s="13">
        <v>0</v>
      </c>
      <c r="D95" s="13">
        <v>20</v>
      </c>
      <c r="E95" s="13">
        <v>122</v>
      </c>
      <c r="F95" s="13">
        <v>68</v>
      </c>
      <c r="G95" s="13">
        <v>2</v>
      </c>
      <c r="H95" s="13">
        <v>18</v>
      </c>
      <c r="I95" s="13">
        <v>0</v>
      </c>
      <c r="J95" s="13">
        <v>0</v>
      </c>
      <c r="K95" s="13">
        <v>54</v>
      </c>
      <c r="L95" s="13">
        <v>20</v>
      </c>
      <c r="M95" s="13">
        <v>7</v>
      </c>
      <c r="N95" s="13">
        <v>10</v>
      </c>
      <c r="O95" s="13">
        <v>16</v>
      </c>
      <c r="P95" s="13">
        <v>27</v>
      </c>
      <c r="Q95" s="13">
        <v>23</v>
      </c>
      <c r="R95" s="13">
        <v>20</v>
      </c>
      <c r="S95" s="13">
        <v>19</v>
      </c>
    </row>
    <row r="96" spans="1:19" ht="21.9" customHeight="1">
      <c r="A96" s="33" t="s">
        <v>102</v>
      </c>
      <c r="B96" s="140"/>
      <c r="C96" s="140"/>
      <c r="D96" s="140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</row>
    <row r="97" spans="1:19" ht="21.9" customHeight="1">
      <c r="A97" s="34" t="s">
        <v>103</v>
      </c>
      <c r="B97" s="68">
        <v>17</v>
      </c>
      <c r="C97" s="68">
        <v>0</v>
      </c>
      <c r="D97" s="68">
        <v>5</v>
      </c>
      <c r="E97" s="13">
        <v>12</v>
      </c>
      <c r="F97" s="13">
        <v>14</v>
      </c>
      <c r="G97" s="13">
        <v>0</v>
      </c>
      <c r="H97" s="13">
        <v>1</v>
      </c>
      <c r="I97" s="13">
        <v>0</v>
      </c>
      <c r="J97" s="13">
        <v>0</v>
      </c>
      <c r="K97" s="13">
        <v>2</v>
      </c>
      <c r="L97" s="13">
        <v>2</v>
      </c>
      <c r="M97" s="13">
        <v>0</v>
      </c>
      <c r="N97" s="13">
        <v>2</v>
      </c>
      <c r="O97" s="13">
        <v>4</v>
      </c>
      <c r="P97" s="13">
        <v>1</v>
      </c>
      <c r="Q97" s="13">
        <v>5</v>
      </c>
      <c r="R97" s="13">
        <v>2</v>
      </c>
      <c r="S97" s="13">
        <v>1</v>
      </c>
    </row>
    <row r="98" spans="1:19" ht="21.9" customHeight="1">
      <c r="A98" s="34" t="s">
        <v>104</v>
      </c>
      <c r="B98" s="68">
        <v>18</v>
      </c>
      <c r="C98" s="68">
        <v>0</v>
      </c>
      <c r="D98" s="68">
        <v>6</v>
      </c>
      <c r="E98" s="13">
        <v>12</v>
      </c>
      <c r="F98" s="13">
        <v>8</v>
      </c>
      <c r="G98" s="13">
        <v>0</v>
      </c>
      <c r="H98" s="13">
        <v>3</v>
      </c>
      <c r="I98" s="13">
        <v>0</v>
      </c>
      <c r="J98" s="13">
        <v>0</v>
      </c>
      <c r="K98" s="13">
        <v>7</v>
      </c>
      <c r="L98" s="13">
        <v>3</v>
      </c>
      <c r="M98" s="13">
        <v>2</v>
      </c>
      <c r="N98" s="13">
        <v>0</v>
      </c>
      <c r="O98" s="13">
        <v>1</v>
      </c>
      <c r="P98" s="13">
        <v>3</v>
      </c>
      <c r="Q98" s="13">
        <v>1</v>
      </c>
      <c r="R98" s="13">
        <v>3</v>
      </c>
      <c r="S98" s="13">
        <v>5</v>
      </c>
    </row>
    <row r="99" spans="1:19" ht="21.9" customHeight="1">
      <c r="A99" s="34" t="s">
        <v>105</v>
      </c>
      <c r="B99" s="68">
        <v>6</v>
      </c>
      <c r="C99" s="68">
        <v>0</v>
      </c>
      <c r="D99" s="68">
        <v>1</v>
      </c>
      <c r="E99" s="13">
        <v>5</v>
      </c>
      <c r="F99" s="13">
        <v>2</v>
      </c>
      <c r="G99" s="13">
        <v>0</v>
      </c>
      <c r="H99" s="13">
        <v>1</v>
      </c>
      <c r="I99" s="13">
        <v>0</v>
      </c>
      <c r="J99" s="13">
        <v>0</v>
      </c>
      <c r="K99" s="13">
        <v>3</v>
      </c>
      <c r="L99" s="13">
        <v>1</v>
      </c>
      <c r="M99" s="13">
        <v>1</v>
      </c>
      <c r="N99" s="13">
        <v>0</v>
      </c>
      <c r="O99" s="13">
        <v>0</v>
      </c>
      <c r="P99" s="13">
        <v>1</v>
      </c>
      <c r="Q99" s="13">
        <v>1</v>
      </c>
      <c r="R99" s="13">
        <v>2</v>
      </c>
      <c r="S99" s="13">
        <v>0</v>
      </c>
    </row>
    <row r="100" spans="1:19" ht="21.9" customHeight="1">
      <c r="A100" s="34" t="s">
        <v>106</v>
      </c>
      <c r="B100" s="68">
        <v>6</v>
      </c>
      <c r="C100" s="68">
        <v>0</v>
      </c>
      <c r="D100" s="68">
        <v>1</v>
      </c>
      <c r="E100" s="13">
        <v>5</v>
      </c>
      <c r="F100" s="13">
        <v>3</v>
      </c>
      <c r="G100" s="13">
        <v>0</v>
      </c>
      <c r="H100" s="13">
        <v>1</v>
      </c>
      <c r="I100" s="13">
        <v>0</v>
      </c>
      <c r="J100" s="13">
        <v>0</v>
      </c>
      <c r="K100" s="13">
        <v>2</v>
      </c>
      <c r="L100" s="13">
        <v>2</v>
      </c>
      <c r="M100" s="13">
        <v>1</v>
      </c>
      <c r="N100" s="13">
        <v>0</v>
      </c>
      <c r="O100" s="13">
        <v>1</v>
      </c>
      <c r="P100" s="13">
        <v>0</v>
      </c>
      <c r="Q100" s="13">
        <v>1</v>
      </c>
      <c r="R100" s="13">
        <v>1</v>
      </c>
      <c r="S100" s="13">
        <v>0</v>
      </c>
    </row>
    <row r="101" spans="1:19" ht="21.9" customHeight="1">
      <c r="A101" s="34" t="s">
        <v>107</v>
      </c>
      <c r="B101" s="68">
        <v>17</v>
      </c>
      <c r="C101" s="68">
        <v>0</v>
      </c>
      <c r="D101" s="68">
        <v>0</v>
      </c>
      <c r="E101" s="13">
        <v>17</v>
      </c>
      <c r="F101" s="13">
        <v>7</v>
      </c>
      <c r="G101" s="13">
        <v>0</v>
      </c>
      <c r="H101" s="13">
        <v>3</v>
      </c>
      <c r="I101" s="13">
        <v>0</v>
      </c>
      <c r="J101" s="13">
        <v>0</v>
      </c>
      <c r="K101" s="13">
        <v>7</v>
      </c>
      <c r="L101" s="13">
        <v>1</v>
      </c>
      <c r="M101" s="13">
        <v>0</v>
      </c>
      <c r="N101" s="13">
        <v>0</v>
      </c>
      <c r="O101" s="13">
        <v>1</v>
      </c>
      <c r="P101" s="13">
        <v>6</v>
      </c>
      <c r="Q101" s="13">
        <v>1</v>
      </c>
      <c r="R101" s="13">
        <v>5</v>
      </c>
      <c r="S101" s="13">
        <v>3</v>
      </c>
    </row>
    <row r="102" spans="1:19" ht="21.9" customHeight="1">
      <c r="A102" s="34" t="s">
        <v>108</v>
      </c>
      <c r="B102" s="68">
        <v>11</v>
      </c>
      <c r="C102" s="68">
        <v>0</v>
      </c>
      <c r="D102" s="68">
        <v>1</v>
      </c>
      <c r="E102" s="13">
        <v>10</v>
      </c>
      <c r="F102" s="13">
        <v>6</v>
      </c>
      <c r="G102" s="13">
        <v>1</v>
      </c>
      <c r="H102" s="13">
        <v>2</v>
      </c>
      <c r="I102" s="13">
        <v>0</v>
      </c>
      <c r="J102" s="13">
        <v>0</v>
      </c>
      <c r="K102" s="13">
        <v>2</v>
      </c>
      <c r="L102" s="13">
        <v>2</v>
      </c>
      <c r="M102" s="13">
        <v>0</v>
      </c>
      <c r="N102" s="13">
        <v>2</v>
      </c>
      <c r="O102" s="13">
        <v>1</v>
      </c>
      <c r="P102" s="13">
        <v>0</v>
      </c>
      <c r="Q102" s="13">
        <v>2</v>
      </c>
      <c r="R102" s="13">
        <v>2</v>
      </c>
      <c r="S102" s="13">
        <v>2</v>
      </c>
    </row>
    <row r="103" spans="1:19" ht="21.9" customHeight="1">
      <c r="A103" s="34" t="s">
        <v>109</v>
      </c>
      <c r="B103" s="68">
        <v>8</v>
      </c>
      <c r="C103" s="68">
        <v>0</v>
      </c>
      <c r="D103" s="68">
        <v>0</v>
      </c>
      <c r="E103" s="13">
        <v>8</v>
      </c>
      <c r="F103" s="13">
        <v>5</v>
      </c>
      <c r="G103" s="13">
        <v>0</v>
      </c>
      <c r="H103" s="13">
        <v>2</v>
      </c>
      <c r="I103" s="13">
        <v>0</v>
      </c>
      <c r="J103" s="13">
        <v>0</v>
      </c>
      <c r="K103" s="13">
        <v>1</v>
      </c>
      <c r="L103" s="13">
        <v>0</v>
      </c>
      <c r="M103" s="13">
        <v>0</v>
      </c>
      <c r="N103" s="13">
        <v>1</v>
      </c>
      <c r="O103" s="13">
        <v>1</v>
      </c>
      <c r="P103" s="13">
        <v>2</v>
      </c>
      <c r="Q103" s="13">
        <v>1</v>
      </c>
      <c r="R103" s="13">
        <v>2</v>
      </c>
      <c r="S103" s="13">
        <v>1</v>
      </c>
    </row>
    <row r="104" spans="1:19" ht="21.9" customHeight="1">
      <c r="A104" s="34" t="s">
        <v>110</v>
      </c>
      <c r="B104" s="68">
        <v>15</v>
      </c>
      <c r="C104" s="68">
        <v>0</v>
      </c>
      <c r="D104" s="68">
        <v>2</v>
      </c>
      <c r="E104" s="13">
        <v>13</v>
      </c>
      <c r="F104" s="13">
        <v>11</v>
      </c>
      <c r="G104" s="13">
        <v>0</v>
      </c>
      <c r="H104" s="13">
        <v>1</v>
      </c>
      <c r="I104" s="13">
        <v>0</v>
      </c>
      <c r="J104" s="13">
        <v>0</v>
      </c>
      <c r="K104" s="13">
        <v>3</v>
      </c>
      <c r="L104" s="13">
        <v>2</v>
      </c>
      <c r="M104" s="13">
        <v>1</v>
      </c>
      <c r="N104" s="13">
        <v>2</v>
      </c>
      <c r="O104" s="13">
        <v>1</v>
      </c>
      <c r="P104" s="13">
        <v>2</v>
      </c>
      <c r="Q104" s="13">
        <v>5</v>
      </c>
      <c r="R104" s="13">
        <v>1</v>
      </c>
      <c r="S104" s="13">
        <v>1</v>
      </c>
    </row>
    <row r="105" spans="1:19" ht="21.9" customHeight="1">
      <c r="A105" s="34" t="s">
        <v>111</v>
      </c>
      <c r="B105" s="68">
        <v>6</v>
      </c>
      <c r="C105" s="68">
        <v>0</v>
      </c>
      <c r="D105" s="68">
        <v>0</v>
      </c>
      <c r="E105" s="13">
        <v>6</v>
      </c>
      <c r="F105" s="13">
        <v>3</v>
      </c>
      <c r="G105" s="13">
        <v>0</v>
      </c>
      <c r="H105" s="13">
        <v>0</v>
      </c>
      <c r="I105" s="13">
        <v>0</v>
      </c>
      <c r="J105" s="13">
        <v>0</v>
      </c>
      <c r="K105" s="13">
        <v>3</v>
      </c>
      <c r="L105" s="13">
        <v>0</v>
      </c>
      <c r="M105" s="13">
        <v>0</v>
      </c>
      <c r="N105" s="13">
        <v>0</v>
      </c>
      <c r="O105" s="13">
        <v>3</v>
      </c>
      <c r="P105" s="13">
        <v>1</v>
      </c>
      <c r="Q105" s="13">
        <v>1</v>
      </c>
      <c r="R105" s="13">
        <v>1</v>
      </c>
      <c r="S105" s="13">
        <v>0</v>
      </c>
    </row>
    <row r="106" spans="1:19" ht="21.9" customHeight="1">
      <c r="A106" s="34" t="s">
        <v>112</v>
      </c>
      <c r="B106" s="68">
        <v>14</v>
      </c>
      <c r="C106" s="68">
        <v>0</v>
      </c>
      <c r="D106" s="68">
        <v>3</v>
      </c>
      <c r="E106" s="13">
        <v>11</v>
      </c>
      <c r="F106" s="13">
        <v>6</v>
      </c>
      <c r="G106" s="13">
        <v>0</v>
      </c>
      <c r="H106" s="13">
        <v>2</v>
      </c>
      <c r="I106" s="13">
        <v>0</v>
      </c>
      <c r="J106" s="13">
        <v>0</v>
      </c>
      <c r="K106" s="13">
        <v>6</v>
      </c>
      <c r="L106" s="13">
        <v>3</v>
      </c>
      <c r="M106" s="13">
        <v>1</v>
      </c>
      <c r="N106" s="13">
        <v>1</v>
      </c>
      <c r="O106" s="13">
        <v>0</v>
      </c>
      <c r="P106" s="13">
        <v>3</v>
      </c>
      <c r="Q106" s="13">
        <v>3</v>
      </c>
      <c r="R106" s="13">
        <v>0</v>
      </c>
      <c r="S106" s="13">
        <v>3</v>
      </c>
    </row>
    <row r="107" spans="1:19" ht="21.9" customHeight="1">
      <c r="A107" s="34" t="s">
        <v>113</v>
      </c>
      <c r="B107" s="68">
        <v>11</v>
      </c>
      <c r="C107" s="68">
        <v>0</v>
      </c>
      <c r="D107" s="68">
        <v>0</v>
      </c>
      <c r="E107" s="13">
        <v>11</v>
      </c>
      <c r="F107" s="13">
        <v>1</v>
      </c>
      <c r="G107" s="13">
        <v>0</v>
      </c>
      <c r="H107" s="13">
        <v>1</v>
      </c>
      <c r="I107" s="13">
        <v>0</v>
      </c>
      <c r="J107" s="13">
        <v>0</v>
      </c>
      <c r="K107" s="13">
        <v>9</v>
      </c>
      <c r="L107" s="13">
        <v>1</v>
      </c>
      <c r="M107" s="13">
        <v>1</v>
      </c>
      <c r="N107" s="13">
        <v>1</v>
      </c>
      <c r="O107" s="13">
        <v>1</v>
      </c>
      <c r="P107" s="13">
        <v>4</v>
      </c>
      <c r="Q107" s="13">
        <v>2</v>
      </c>
      <c r="R107" s="13">
        <v>1</v>
      </c>
      <c r="S107" s="13">
        <v>0</v>
      </c>
    </row>
    <row r="108" spans="1:19" ht="21.9" customHeight="1">
      <c r="A108" s="34" t="s">
        <v>114</v>
      </c>
      <c r="B108" s="68">
        <v>9</v>
      </c>
      <c r="C108" s="68">
        <v>0</v>
      </c>
      <c r="D108" s="68">
        <v>1</v>
      </c>
      <c r="E108" s="13">
        <v>8</v>
      </c>
      <c r="F108" s="13">
        <v>2</v>
      </c>
      <c r="G108" s="13">
        <v>0</v>
      </c>
      <c r="H108" s="13">
        <v>0</v>
      </c>
      <c r="I108" s="13">
        <v>0</v>
      </c>
      <c r="J108" s="13">
        <v>0</v>
      </c>
      <c r="K108" s="13">
        <v>7</v>
      </c>
      <c r="L108" s="13">
        <v>2</v>
      </c>
      <c r="M108" s="13">
        <v>0</v>
      </c>
      <c r="N108" s="13">
        <v>0</v>
      </c>
      <c r="O108" s="13">
        <v>2</v>
      </c>
      <c r="P108" s="13">
        <v>3</v>
      </c>
      <c r="Q108" s="13">
        <v>0</v>
      </c>
      <c r="R108" s="13">
        <v>0</v>
      </c>
      <c r="S108" s="13">
        <v>2</v>
      </c>
    </row>
    <row r="109" spans="1:19" ht="21.9" customHeight="1" thickBot="1">
      <c r="A109" s="35" t="s">
        <v>115</v>
      </c>
      <c r="B109" s="141">
        <v>4</v>
      </c>
      <c r="C109" s="141">
        <v>0</v>
      </c>
      <c r="D109" s="141">
        <v>0</v>
      </c>
      <c r="E109" s="37">
        <v>4</v>
      </c>
      <c r="F109" s="37">
        <v>0</v>
      </c>
      <c r="G109" s="37">
        <v>1</v>
      </c>
      <c r="H109" s="37">
        <v>1</v>
      </c>
      <c r="I109" s="37">
        <v>0</v>
      </c>
      <c r="J109" s="37">
        <v>0</v>
      </c>
      <c r="K109" s="37">
        <v>2</v>
      </c>
      <c r="L109" s="37">
        <v>1</v>
      </c>
      <c r="M109" s="37">
        <v>0</v>
      </c>
      <c r="N109" s="37">
        <v>1</v>
      </c>
      <c r="O109" s="37">
        <v>0</v>
      </c>
      <c r="P109" s="37">
        <v>1</v>
      </c>
      <c r="Q109" s="37">
        <v>0</v>
      </c>
      <c r="R109" s="37">
        <v>0</v>
      </c>
      <c r="S109" s="37">
        <v>1</v>
      </c>
    </row>
    <row r="110" spans="1:19" s="67" customFormat="1" ht="25.5" customHeight="1">
      <c r="A110" s="46" t="s">
        <v>186</v>
      </c>
      <c r="B110" s="6"/>
      <c r="C110" s="6"/>
      <c r="D110" s="6"/>
      <c r="E110" s="6"/>
      <c r="F110" s="6"/>
      <c r="G110" s="6"/>
      <c r="H110" s="6"/>
      <c r="I110" s="142"/>
      <c r="J110" s="6"/>
      <c r="K110" s="6"/>
      <c r="L110" s="6"/>
      <c r="M110" s="6"/>
      <c r="N110" s="6"/>
      <c r="O110" s="6"/>
      <c r="P110" s="6"/>
      <c r="Q110" s="6"/>
      <c r="R110" s="6"/>
      <c r="S110" s="6"/>
    </row>
    <row r="111" spans="1:19" s="67" customFormat="1">
      <c r="A111" s="6"/>
      <c r="B111" s="79"/>
      <c r="C111" s="79"/>
      <c r="D111" s="79"/>
      <c r="E111" s="101"/>
      <c r="F111" s="101"/>
      <c r="G111" s="101"/>
      <c r="H111" s="101"/>
      <c r="I111" s="101"/>
      <c r="J111" s="101"/>
      <c r="K111" s="101"/>
      <c r="L111" s="101"/>
      <c r="M111" s="101"/>
      <c r="N111" s="101"/>
      <c r="O111" s="101"/>
      <c r="P111" s="101"/>
      <c r="Q111" s="101"/>
      <c r="R111" s="101"/>
      <c r="S111" s="101"/>
    </row>
    <row r="112" spans="1:19" s="48" customFormat="1"/>
    <row r="113" spans="1:19" s="131" customFormat="1" ht="22.5" customHeight="1">
      <c r="A113" s="143"/>
      <c r="B113" s="144"/>
      <c r="C113" s="144"/>
      <c r="D113" s="144"/>
      <c r="E113" s="144"/>
      <c r="F113" s="144"/>
      <c r="G113" s="144"/>
      <c r="H113" s="144"/>
      <c r="I113" s="144"/>
      <c r="J113" s="144"/>
      <c r="K113" s="144"/>
      <c r="L113" s="144"/>
      <c r="M113" s="144"/>
      <c r="N113" s="144"/>
      <c r="O113" s="144"/>
      <c r="P113" s="144"/>
      <c r="Q113" s="144"/>
      <c r="R113" s="144"/>
      <c r="S113" s="144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S20:S22"/>
    <mergeCell ref="I20:I22"/>
    <mergeCell ref="J20:J22"/>
    <mergeCell ref="F19:K19"/>
    <mergeCell ref="K20:K22"/>
    <mergeCell ref="R20:R22"/>
    <mergeCell ref="D20:D22"/>
    <mergeCell ref="E20:E22"/>
    <mergeCell ref="F20:F22"/>
    <mergeCell ref="G20:G22"/>
    <mergeCell ref="H20:H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65"/>
  <sheetViews>
    <sheetView zoomScale="85" zoomScaleNormal="85" workbookViewId="0">
      <selection activeCell="B35" sqref="B35"/>
    </sheetView>
  </sheetViews>
  <sheetFormatPr defaultColWidth="9" defaultRowHeight="16.2"/>
  <cols>
    <col min="1" max="1" width="17.33203125" style="56" customWidth="1"/>
    <col min="2" max="2" width="5.44140625" style="78" customWidth="1"/>
    <col min="3" max="3" width="6.44140625" style="78" customWidth="1"/>
    <col min="4" max="4" width="6" style="78" customWidth="1"/>
    <col min="5" max="5" width="6.44140625" style="78" customWidth="1"/>
    <col min="6" max="7" width="6.21875" style="78" customWidth="1"/>
    <col min="8" max="9" width="6.6640625" style="78" customWidth="1"/>
    <col min="10" max="10" width="6.21875" style="78" customWidth="1"/>
    <col min="11" max="11" width="6.6640625" style="78" customWidth="1"/>
    <col min="12" max="12" width="6.21875" style="78" customWidth="1"/>
    <col min="13" max="13" width="6.6640625" style="78" customWidth="1"/>
    <col min="14" max="15" width="8.77734375" style="78" customWidth="1"/>
    <col min="16" max="16" width="6.21875" style="78" customWidth="1"/>
    <col min="17" max="19" width="8.21875" style="78" customWidth="1"/>
    <col min="20" max="20" width="6.21875" style="78" customWidth="1"/>
    <col min="21" max="21" width="10.44140625" style="78" customWidth="1"/>
    <col min="22" max="22" width="9.109375" style="78" customWidth="1"/>
    <col min="23" max="23" width="7.77734375" style="78" customWidth="1"/>
    <col min="24" max="24" width="11.5546875" style="78" bestFit="1" customWidth="1"/>
    <col min="25" max="25" width="10.33203125" style="78" customWidth="1"/>
    <col min="26" max="30" width="9" style="78" customWidth="1"/>
    <col min="31" max="31" width="9.77734375" style="78" bestFit="1" customWidth="1"/>
    <col min="32" max="33" width="10.5546875" style="78" bestFit="1" customWidth="1"/>
    <col min="34" max="36" width="9" style="78"/>
    <col min="37" max="45" width="9.109375" style="78" bestFit="1" customWidth="1"/>
    <col min="46" max="47" width="9" style="78"/>
    <col min="48" max="54" width="9.109375" style="78" bestFit="1" customWidth="1"/>
    <col min="55" max="57" width="9" style="78"/>
    <col min="58" max="66" width="9.109375" style="78" bestFit="1" customWidth="1"/>
    <col min="67" max="16384" width="9" style="78"/>
  </cols>
  <sheetData>
    <row r="1" spans="1:66" ht="28.2">
      <c r="A1" s="449" t="s">
        <v>986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97"/>
      <c r="AB1" s="97"/>
      <c r="AC1" s="97"/>
      <c r="AD1" s="97"/>
      <c r="AE1" s="97"/>
      <c r="AF1" s="97"/>
      <c r="AG1" s="97"/>
      <c r="AH1" s="97"/>
    </row>
    <row r="2" spans="1:66" s="17" customFormat="1" ht="23.25" customHeight="1" thickBot="1">
      <c r="A2" s="51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85"/>
      <c r="Q2" s="19"/>
      <c r="R2" s="85"/>
      <c r="S2" s="19"/>
      <c r="T2" s="19"/>
      <c r="U2" s="23"/>
      <c r="V2" s="21"/>
      <c r="W2" s="21"/>
      <c r="X2" s="19"/>
      <c r="AA2" s="19"/>
      <c r="AE2" s="19"/>
      <c r="AG2" s="23" t="s">
        <v>987</v>
      </c>
    </row>
    <row r="3" spans="1:66" s="63" customFormat="1" ht="19.5" hidden="1" customHeight="1" thickBot="1">
      <c r="A3" s="403" t="s">
        <v>988</v>
      </c>
      <c r="B3" s="545" t="s">
        <v>989</v>
      </c>
      <c r="C3" s="564"/>
      <c r="D3" s="564" t="s">
        <v>990</v>
      </c>
      <c r="E3" s="564"/>
      <c r="F3" s="580" t="s">
        <v>915</v>
      </c>
      <c r="G3" s="581"/>
      <c r="H3" s="552"/>
      <c r="I3" s="552"/>
      <c r="J3" s="552"/>
      <c r="K3" s="552"/>
      <c r="L3" s="552"/>
      <c r="M3" s="553"/>
      <c r="N3" s="551" t="s">
        <v>916</v>
      </c>
      <c r="O3" s="552"/>
      <c r="P3" s="552" t="s">
        <v>917</v>
      </c>
      <c r="Q3" s="552"/>
      <c r="R3" s="552"/>
      <c r="S3" s="552"/>
      <c r="T3" s="552"/>
      <c r="U3" s="552"/>
      <c r="V3" s="321" t="s">
        <v>226</v>
      </c>
      <c r="W3" s="414" t="s">
        <v>991</v>
      </c>
      <c r="X3" s="415"/>
      <c r="Y3" s="415"/>
      <c r="Z3" s="415"/>
      <c r="AA3" s="415"/>
      <c r="AB3" s="416"/>
      <c r="AC3" s="563" t="s">
        <v>992</v>
      </c>
      <c r="AD3" s="563"/>
      <c r="AE3" s="563"/>
      <c r="AF3" s="564" t="s">
        <v>993</v>
      </c>
      <c r="AG3" s="532"/>
    </row>
    <row r="4" spans="1:66" s="41" customFormat="1" ht="21.75" hidden="1" customHeight="1">
      <c r="A4" s="404"/>
      <c r="B4" s="565" t="s">
        <v>994</v>
      </c>
      <c r="C4" s="567" t="s">
        <v>995</v>
      </c>
      <c r="D4" s="567" t="s">
        <v>227</v>
      </c>
      <c r="E4" s="567" t="s">
        <v>996</v>
      </c>
      <c r="F4" s="572" t="s">
        <v>923</v>
      </c>
      <c r="G4" s="573"/>
      <c r="H4" s="569" t="s">
        <v>924</v>
      </c>
      <c r="I4" s="569" t="s">
        <v>925</v>
      </c>
      <c r="J4" s="569" t="s">
        <v>926</v>
      </c>
      <c r="K4" s="569" t="s">
        <v>927</v>
      </c>
      <c r="L4" s="569" t="s">
        <v>928</v>
      </c>
      <c r="M4" s="569" t="s">
        <v>904</v>
      </c>
      <c r="N4" s="578" t="s">
        <v>923</v>
      </c>
      <c r="O4" s="579"/>
      <c r="P4" s="569" t="s">
        <v>924</v>
      </c>
      <c r="Q4" s="569" t="s">
        <v>925</v>
      </c>
      <c r="R4" s="569" t="s">
        <v>926</v>
      </c>
      <c r="S4" s="569" t="s">
        <v>927</v>
      </c>
      <c r="T4" s="569" t="s">
        <v>928</v>
      </c>
      <c r="U4" s="569" t="s">
        <v>904</v>
      </c>
      <c r="V4" s="298"/>
      <c r="W4" s="436" t="s">
        <v>997</v>
      </c>
      <c r="X4" s="436" t="s">
        <v>998</v>
      </c>
      <c r="Y4" s="436" t="s">
        <v>999</v>
      </c>
      <c r="Z4" s="436" t="s">
        <v>1000</v>
      </c>
      <c r="AA4" s="384" t="s">
        <v>1001</v>
      </c>
      <c r="AB4" s="436" t="s">
        <v>1003</v>
      </c>
      <c r="AC4" s="560" t="s">
        <v>1004</v>
      </c>
      <c r="AD4" s="560" t="s">
        <v>1005</v>
      </c>
      <c r="AE4" s="560" t="s">
        <v>1006</v>
      </c>
      <c r="AF4" s="436" t="s">
        <v>1007</v>
      </c>
      <c r="AG4" s="383" t="s">
        <v>1008</v>
      </c>
      <c r="AK4" s="436" t="s">
        <v>1009</v>
      </c>
      <c r="AL4" s="298" t="s">
        <v>1010</v>
      </c>
      <c r="AM4" s="298" t="s">
        <v>1011</v>
      </c>
      <c r="AN4" s="298" t="s">
        <v>1012</v>
      </c>
      <c r="AO4" s="436" t="s">
        <v>1013</v>
      </c>
      <c r="AP4" s="292" t="s">
        <v>1014</v>
      </c>
      <c r="AQ4" s="436" t="s">
        <v>1002</v>
      </c>
      <c r="AR4" s="298" t="s">
        <v>1016</v>
      </c>
      <c r="AS4" s="298" t="s">
        <v>1017</v>
      </c>
      <c r="AV4" s="556" t="s">
        <v>1018</v>
      </c>
      <c r="AW4" s="557"/>
      <c r="AX4" s="557"/>
      <c r="AY4" s="557"/>
      <c r="AZ4" s="557"/>
      <c r="BA4" s="557"/>
      <c r="BB4" s="557"/>
      <c r="BC4" s="557"/>
      <c r="BD4" s="558"/>
      <c r="BF4" s="556" t="s">
        <v>1018</v>
      </c>
      <c r="BG4" s="557"/>
      <c r="BH4" s="557"/>
      <c r="BI4" s="557"/>
      <c r="BJ4" s="557"/>
      <c r="BK4" s="557"/>
      <c r="BL4" s="557"/>
      <c r="BM4" s="557"/>
      <c r="BN4" s="558"/>
    </row>
    <row r="5" spans="1:66" s="41" customFormat="1" ht="21.75" hidden="1" customHeight="1">
      <c r="A5" s="404"/>
      <c r="B5" s="565"/>
      <c r="C5" s="567"/>
      <c r="D5" s="567"/>
      <c r="E5" s="567"/>
      <c r="F5" s="574"/>
      <c r="G5" s="575"/>
      <c r="H5" s="570"/>
      <c r="I5" s="570"/>
      <c r="J5" s="570"/>
      <c r="K5" s="570"/>
      <c r="L5" s="570"/>
      <c r="M5" s="570"/>
      <c r="N5" s="574"/>
      <c r="O5" s="575"/>
      <c r="P5" s="570"/>
      <c r="Q5" s="570"/>
      <c r="R5" s="570"/>
      <c r="S5" s="570"/>
      <c r="T5" s="570"/>
      <c r="U5" s="570"/>
      <c r="V5" s="298"/>
      <c r="W5" s="436"/>
      <c r="X5" s="436"/>
      <c r="Y5" s="436"/>
      <c r="Z5" s="436"/>
      <c r="AA5" s="384"/>
      <c r="AB5" s="436"/>
      <c r="AC5" s="560"/>
      <c r="AD5" s="560"/>
      <c r="AE5" s="560"/>
      <c r="AF5" s="436"/>
      <c r="AG5" s="383"/>
      <c r="AK5" s="436"/>
      <c r="AL5" s="298"/>
      <c r="AM5" s="298"/>
      <c r="AN5" s="298"/>
      <c r="AO5" s="436"/>
      <c r="AP5" s="292"/>
      <c r="AQ5" s="436"/>
      <c r="AR5" s="298"/>
      <c r="AS5" s="298"/>
      <c r="AV5" s="436" t="s">
        <v>997</v>
      </c>
      <c r="AW5" s="298" t="s">
        <v>1019</v>
      </c>
      <c r="AX5" s="298" t="s">
        <v>1020</v>
      </c>
      <c r="AY5" s="298" t="s">
        <v>1021</v>
      </c>
      <c r="AZ5" s="436" t="s">
        <v>1022</v>
      </c>
      <c r="BA5" s="292" t="s">
        <v>230</v>
      </c>
      <c r="BB5" s="436" t="s">
        <v>1002</v>
      </c>
      <c r="BC5" s="298" t="s">
        <v>1015</v>
      </c>
      <c r="BD5" s="298" t="s">
        <v>1023</v>
      </c>
      <c r="BF5" s="436" t="s">
        <v>1024</v>
      </c>
      <c r="BG5" s="298" t="s">
        <v>1025</v>
      </c>
      <c r="BH5" s="298" t="s">
        <v>1026</v>
      </c>
      <c r="BI5" s="298" t="s">
        <v>1027</v>
      </c>
      <c r="BJ5" s="436" t="s">
        <v>1028</v>
      </c>
      <c r="BK5" s="292" t="s">
        <v>1029</v>
      </c>
      <c r="BL5" s="436" t="s">
        <v>1002</v>
      </c>
      <c r="BM5" s="298" t="s">
        <v>1015</v>
      </c>
      <c r="BN5" s="298" t="s">
        <v>1030</v>
      </c>
    </row>
    <row r="6" spans="1:66" s="63" customFormat="1" ht="28.2" hidden="1" customHeight="1" thickBot="1">
      <c r="A6" s="405"/>
      <c r="B6" s="566"/>
      <c r="C6" s="568"/>
      <c r="D6" s="568"/>
      <c r="E6" s="568"/>
      <c r="F6" s="576"/>
      <c r="G6" s="577"/>
      <c r="H6" s="571"/>
      <c r="I6" s="571"/>
      <c r="J6" s="571"/>
      <c r="K6" s="571"/>
      <c r="L6" s="571"/>
      <c r="M6" s="571"/>
      <c r="N6" s="576"/>
      <c r="O6" s="577"/>
      <c r="P6" s="571"/>
      <c r="Q6" s="571"/>
      <c r="R6" s="571"/>
      <c r="S6" s="571"/>
      <c r="T6" s="571"/>
      <c r="U6" s="571"/>
      <c r="V6" s="299"/>
      <c r="W6" s="437"/>
      <c r="X6" s="437"/>
      <c r="Y6" s="437"/>
      <c r="Z6" s="437"/>
      <c r="AA6" s="559"/>
      <c r="AB6" s="437"/>
      <c r="AC6" s="561"/>
      <c r="AD6" s="561"/>
      <c r="AE6" s="561"/>
      <c r="AF6" s="437"/>
      <c r="AG6" s="562"/>
      <c r="AK6" s="437"/>
      <c r="AL6" s="299"/>
      <c r="AM6" s="299"/>
      <c r="AN6" s="299"/>
      <c r="AO6" s="437"/>
      <c r="AP6" s="293"/>
      <c r="AQ6" s="437"/>
      <c r="AR6" s="299"/>
      <c r="AS6" s="299"/>
      <c r="AV6" s="436"/>
      <c r="AW6" s="298"/>
      <c r="AX6" s="298"/>
      <c r="AY6" s="298"/>
      <c r="AZ6" s="436"/>
      <c r="BA6" s="292"/>
      <c r="BB6" s="436"/>
      <c r="BC6" s="298"/>
      <c r="BD6" s="298"/>
      <c r="BF6" s="436"/>
      <c r="BG6" s="298"/>
      <c r="BH6" s="298"/>
      <c r="BI6" s="298"/>
      <c r="BJ6" s="436"/>
      <c r="BK6" s="292"/>
      <c r="BL6" s="436"/>
      <c r="BM6" s="298"/>
      <c r="BN6" s="298"/>
    </row>
    <row r="7" spans="1:66" s="17" customFormat="1" ht="18.600000000000001" hidden="1" customHeight="1">
      <c r="A7" s="14" t="s">
        <v>712</v>
      </c>
      <c r="B7" s="10">
        <v>0</v>
      </c>
      <c r="C7" s="13">
        <v>0</v>
      </c>
      <c r="D7" s="13">
        <v>4</v>
      </c>
      <c r="E7" s="13">
        <v>0</v>
      </c>
      <c r="F7" s="13">
        <v>0</v>
      </c>
      <c r="G7" s="13"/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4</v>
      </c>
      <c r="O7" s="13"/>
      <c r="P7" s="13">
        <v>0</v>
      </c>
      <c r="Q7" s="13">
        <v>3</v>
      </c>
      <c r="R7" s="13">
        <v>1</v>
      </c>
      <c r="S7" s="13">
        <v>0</v>
      </c>
      <c r="T7" s="13">
        <v>0</v>
      </c>
      <c r="U7" s="13">
        <v>0</v>
      </c>
      <c r="V7" s="13">
        <v>77</v>
      </c>
      <c r="W7" s="13">
        <v>24</v>
      </c>
      <c r="X7" s="13">
        <v>6</v>
      </c>
      <c r="Y7" s="13">
        <v>11</v>
      </c>
      <c r="Z7" s="13">
        <v>0</v>
      </c>
      <c r="AA7" s="13">
        <v>7</v>
      </c>
      <c r="AB7" s="13">
        <v>0</v>
      </c>
      <c r="AC7" s="13">
        <v>6497</v>
      </c>
      <c r="AD7" s="13">
        <v>2590</v>
      </c>
      <c r="AE7" s="13">
        <v>3907</v>
      </c>
      <c r="AF7" s="13" t="s">
        <v>13</v>
      </c>
      <c r="AG7" s="13" t="s">
        <v>13</v>
      </c>
      <c r="AK7" s="13">
        <v>4</v>
      </c>
      <c r="AL7" s="13">
        <v>0</v>
      </c>
      <c r="AM7" s="13">
        <v>3</v>
      </c>
      <c r="AN7" s="13">
        <v>1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V7" s="13">
        <f t="shared" ref="AV7:AV18" si="0">+F7+N7</f>
        <v>4</v>
      </c>
      <c r="AW7" s="13">
        <f t="shared" ref="AW7:AW18" si="1">+H7+P7</f>
        <v>0</v>
      </c>
      <c r="AX7" s="13">
        <f t="shared" ref="AX7:AX18" si="2">+I7+Q7</f>
        <v>3</v>
      </c>
      <c r="AY7" s="13">
        <f t="shared" ref="AY7:AY18" si="3">+J7+R7</f>
        <v>1</v>
      </c>
      <c r="AZ7" s="13">
        <f t="shared" ref="AZ7:AZ18" si="4">+K7+S7</f>
        <v>0</v>
      </c>
      <c r="BA7" s="13">
        <f t="shared" ref="BA7:BA18" si="5">+L7+T7</f>
        <v>0</v>
      </c>
      <c r="BB7" s="13">
        <f t="shared" ref="BB7:BB18" si="6">+M7+U7</f>
        <v>0</v>
      </c>
      <c r="BC7" s="13"/>
      <c r="BD7" s="13"/>
      <c r="BF7" s="17">
        <f t="shared" ref="BF7:BH10" si="7">+AV7-AK7</f>
        <v>0</v>
      </c>
      <c r="BG7" s="17">
        <f t="shared" si="7"/>
        <v>0</v>
      </c>
      <c r="BH7" s="17">
        <f t="shared" si="7"/>
        <v>0</v>
      </c>
      <c r="BI7" s="17">
        <f t="shared" ref="BG7:BN18" si="8">+AY7-AN7</f>
        <v>0</v>
      </c>
      <c r="BJ7" s="17">
        <f>+AZ7-AO7</f>
        <v>0</v>
      </c>
      <c r="BK7" s="17">
        <f>+BA7-AP7</f>
        <v>0</v>
      </c>
      <c r="BL7" s="17">
        <f>+BB7-AQ7</f>
        <v>0</v>
      </c>
      <c r="BM7" s="17">
        <f t="shared" si="8"/>
        <v>0</v>
      </c>
      <c r="BN7" s="17">
        <f t="shared" si="8"/>
        <v>0</v>
      </c>
    </row>
    <row r="8" spans="1:66" s="17" customFormat="1" ht="19.5" hidden="1" customHeight="1">
      <c r="A8" s="14" t="s">
        <v>773</v>
      </c>
      <c r="B8" s="10">
        <v>0</v>
      </c>
      <c r="C8" s="13">
        <v>0</v>
      </c>
      <c r="D8" s="13">
        <v>0</v>
      </c>
      <c r="E8" s="13">
        <v>1</v>
      </c>
      <c r="F8" s="13">
        <v>0</v>
      </c>
      <c r="G8" s="13"/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1</v>
      </c>
      <c r="O8" s="13"/>
      <c r="P8" s="13">
        <v>0</v>
      </c>
      <c r="Q8" s="13">
        <v>0</v>
      </c>
      <c r="R8" s="13">
        <v>1</v>
      </c>
      <c r="S8" s="13">
        <v>0</v>
      </c>
      <c r="T8" s="13">
        <v>0</v>
      </c>
      <c r="U8" s="13">
        <v>0</v>
      </c>
      <c r="V8" s="13">
        <v>60</v>
      </c>
      <c r="W8" s="13">
        <v>15</v>
      </c>
      <c r="X8" s="13">
        <v>0</v>
      </c>
      <c r="Y8" s="13">
        <v>12</v>
      </c>
      <c r="Z8" s="13">
        <v>0</v>
      </c>
      <c r="AA8" s="13">
        <v>3</v>
      </c>
      <c r="AB8" s="13">
        <v>0</v>
      </c>
      <c r="AC8" s="13">
        <v>17240</v>
      </c>
      <c r="AD8" s="13">
        <v>2106</v>
      </c>
      <c r="AE8" s="13">
        <v>15134</v>
      </c>
      <c r="AF8" s="13" t="s">
        <v>13</v>
      </c>
      <c r="AG8" s="13" t="s">
        <v>13</v>
      </c>
      <c r="AK8" s="13">
        <v>1</v>
      </c>
      <c r="AL8" s="13">
        <v>0</v>
      </c>
      <c r="AM8" s="13">
        <v>0</v>
      </c>
      <c r="AN8" s="13">
        <v>1</v>
      </c>
      <c r="AO8" s="13">
        <v>0</v>
      </c>
      <c r="AP8" s="13">
        <v>0</v>
      </c>
      <c r="AQ8" s="13">
        <v>0</v>
      </c>
      <c r="AR8" s="13">
        <v>0</v>
      </c>
      <c r="AS8" s="13">
        <v>0</v>
      </c>
      <c r="AV8" s="13">
        <f t="shared" si="0"/>
        <v>1</v>
      </c>
      <c r="AW8" s="13">
        <f t="shared" si="1"/>
        <v>0</v>
      </c>
      <c r="AX8" s="13">
        <f t="shared" si="2"/>
        <v>0</v>
      </c>
      <c r="AY8" s="13">
        <f t="shared" si="3"/>
        <v>1</v>
      </c>
      <c r="AZ8" s="13">
        <f t="shared" si="4"/>
        <v>0</v>
      </c>
      <c r="BA8" s="13">
        <f t="shared" si="5"/>
        <v>0</v>
      </c>
      <c r="BB8" s="13">
        <f t="shared" si="6"/>
        <v>0</v>
      </c>
      <c r="BC8" s="13"/>
      <c r="BD8" s="13"/>
      <c r="BF8" s="17">
        <f t="shared" si="7"/>
        <v>0</v>
      </c>
      <c r="BG8" s="17">
        <f t="shared" si="7"/>
        <v>0</v>
      </c>
      <c r="BH8" s="17">
        <f t="shared" si="7"/>
        <v>0</v>
      </c>
      <c r="BI8" s="17">
        <f t="shared" si="8"/>
        <v>0</v>
      </c>
      <c r="BJ8" s="17">
        <f t="shared" si="8"/>
        <v>0</v>
      </c>
      <c r="BK8" s="17">
        <f t="shared" si="8"/>
        <v>0</v>
      </c>
      <c r="BL8" s="17">
        <f t="shared" si="8"/>
        <v>0</v>
      </c>
      <c r="BM8" s="17">
        <f t="shared" si="8"/>
        <v>0</v>
      </c>
      <c r="BN8" s="17">
        <f t="shared" si="8"/>
        <v>0</v>
      </c>
    </row>
    <row r="9" spans="1:66" s="17" customFormat="1" ht="19.5" hidden="1" customHeight="1">
      <c r="A9" s="14" t="s">
        <v>778</v>
      </c>
      <c r="B9" s="10">
        <v>1</v>
      </c>
      <c r="C9" s="13">
        <v>0</v>
      </c>
      <c r="D9" s="13">
        <v>2</v>
      </c>
      <c r="E9" s="13">
        <v>0</v>
      </c>
      <c r="F9" s="13">
        <v>1</v>
      </c>
      <c r="G9" s="13"/>
      <c r="H9" s="13">
        <v>0</v>
      </c>
      <c r="I9" s="13">
        <v>1</v>
      </c>
      <c r="J9" s="13">
        <v>0</v>
      </c>
      <c r="K9" s="13">
        <v>0</v>
      </c>
      <c r="L9" s="13">
        <v>0</v>
      </c>
      <c r="M9" s="13">
        <v>0</v>
      </c>
      <c r="N9" s="13">
        <v>2</v>
      </c>
      <c r="O9" s="13"/>
      <c r="P9" s="13">
        <v>0</v>
      </c>
      <c r="Q9" s="13">
        <v>0</v>
      </c>
      <c r="R9" s="13">
        <v>2</v>
      </c>
      <c r="S9" s="13">
        <v>0</v>
      </c>
      <c r="T9" s="13">
        <v>0</v>
      </c>
      <c r="U9" s="13">
        <v>0</v>
      </c>
      <c r="V9" s="13">
        <v>50</v>
      </c>
      <c r="W9" s="13">
        <v>27</v>
      </c>
      <c r="X9" s="13">
        <v>0</v>
      </c>
      <c r="Y9" s="13">
        <v>15</v>
      </c>
      <c r="Z9" s="13">
        <v>0</v>
      </c>
      <c r="AA9" s="13">
        <v>11</v>
      </c>
      <c r="AB9" s="13">
        <v>1</v>
      </c>
      <c r="AC9" s="13">
        <v>4520</v>
      </c>
      <c r="AD9" s="13">
        <v>2403</v>
      </c>
      <c r="AE9" s="13">
        <v>2117</v>
      </c>
      <c r="AF9" s="13" t="s">
        <v>13</v>
      </c>
      <c r="AG9" s="13" t="s">
        <v>13</v>
      </c>
      <c r="AK9" s="13">
        <v>3</v>
      </c>
      <c r="AL9" s="13">
        <v>0</v>
      </c>
      <c r="AM9" s="13">
        <v>1</v>
      </c>
      <c r="AN9" s="13">
        <v>2</v>
      </c>
      <c r="AO9" s="13">
        <v>0</v>
      </c>
      <c r="AP9" s="13">
        <v>0</v>
      </c>
      <c r="AQ9" s="13">
        <v>0</v>
      </c>
      <c r="AR9" s="13">
        <v>0</v>
      </c>
      <c r="AS9" s="13">
        <v>0</v>
      </c>
      <c r="AV9" s="13">
        <f t="shared" si="0"/>
        <v>3</v>
      </c>
      <c r="AW9" s="13">
        <f t="shared" si="1"/>
        <v>0</v>
      </c>
      <c r="AX9" s="13">
        <f t="shared" si="2"/>
        <v>1</v>
      </c>
      <c r="AY9" s="13">
        <f t="shared" si="3"/>
        <v>2</v>
      </c>
      <c r="AZ9" s="13">
        <f t="shared" si="4"/>
        <v>0</v>
      </c>
      <c r="BA9" s="13">
        <f t="shared" si="5"/>
        <v>0</v>
      </c>
      <c r="BB9" s="13">
        <f t="shared" si="6"/>
        <v>0</v>
      </c>
      <c r="BC9" s="13"/>
      <c r="BD9" s="13"/>
      <c r="BF9" s="17">
        <f t="shared" si="7"/>
        <v>0</v>
      </c>
      <c r="BG9" s="17">
        <f t="shared" si="7"/>
        <v>0</v>
      </c>
      <c r="BH9" s="17">
        <f t="shared" si="7"/>
        <v>0</v>
      </c>
      <c r="BI9" s="17">
        <f t="shared" si="8"/>
        <v>0</v>
      </c>
      <c r="BJ9" s="17">
        <f t="shared" si="8"/>
        <v>0</v>
      </c>
      <c r="BK9" s="17">
        <f t="shared" si="8"/>
        <v>0</v>
      </c>
      <c r="BL9" s="17">
        <f t="shared" si="8"/>
        <v>0</v>
      </c>
      <c r="BM9" s="17">
        <f t="shared" si="8"/>
        <v>0</v>
      </c>
      <c r="BN9" s="17">
        <f t="shared" si="8"/>
        <v>0</v>
      </c>
    </row>
    <row r="10" spans="1:66" s="17" customFormat="1" ht="19.2" hidden="1" customHeight="1">
      <c r="A10" s="14" t="s">
        <v>781</v>
      </c>
      <c r="B10" s="10">
        <v>0</v>
      </c>
      <c r="C10" s="13">
        <v>0</v>
      </c>
      <c r="D10" s="13">
        <v>3</v>
      </c>
      <c r="E10" s="13">
        <v>0</v>
      </c>
      <c r="F10" s="13">
        <v>0</v>
      </c>
      <c r="G10" s="13"/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3</v>
      </c>
      <c r="O10" s="13"/>
      <c r="P10" s="13">
        <v>0</v>
      </c>
      <c r="Q10" s="13">
        <v>2</v>
      </c>
      <c r="R10" s="13">
        <v>0</v>
      </c>
      <c r="S10" s="13">
        <v>0</v>
      </c>
      <c r="T10" s="13">
        <v>0</v>
      </c>
      <c r="U10" s="13">
        <v>1</v>
      </c>
      <c r="V10" s="13">
        <v>61</v>
      </c>
      <c r="W10" s="13">
        <v>21</v>
      </c>
      <c r="X10" s="13">
        <v>0</v>
      </c>
      <c r="Y10" s="13">
        <v>12</v>
      </c>
      <c r="Z10" s="13">
        <v>1</v>
      </c>
      <c r="AA10" s="13">
        <v>5</v>
      </c>
      <c r="AB10" s="13">
        <v>3</v>
      </c>
      <c r="AC10" s="13">
        <v>8569</v>
      </c>
      <c r="AD10" s="13">
        <v>85</v>
      </c>
      <c r="AE10" s="13">
        <v>8484</v>
      </c>
      <c r="AF10" s="13" t="s">
        <v>13</v>
      </c>
      <c r="AG10" s="13" t="s">
        <v>13</v>
      </c>
      <c r="AK10" s="13">
        <v>3</v>
      </c>
      <c r="AL10" s="13">
        <v>0</v>
      </c>
      <c r="AM10" s="13">
        <v>2</v>
      </c>
      <c r="AN10" s="13">
        <v>0</v>
      </c>
      <c r="AO10" s="13">
        <v>0</v>
      </c>
      <c r="AP10" s="13">
        <v>0</v>
      </c>
      <c r="AQ10" s="13">
        <v>1</v>
      </c>
      <c r="AR10" s="13">
        <v>0</v>
      </c>
      <c r="AS10" s="13">
        <v>0</v>
      </c>
      <c r="AV10" s="13">
        <f t="shared" si="0"/>
        <v>3</v>
      </c>
      <c r="AW10" s="13">
        <f t="shared" si="1"/>
        <v>0</v>
      </c>
      <c r="AX10" s="13">
        <f t="shared" si="2"/>
        <v>2</v>
      </c>
      <c r="AY10" s="13">
        <f t="shared" si="3"/>
        <v>0</v>
      </c>
      <c r="AZ10" s="13">
        <f t="shared" si="4"/>
        <v>0</v>
      </c>
      <c r="BA10" s="13">
        <f t="shared" si="5"/>
        <v>0</v>
      </c>
      <c r="BB10" s="13">
        <f t="shared" si="6"/>
        <v>1</v>
      </c>
      <c r="BC10" s="13"/>
      <c r="BD10" s="13"/>
      <c r="BF10" s="17">
        <f t="shared" si="7"/>
        <v>0</v>
      </c>
      <c r="BG10" s="17">
        <f t="shared" si="7"/>
        <v>0</v>
      </c>
      <c r="BH10" s="17">
        <f t="shared" si="7"/>
        <v>0</v>
      </c>
      <c r="BI10" s="17">
        <f t="shared" si="8"/>
        <v>0</v>
      </c>
      <c r="BJ10" s="17">
        <f t="shared" si="8"/>
        <v>0</v>
      </c>
      <c r="BK10" s="17">
        <f t="shared" si="8"/>
        <v>0</v>
      </c>
      <c r="BL10" s="17">
        <f t="shared" si="8"/>
        <v>0</v>
      </c>
      <c r="BM10" s="17">
        <f t="shared" si="8"/>
        <v>0</v>
      </c>
      <c r="BN10" s="17">
        <f t="shared" si="8"/>
        <v>0</v>
      </c>
    </row>
    <row r="11" spans="1:66" s="17" customFormat="1" ht="19.2" hidden="1" customHeight="1">
      <c r="A11" s="14" t="s">
        <v>786</v>
      </c>
      <c r="B11" s="13">
        <v>2</v>
      </c>
      <c r="C11" s="13">
        <v>1</v>
      </c>
      <c r="D11" s="13">
        <v>2</v>
      </c>
      <c r="E11" s="13">
        <v>5</v>
      </c>
      <c r="F11" s="13">
        <v>3</v>
      </c>
      <c r="G11" s="13"/>
      <c r="H11" s="13">
        <v>0</v>
      </c>
      <c r="I11" s="13">
        <v>2</v>
      </c>
      <c r="J11" s="13">
        <v>1</v>
      </c>
      <c r="K11" s="13">
        <v>0</v>
      </c>
      <c r="L11" s="13">
        <v>0</v>
      </c>
      <c r="M11" s="13">
        <v>0</v>
      </c>
      <c r="N11" s="13">
        <v>7</v>
      </c>
      <c r="O11" s="13"/>
      <c r="P11" s="13">
        <v>0</v>
      </c>
      <c r="Q11" s="13">
        <v>3</v>
      </c>
      <c r="R11" s="13">
        <v>4</v>
      </c>
      <c r="S11" s="13">
        <v>0</v>
      </c>
      <c r="T11" s="13">
        <v>0</v>
      </c>
      <c r="U11" s="13">
        <v>0</v>
      </c>
      <c r="V11" s="13">
        <v>65</v>
      </c>
      <c r="W11" s="13">
        <v>9</v>
      </c>
      <c r="X11" s="13">
        <v>0</v>
      </c>
      <c r="Y11" s="13">
        <v>8</v>
      </c>
      <c r="Z11" s="13">
        <v>0</v>
      </c>
      <c r="AA11" s="13">
        <v>1</v>
      </c>
      <c r="AB11" s="13">
        <v>0</v>
      </c>
      <c r="AC11" s="13">
        <v>8970</v>
      </c>
      <c r="AD11" s="13">
        <v>1120</v>
      </c>
      <c r="AE11" s="13">
        <v>7850</v>
      </c>
      <c r="AF11" s="13" t="s">
        <v>13</v>
      </c>
      <c r="AG11" s="13" t="s">
        <v>13</v>
      </c>
      <c r="AK11" s="13">
        <v>10</v>
      </c>
      <c r="AL11" s="13">
        <v>0</v>
      </c>
      <c r="AM11" s="13">
        <v>5</v>
      </c>
      <c r="AN11" s="13">
        <v>5</v>
      </c>
      <c r="AO11" s="13">
        <v>0</v>
      </c>
      <c r="AP11" s="13">
        <v>0</v>
      </c>
      <c r="AQ11" s="13">
        <v>0</v>
      </c>
      <c r="AR11" s="13">
        <v>0</v>
      </c>
      <c r="AS11" s="13">
        <v>0</v>
      </c>
      <c r="AV11" s="13">
        <f t="shared" si="0"/>
        <v>10</v>
      </c>
      <c r="AW11" s="13">
        <f t="shared" si="1"/>
        <v>0</v>
      </c>
      <c r="AX11" s="13">
        <f t="shared" si="2"/>
        <v>5</v>
      </c>
      <c r="AY11" s="13">
        <f t="shared" si="3"/>
        <v>5</v>
      </c>
      <c r="AZ11" s="13">
        <f t="shared" si="4"/>
        <v>0</v>
      </c>
      <c r="BA11" s="13">
        <f t="shared" si="5"/>
        <v>0</v>
      </c>
      <c r="BB11" s="13">
        <f t="shared" si="6"/>
        <v>0</v>
      </c>
      <c r="BC11" s="13"/>
      <c r="BD11" s="13"/>
      <c r="BF11" s="17">
        <f t="shared" ref="BF11:BF18" si="9">+AV11-AK11</f>
        <v>0</v>
      </c>
      <c r="BG11" s="17">
        <f t="shared" si="8"/>
        <v>0</v>
      </c>
      <c r="BH11" s="17">
        <f>+AX11-AM11</f>
        <v>0</v>
      </c>
      <c r="BI11" s="17">
        <f t="shared" si="8"/>
        <v>0</v>
      </c>
      <c r="BJ11" s="17">
        <f t="shared" si="8"/>
        <v>0</v>
      </c>
      <c r="BK11" s="17">
        <f t="shared" si="8"/>
        <v>0</v>
      </c>
      <c r="BL11" s="17">
        <f t="shared" si="8"/>
        <v>0</v>
      </c>
      <c r="BM11" s="17">
        <f t="shared" si="8"/>
        <v>0</v>
      </c>
      <c r="BN11" s="17">
        <f t="shared" si="8"/>
        <v>0</v>
      </c>
    </row>
    <row r="12" spans="1:66" s="17" customFormat="1" ht="19.2" hidden="1" customHeight="1">
      <c r="A12" s="14" t="s">
        <v>789</v>
      </c>
      <c r="B12" s="13">
        <v>0</v>
      </c>
      <c r="C12" s="13">
        <v>0</v>
      </c>
      <c r="D12" s="13">
        <v>0</v>
      </c>
      <c r="E12" s="13">
        <v>0</v>
      </c>
      <c r="F12" s="13">
        <v>0</v>
      </c>
      <c r="G12" s="13"/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/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69</v>
      </c>
      <c r="W12" s="13">
        <v>33</v>
      </c>
      <c r="X12" s="13">
        <v>2</v>
      </c>
      <c r="Y12" s="13">
        <v>27</v>
      </c>
      <c r="Z12" s="13">
        <v>1</v>
      </c>
      <c r="AA12" s="13">
        <v>2</v>
      </c>
      <c r="AB12" s="13">
        <v>1</v>
      </c>
      <c r="AC12" s="13">
        <v>3072</v>
      </c>
      <c r="AD12" s="13">
        <v>103</v>
      </c>
      <c r="AE12" s="13">
        <v>2969</v>
      </c>
      <c r="AF12" s="13" t="s">
        <v>13</v>
      </c>
      <c r="AG12" s="13" t="s">
        <v>13</v>
      </c>
      <c r="AK12" s="13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V12" s="13">
        <f t="shared" si="0"/>
        <v>0</v>
      </c>
      <c r="AW12" s="13">
        <f t="shared" si="1"/>
        <v>0</v>
      </c>
      <c r="AX12" s="13">
        <f t="shared" si="2"/>
        <v>0</v>
      </c>
      <c r="AY12" s="13">
        <f t="shared" si="3"/>
        <v>0</v>
      </c>
      <c r="AZ12" s="13">
        <f t="shared" si="4"/>
        <v>0</v>
      </c>
      <c r="BA12" s="13">
        <f t="shared" si="5"/>
        <v>0</v>
      </c>
      <c r="BB12" s="13">
        <f t="shared" si="6"/>
        <v>0</v>
      </c>
      <c r="BC12" s="13"/>
      <c r="BD12" s="13"/>
      <c r="BF12" s="17">
        <f t="shared" si="9"/>
        <v>0</v>
      </c>
      <c r="BG12" s="17">
        <f>+AW12-AL12</f>
        <v>0</v>
      </c>
      <c r="BH12" s="17">
        <f>+AX12-AM12</f>
        <v>0</v>
      </c>
      <c r="BI12" s="17">
        <f t="shared" si="8"/>
        <v>0</v>
      </c>
      <c r="BJ12" s="17">
        <f t="shared" si="8"/>
        <v>0</v>
      </c>
      <c r="BK12" s="17">
        <f t="shared" si="8"/>
        <v>0</v>
      </c>
      <c r="BL12" s="17">
        <f t="shared" si="8"/>
        <v>0</v>
      </c>
      <c r="BM12" s="17">
        <f t="shared" si="8"/>
        <v>0</v>
      </c>
      <c r="BN12" s="17">
        <f t="shared" si="8"/>
        <v>0</v>
      </c>
    </row>
    <row r="13" spans="1:66" s="17" customFormat="1" ht="19.2" hidden="1" customHeight="1">
      <c r="A13" s="14" t="s">
        <v>798</v>
      </c>
      <c r="B13" s="13">
        <v>1</v>
      </c>
      <c r="C13" s="13">
        <v>0</v>
      </c>
      <c r="D13" s="13">
        <v>2</v>
      </c>
      <c r="E13" s="13">
        <v>3</v>
      </c>
      <c r="F13" s="13">
        <v>1</v>
      </c>
      <c r="G13" s="13"/>
      <c r="H13" s="13">
        <v>0</v>
      </c>
      <c r="I13" s="13">
        <v>0</v>
      </c>
      <c r="J13" s="13">
        <v>1</v>
      </c>
      <c r="K13" s="13">
        <v>0</v>
      </c>
      <c r="L13" s="13">
        <v>0</v>
      </c>
      <c r="M13" s="13">
        <v>0</v>
      </c>
      <c r="N13" s="13">
        <v>5</v>
      </c>
      <c r="O13" s="13"/>
      <c r="P13" s="13">
        <v>0</v>
      </c>
      <c r="Q13" s="13">
        <v>3</v>
      </c>
      <c r="R13" s="13">
        <v>2</v>
      </c>
      <c r="S13" s="13">
        <v>0</v>
      </c>
      <c r="T13" s="13">
        <v>0</v>
      </c>
      <c r="U13" s="13">
        <v>0</v>
      </c>
      <c r="V13" s="13">
        <v>63</v>
      </c>
      <c r="W13" s="13">
        <v>47</v>
      </c>
      <c r="X13" s="13">
        <v>3</v>
      </c>
      <c r="Y13" s="13">
        <v>17</v>
      </c>
      <c r="Z13" s="13">
        <v>0</v>
      </c>
      <c r="AA13" s="13">
        <v>26</v>
      </c>
      <c r="AB13" s="13">
        <v>1</v>
      </c>
      <c r="AC13" s="13">
        <v>5092</v>
      </c>
      <c r="AD13" s="13">
        <v>20</v>
      </c>
      <c r="AE13" s="13">
        <v>5072</v>
      </c>
      <c r="AF13" s="13" t="s">
        <v>13</v>
      </c>
      <c r="AG13" s="13" t="s">
        <v>13</v>
      </c>
      <c r="AK13" s="13">
        <v>6</v>
      </c>
      <c r="AL13" s="13">
        <v>0</v>
      </c>
      <c r="AM13" s="13">
        <v>3</v>
      </c>
      <c r="AN13" s="13">
        <v>3</v>
      </c>
      <c r="AO13" s="13">
        <v>0</v>
      </c>
      <c r="AP13" s="13">
        <v>0</v>
      </c>
      <c r="AQ13" s="13">
        <v>0</v>
      </c>
      <c r="AR13" s="13">
        <v>0</v>
      </c>
      <c r="AS13" s="13">
        <v>0</v>
      </c>
      <c r="AV13" s="13">
        <f t="shared" si="0"/>
        <v>6</v>
      </c>
      <c r="AW13" s="13">
        <f t="shared" si="1"/>
        <v>0</v>
      </c>
      <c r="AX13" s="13">
        <f t="shared" si="2"/>
        <v>3</v>
      </c>
      <c r="AY13" s="13">
        <f t="shared" si="3"/>
        <v>3</v>
      </c>
      <c r="AZ13" s="13">
        <f t="shared" si="4"/>
        <v>0</v>
      </c>
      <c r="BA13" s="13">
        <f t="shared" si="5"/>
        <v>0</v>
      </c>
      <c r="BB13" s="13">
        <f t="shared" si="6"/>
        <v>0</v>
      </c>
      <c r="BC13" s="13"/>
      <c r="BD13" s="13"/>
      <c r="BF13" s="17">
        <f t="shared" si="9"/>
        <v>0</v>
      </c>
      <c r="BG13" s="17">
        <f>+AW13-AL13</f>
        <v>0</v>
      </c>
      <c r="BH13" s="17">
        <f>+AX13-AM13</f>
        <v>0</v>
      </c>
      <c r="BI13" s="17">
        <f t="shared" si="8"/>
        <v>0</v>
      </c>
      <c r="BJ13" s="17">
        <f t="shared" si="8"/>
        <v>0</v>
      </c>
      <c r="BK13" s="17">
        <f t="shared" si="8"/>
        <v>0</v>
      </c>
      <c r="BL13" s="17">
        <f t="shared" ref="BL13:BL18" si="10">+BB13-AQ13</f>
        <v>0</v>
      </c>
      <c r="BM13" s="17">
        <f t="shared" si="8"/>
        <v>0</v>
      </c>
      <c r="BN13" s="17">
        <f t="shared" si="8"/>
        <v>0</v>
      </c>
    </row>
    <row r="14" spans="1:66" s="17" customFormat="1" ht="19.2" hidden="1" customHeight="1">
      <c r="A14" s="14" t="s">
        <v>803</v>
      </c>
      <c r="B14" s="13">
        <v>0</v>
      </c>
      <c r="C14" s="13">
        <v>0</v>
      </c>
      <c r="D14" s="13">
        <v>0</v>
      </c>
      <c r="E14" s="13">
        <v>0</v>
      </c>
      <c r="F14" s="13">
        <v>0</v>
      </c>
      <c r="G14" s="13"/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/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42</v>
      </c>
      <c r="W14" s="13">
        <v>21</v>
      </c>
      <c r="X14" s="13">
        <v>2</v>
      </c>
      <c r="Y14" s="13">
        <v>17</v>
      </c>
      <c r="Z14" s="13">
        <v>0</v>
      </c>
      <c r="AA14" s="13">
        <v>2</v>
      </c>
      <c r="AB14" s="13">
        <v>0</v>
      </c>
      <c r="AC14" s="13">
        <v>6596</v>
      </c>
      <c r="AD14" s="13">
        <v>300</v>
      </c>
      <c r="AE14" s="13">
        <v>6296</v>
      </c>
      <c r="AF14" s="13" t="s">
        <v>13</v>
      </c>
      <c r="AG14" s="13" t="s">
        <v>13</v>
      </c>
      <c r="AK14" s="13">
        <v>0</v>
      </c>
      <c r="AL14" s="13">
        <v>0</v>
      </c>
      <c r="AM14" s="13">
        <v>0</v>
      </c>
      <c r="AN14" s="13">
        <v>0</v>
      </c>
      <c r="AO14" s="13">
        <v>0</v>
      </c>
      <c r="AP14" s="13">
        <v>0</v>
      </c>
      <c r="AQ14" s="13">
        <v>0</v>
      </c>
      <c r="AR14" s="13">
        <v>0</v>
      </c>
      <c r="AS14" s="13">
        <v>0</v>
      </c>
      <c r="AV14" s="13">
        <f t="shared" si="0"/>
        <v>0</v>
      </c>
      <c r="AW14" s="13">
        <f t="shared" si="1"/>
        <v>0</v>
      </c>
      <c r="AX14" s="13">
        <f t="shared" si="2"/>
        <v>0</v>
      </c>
      <c r="AY14" s="13">
        <f t="shared" si="3"/>
        <v>0</v>
      </c>
      <c r="AZ14" s="13">
        <f t="shared" si="4"/>
        <v>0</v>
      </c>
      <c r="BA14" s="13">
        <f t="shared" si="5"/>
        <v>0</v>
      </c>
      <c r="BB14" s="13">
        <f t="shared" si="6"/>
        <v>0</v>
      </c>
      <c r="BC14" s="13"/>
      <c r="BD14" s="13"/>
      <c r="BF14" s="17">
        <f t="shared" si="9"/>
        <v>0</v>
      </c>
      <c r="BG14" s="17">
        <f t="shared" si="8"/>
        <v>0</v>
      </c>
      <c r="BH14" s="17">
        <f t="shared" si="8"/>
        <v>0</v>
      </c>
      <c r="BI14" s="17">
        <f t="shared" si="8"/>
        <v>0</v>
      </c>
      <c r="BJ14" s="17">
        <f t="shared" si="8"/>
        <v>0</v>
      </c>
      <c r="BK14" s="17">
        <f t="shared" si="8"/>
        <v>0</v>
      </c>
      <c r="BL14" s="17">
        <f t="shared" si="10"/>
        <v>0</v>
      </c>
      <c r="BM14" s="17">
        <f t="shared" si="8"/>
        <v>0</v>
      </c>
      <c r="BN14" s="17">
        <f t="shared" si="8"/>
        <v>0</v>
      </c>
    </row>
    <row r="15" spans="1:66" s="17" customFormat="1" ht="19.2" hidden="1" customHeight="1">
      <c r="A15" s="14" t="s">
        <v>812</v>
      </c>
      <c r="B15" s="13">
        <v>0</v>
      </c>
      <c r="C15" s="13">
        <v>0</v>
      </c>
      <c r="D15" s="13">
        <v>2</v>
      </c>
      <c r="E15" s="13">
        <v>2</v>
      </c>
      <c r="F15" s="13">
        <v>0</v>
      </c>
      <c r="G15" s="13"/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4</v>
      </c>
      <c r="O15" s="13"/>
      <c r="P15" s="13">
        <v>0</v>
      </c>
      <c r="Q15" s="13">
        <v>3</v>
      </c>
      <c r="R15" s="13">
        <v>1</v>
      </c>
      <c r="S15" s="13">
        <v>0</v>
      </c>
      <c r="T15" s="13">
        <v>0</v>
      </c>
      <c r="U15" s="13">
        <v>0</v>
      </c>
      <c r="V15" s="13">
        <v>56</v>
      </c>
      <c r="W15" s="13">
        <v>15</v>
      </c>
      <c r="X15" s="13">
        <v>1</v>
      </c>
      <c r="Y15" s="13">
        <v>12</v>
      </c>
      <c r="Z15" s="13">
        <v>0</v>
      </c>
      <c r="AA15" s="13">
        <v>2</v>
      </c>
      <c r="AB15" s="13">
        <v>0</v>
      </c>
      <c r="AC15" s="13">
        <v>1508</v>
      </c>
      <c r="AD15" s="13">
        <v>103</v>
      </c>
      <c r="AE15" s="13">
        <v>1405</v>
      </c>
      <c r="AF15" s="13" t="s">
        <v>13</v>
      </c>
      <c r="AG15" s="13" t="s">
        <v>13</v>
      </c>
      <c r="AK15" s="13">
        <v>4</v>
      </c>
      <c r="AL15" s="13">
        <v>0</v>
      </c>
      <c r="AM15" s="13">
        <v>3</v>
      </c>
      <c r="AN15" s="13">
        <v>1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V15" s="13">
        <f t="shared" si="0"/>
        <v>4</v>
      </c>
      <c r="AW15" s="13">
        <f t="shared" si="1"/>
        <v>0</v>
      </c>
      <c r="AX15" s="13">
        <f t="shared" si="2"/>
        <v>3</v>
      </c>
      <c r="AY15" s="13">
        <f t="shared" si="3"/>
        <v>1</v>
      </c>
      <c r="AZ15" s="13">
        <f t="shared" si="4"/>
        <v>0</v>
      </c>
      <c r="BA15" s="13">
        <f t="shared" si="5"/>
        <v>0</v>
      </c>
      <c r="BB15" s="13">
        <f t="shared" si="6"/>
        <v>0</v>
      </c>
      <c r="BC15" s="13"/>
      <c r="BD15" s="13"/>
      <c r="BF15" s="17">
        <f t="shared" si="9"/>
        <v>0</v>
      </c>
      <c r="BG15" s="17">
        <f>+AW15-AL15</f>
        <v>0</v>
      </c>
      <c r="BH15" s="17">
        <f>+AX15-AM15</f>
        <v>0</v>
      </c>
      <c r="BI15" s="17">
        <f t="shared" si="8"/>
        <v>0</v>
      </c>
      <c r="BJ15" s="17">
        <f t="shared" si="8"/>
        <v>0</v>
      </c>
      <c r="BK15" s="17">
        <f t="shared" si="8"/>
        <v>0</v>
      </c>
      <c r="BL15" s="17">
        <f t="shared" si="10"/>
        <v>0</v>
      </c>
      <c r="BM15" s="17">
        <f t="shared" si="8"/>
        <v>0</v>
      </c>
      <c r="BN15" s="17">
        <f t="shared" si="8"/>
        <v>0</v>
      </c>
    </row>
    <row r="16" spans="1:66" s="17" customFormat="1" ht="19.2" hidden="1" customHeight="1">
      <c r="A16" s="14" t="s">
        <v>819</v>
      </c>
      <c r="B16" s="13">
        <v>3</v>
      </c>
      <c r="C16" s="13">
        <v>1</v>
      </c>
      <c r="D16" s="13">
        <v>8</v>
      </c>
      <c r="E16" s="13">
        <v>2</v>
      </c>
      <c r="F16" s="13">
        <v>4</v>
      </c>
      <c r="G16" s="13"/>
      <c r="H16" s="13">
        <v>0</v>
      </c>
      <c r="I16" s="13">
        <v>1</v>
      </c>
      <c r="J16" s="13">
        <v>3</v>
      </c>
      <c r="K16" s="13">
        <v>0</v>
      </c>
      <c r="L16" s="13">
        <v>0</v>
      </c>
      <c r="M16" s="13">
        <v>0</v>
      </c>
      <c r="N16" s="13">
        <v>10</v>
      </c>
      <c r="O16" s="13"/>
      <c r="P16" s="13">
        <v>0</v>
      </c>
      <c r="Q16" s="13">
        <v>3</v>
      </c>
      <c r="R16" s="13">
        <v>1</v>
      </c>
      <c r="S16" s="13">
        <v>0</v>
      </c>
      <c r="T16" s="13">
        <v>0</v>
      </c>
      <c r="U16" s="13">
        <v>6</v>
      </c>
      <c r="V16" s="13">
        <v>66</v>
      </c>
      <c r="W16" s="13">
        <v>27</v>
      </c>
      <c r="X16" s="13">
        <v>3</v>
      </c>
      <c r="Y16" s="13">
        <v>13</v>
      </c>
      <c r="Z16" s="13">
        <v>0</v>
      </c>
      <c r="AA16" s="13">
        <v>5</v>
      </c>
      <c r="AB16" s="13">
        <v>6</v>
      </c>
      <c r="AC16" s="13">
        <v>17049</v>
      </c>
      <c r="AD16" s="13">
        <v>4910</v>
      </c>
      <c r="AE16" s="13">
        <v>12139</v>
      </c>
      <c r="AF16" s="13" t="s">
        <v>13</v>
      </c>
      <c r="AG16" s="13" t="s">
        <v>13</v>
      </c>
      <c r="AK16" s="13">
        <v>14</v>
      </c>
      <c r="AL16" s="13">
        <v>0</v>
      </c>
      <c r="AM16" s="13">
        <v>4</v>
      </c>
      <c r="AN16" s="13">
        <v>4</v>
      </c>
      <c r="AO16" s="13">
        <v>0</v>
      </c>
      <c r="AP16" s="13">
        <v>0</v>
      </c>
      <c r="AQ16" s="13">
        <v>6</v>
      </c>
      <c r="AR16" s="13">
        <v>0</v>
      </c>
      <c r="AS16" s="13">
        <v>0</v>
      </c>
      <c r="AV16" s="13">
        <f t="shared" si="0"/>
        <v>14</v>
      </c>
      <c r="AW16" s="13">
        <f t="shared" si="1"/>
        <v>0</v>
      </c>
      <c r="AX16" s="13">
        <f t="shared" si="2"/>
        <v>4</v>
      </c>
      <c r="AY16" s="13">
        <f t="shared" si="3"/>
        <v>4</v>
      </c>
      <c r="AZ16" s="13">
        <f t="shared" si="4"/>
        <v>0</v>
      </c>
      <c r="BA16" s="13">
        <f t="shared" si="5"/>
        <v>0</v>
      </c>
      <c r="BB16" s="13">
        <f t="shared" si="6"/>
        <v>6</v>
      </c>
      <c r="BC16" s="13"/>
      <c r="BD16" s="13"/>
      <c r="BF16" s="17">
        <f t="shared" si="9"/>
        <v>0</v>
      </c>
      <c r="BG16" s="17">
        <f>+AW16-AL16</f>
        <v>0</v>
      </c>
      <c r="BH16" s="17">
        <f>+AX16-AM16</f>
        <v>0</v>
      </c>
      <c r="BI16" s="17">
        <f t="shared" si="8"/>
        <v>0</v>
      </c>
      <c r="BJ16" s="17">
        <f t="shared" si="8"/>
        <v>0</v>
      </c>
      <c r="BK16" s="17">
        <f t="shared" si="8"/>
        <v>0</v>
      </c>
      <c r="BL16" s="17">
        <f t="shared" si="10"/>
        <v>0</v>
      </c>
      <c r="BM16" s="17">
        <f t="shared" si="8"/>
        <v>0</v>
      </c>
      <c r="BN16" s="17">
        <f t="shared" si="8"/>
        <v>0</v>
      </c>
    </row>
    <row r="17" spans="1:66" s="17" customFormat="1" ht="19.2" hidden="1" customHeight="1">
      <c r="A17" s="14" t="s">
        <v>831</v>
      </c>
      <c r="B17" s="13">
        <v>1</v>
      </c>
      <c r="C17" s="13">
        <v>0</v>
      </c>
      <c r="D17" s="13">
        <v>1</v>
      </c>
      <c r="E17" s="13">
        <v>0</v>
      </c>
      <c r="F17" s="13">
        <v>1</v>
      </c>
      <c r="G17" s="13"/>
      <c r="H17" s="13">
        <v>0</v>
      </c>
      <c r="I17" s="13">
        <v>1</v>
      </c>
      <c r="J17" s="13">
        <v>0</v>
      </c>
      <c r="K17" s="13">
        <v>0</v>
      </c>
      <c r="L17" s="13">
        <v>0</v>
      </c>
      <c r="M17" s="13">
        <v>0</v>
      </c>
      <c r="N17" s="13">
        <v>1</v>
      </c>
      <c r="O17" s="13"/>
      <c r="P17" s="13">
        <v>0</v>
      </c>
      <c r="Q17" s="13">
        <v>1</v>
      </c>
      <c r="R17" s="13">
        <v>0</v>
      </c>
      <c r="S17" s="13">
        <v>0</v>
      </c>
      <c r="T17" s="13">
        <v>0</v>
      </c>
      <c r="U17" s="13">
        <v>0</v>
      </c>
      <c r="V17" s="13">
        <v>50</v>
      </c>
      <c r="W17" s="13">
        <v>16</v>
      </c>
      <c r="X17" s="13">
        <v>2</v>
      </c>
      <c r="Y17" s="13">
        <v>4</v>
      </c>
      <c r="Z17" s="13">
        <v>0</v>
      </c>
      <c r="AA17" s="13">
        <v>10</v>
      </c>
      <c r="AB17" s="13">
        <v>0</v>
      </c>
      <c r="AC17" s="13">
        <v>2658</v>
      </c>
      <c r="AD17" s="13">
        <v>493</v>
      </c>
      <c r="AE17" s="13">
        <v>2165</v>
      </c>
      <c r="AF17" s="13" t="s">
        <v>13</v>
      </c>
      <c r="AG17" s="13" t="s">
        <v>13</v>
      </c>
      <c r="AK17" s="13">
        <v>2</v>
      </c>
      <c r="AL17" s="13">
        <v>0</v>
      </c>
      <c r="AM17" s="13">
        <v>2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V17" s="13">
        <f t="shared" si="0"/>
        <v>2</v>
      </c>
      <c r="AW17" s="13">
        <f t="shared" si="1"/>
        <v>0</v>
      </c>
      <c r="AX17" s="13">
        <f t="shared" si="2"/>
        <v>2</v>
      </c>
      <c r="AY17" s="13">
        <f t="shared" si="3"/>
        <v>0</v>
      </c>
      <c r="AZ17" s="13">
        <f t="shared" si="4"/>
        <v>0</v>
      </c>
      <c r="BA17" s="13">
        <f t="shared" si="5"/>
        <v>0</v>
      </c>
      <c r="BB17" s="13">
        <f t="shared" si="6"/>
        <v>0</v>
      </c>
      <c r="BC17" s="13"/>
      <c r="BD17" s="13"/>
      <c r="BF17" s="17">
        <f t="shared" si="9"/>
        <v>0</v>
      </c>
      <c r="BG17" s="17">
        <f t="shared" si="8"/>
        <v>0</v>
      </c>
      <c r="BH17" s="17">
        <f t="shared" si="8"/>
        <v>0</v>
      </c>
      <c r="BI17" s="17">
        <f t="shared" si="8"/>
        <v>0</v>
      </c>
      <c r="BJ17" s="17">
        <f t="shared" si="8"/>
        <v>0</v>
      </c>
      <c r="BK17" s="17">
        <f t="shared" si="8"/>
        <v>0</v>
      </c>
      <c r="BL17" s="17">
        <f t="shared" si="10"/>
        <v>0</v>
      </c>
      <c r="BM17" s="17">
        <f t="shared" si="8"/>
        <v>0</v>
      </c>
      <c r="BN17" s="17">
        <f t="shared" si="8"/>
        <v>0</v>
      </c>
    </row>
    <row r="18" spans="1:66" s="17" customFormat="1" ht="19.2" hidden="1" customHeight="1" thickBot="1">
      <c r="A18" s="14" t="s">
        <v>838</v>
      </c>
      <c r="B18" s="13">
        <v>2</v>
      </c>
      <c r="C18" s="13">
        <v>0</v>
      </c>
      <c r="D18" s="13">
        <v>1</v>
      </c>
      <c r="E18" s="13">
        <v>2</v>
      </c>
      <c r="F18" s="13">
        <v>2</v>
      </c>
      <c r="G18" s="13"/>
      <c r="H18" s="13">
        <v>1</v>
      </c>
      <c r="I18" s="13">
        <v>0</v>
      </c>
      <c r="J18" s="13">
        <v>0</v>
      </c>
      <c r="K18" s="13">
        <v>0</v>
      </c>
      <c r="L18" s="13">
        <v>0</v>
      </c>
      <c r="M18" s="13">
        <v>1</v>
      </c>
      <c r="N18" s="13">
        <v>3</v>
      </c>
      <c r="O18" s="13"/>
      <c r="P18" s="13">
        <v>0</v>
      </c>
      <c r="Q18" s="13">
        <v>1</v>
      </c>
      <c r="R18" s="13">
        <v>1</v>
      </c>
      <c r="S18" s="13">
        <v>0</v>
      </c>
      <c r="T18" s="13">
        <v>0</v>
      </c>
      <c r="U18" s="13">
        <v>1</v>
      </c>
      <c r="V18" s="13">
        <v>60</v>
      </c>
      <c r="W18" s="13">
        <v>13</v>
      </c>
      <c r="X18" s="13">
        <v>2</v>
      </c>
      <c r="Y18" s="13">
        <v>4</v>
      </c>
      <c r="Z18" s="13">
        <v>0</v>
      </c>
      <c r="AA18" s="13">
        <v>6</v>
      </c>
      <c r="AB18" s="13">
        <v>1</v>
      </c>
      <c r="AC18" s="13">
        <v>80457</v>
      </c>
      <c r="AD18" s="13">
        <v>26240</v>
      </c>
      <c r="AE18" s="13">
        <v>54217</v>
      </c>
      <c r="AF18" s="13" t="s">
        <v>13</v>
      </c>
      <c r="AG18" s="13" t="s">
        <v>13</v>
      </c>
      <c r="AK18" s="13">
        <v>5</v>
      </c>
      <c r="AL18" s="13">
        <v>1</v>
      </c>
      <c r="AM18" s="13">
        <v>1</v>
      </c>
      <c r="AN18" s="13">
        <v>1</v>
      </c>
      <c r="AO18" s="13">
        <v>0</v>
      </c>
      <c r="AP18" s="13">
        <v>0</v>
      </c>
      <c r="AQ18" s="13">
        <v>2</v>
      </c>
      <c r="AR18" s="13">
        <v>0</v>
      </c>
      <c r="AS18" s="13">
        <v>0</v>
      </c>
      <c r="AV18" s="13">
        <f t="shared" si="0"/>
        <v>5</v>
      </c>
      <c r="AW18" s="13">
        <f t="shared" si="1"/>
        <v>1</v>
      </c>
      <c r="AX18" s="13">
        <f t="shared" si="2"/>
        <v>1</v>
      </c>
      <c r="AY18" s="13">
        <f t="shared" si="3"/>
        <v>1</v>
      </c>
      <c r="AZ18" s="13">
        <f t="shared" si="4"/>
        <v>0</v>
      </c>
      <c r="BA18" s="13">
        <f t="shared" si="5"/>
        <v>0</v>
      </c>
      <c r="BB18" s="13">
        <f t="shared" si="6"/>
        <v>2</v>
      </c>
      <c r="BC18" s="13"/>
      <c r="BD18" s="13"/>
      <c r="BF18" s="17">
        <f t="shared" si="9"/>
        <v>0</v>
      </c>
      <c r="BG18" s="17">
        <f t="shared" si="8"/>
        <v>0</v>
      </c>
      <c r="BH18" s="17">
        <f t="shared" si="8"/>
        <v>0</v>
      </c>
      <c r="BI18" s="17">
        <f t="shared" si="8"/>
        <v>0</v>
      </c>
      <c r="BJ18" s="17">
        <f t="shared" si="8"/>
        <v>0</v>
      </c>
      <c r="BK18" s="17">
        <f t="shared" si="8"/>
        <v>0</v>
      </c>
      <c r="BL18" s="17">
        <f t="shared" si="10"/>
        <v>0</v>
      </c>
      <c r="BM18" s="17">
        <f t="shared" si="8"/>
        <v>0</v>
      </c>
      <c r="BN18" s="17">
        <f t="shared" si="8"/>
        <v>0</v>
      </c>
    </row>
    <row r="19" spans="1:66" s="17" customFormat="1" ht="29.4" hidden="1" customHeight="1">
      <c r="A19" s="546" t="s">
        <v>1379</v>
      </c>
      <c r="B19" s="548" t="s">
        <v>912</v>
      </c>
      <c r="C19" s="549"/>
      <c r="D19" s="550" t="s">
        <v>913</v>
      </c>
      <c r="E19" s="550" t="s">
        <v>914</v>
      </c>
      <c r="F19" s="551" t="s">
        <v>1031</v>
      </c>
      <c r="G19" s="552"/>
      <c r="H19" s="552"/>
      <c r="I19" s="552"/>
      <c r="J19" s="552"/>
      <c r="K19" s="552"/>
      <c r="L19" s="552"/>
      <c r="M19" s="553"/>
      <c r="N19" s="551" t="s">
        <v>916</v>
      </c>
      <c r="O19" s="552"/>
      <c r="P19" s="552" t="s">
        <v>917</v>
      </c>
      <c r="Q19" s="552"/>
      <c r="R19" s="552"/>
      <c r="S19" s="552"/>
      <c r="T19" s="552"/>
      <c r="U19" s="552"/>
      <c r="V19" s="584" t="s">
        <v>1487</v>
      </c>
      <c r="W19" s="551" t="s">
        <v>918</v>
      </c>
      <c r="X19" s="552"/>
      <c r="Y19" s="552"/>
      <c r="Z19" s="552"/>
      <c r="AA19" s="552"/>
      <c r="AB19" s="553"/>
      <c r="AC19" s="550" t="s">
        <v>919</v>
      </c>
      <c r="AD19" s="550"/>
      <c r="AE19" s="550"/>
      <c r="AF19" s="550" t="s">
        <v>920</v>
      </c>
      <c r="AG19" s="583"/>
      <c r="AV19" s="13"/>
      <c r="AW19" s="13"/>
      <c r="AX19" s="13"/>
      <c r="AY19" s="13"/>
      <c r="AZ19" s="13"/>
      <c r="BA19" s="13"/>
      <c r="BB19" s="13"/>
      <c r="BC19" s="13"/>
      <c r="BD19" s="13"/>
    </row>
    <row r="20" spans="1:66" s="17" customFormat="1" ht="56.4" hidden="1" customHeight="1" thickBot="1">
      <c r="A20" s="547"/>
      <c r="B20" s="150" t="s">
        <v>921</v>
      </c>
      <c r="C20" s="151" t="s">
        <v>922</v>
      </c>
      <c r="D20" s="151" t="s">
        <v>921</v>
      </c>
      <c r="E20" s="151" t="s">
        <v>922</v>
      </c>
      <c r="F20" s="554" t="s">
        <v>923</v>
      </c>
      <c r="G20" s="555"/>
      <c r="H20" s="152" t="s">
        <v>924</v>
      </c>
      <c r="I20" s="152" t="s">
        <v>925</v>
      </c>
      <c r="J20" s="152" t="s">
        <v>926</v>
      </c>
      <c r="K20" s="152" t="s">
        <v>927</v>
      </c>
      <c r="L20" s="152" t="s">
        <v>928</v>
      </c>
      <c r="M20" s="152" t="s">
        <v>904</v>
      </c>
      <c r="N20" s="554" t="s">
        <v>923</v>
      </c>
      <c r="O20" s="555"/>
      <c r="P20" s="152" t="s">
        <v>924</v>
      </c>
      <c r="Q20" s="152" t="s">
        <v>925</v>
      </c>
      <c r="R20" s="152" t="s">
        <v>926</v>
      </c>
      <c r="S20" s="152" t="s">
        <v>927</v>
      </c>
      <c r="T20" s="152" t="s">
        <v>928</v>
      </c>
      <c r="U20" s="152" t="s">
        <v>904</v>
      </c>
      <c r="V20" s="585"/>
      <c r="W20" s="152" t="s">
        <v>923</v>
      </c>
      <c r="X20" s="152" t="s">
        <v>929</v>
      </c>
      <c r="Y20" s="152" t="s">
        <v>930</v>
      </c>
      <c r="Z20" s="152" t="s">
        <v>931</v>
      </c>
      <c r="AA20" s="152" t="s">
        <v>932</v>
      </c>
      <c r="AB20" s="152" t="s">
        <v>904</v>
      </c>
      <c r="AC20" s="152" t="s">
        <v>923</v>
      </c>
      <c r="AD20" s="133" t="s">
        <v>933</v>
      </c>
      <c r="AE20" s="133" t="s">
        <v>934</v>
      </c>
      <c r="AF20" s="133" t="s">
        <v>935</v>
      </c>
      <c r="AG20" s="134" t="s">
        <v>936</v>
      </c>
    </row>
    <row r="21" spans="1:66" s="17" customFormat="1" ht="19.2" hidden="1" customHeight="1">
      <c r="A21" s="14" t="s">
        <v>888</v>
      </c>
      <c r="B21" s="13">
        <v>0</v>
      </c>
      <c r="C21" s="13">
        <v>0</v>
      </c>
      <c r="D21" s="13">
        <v>0</v>
      </c>
      <c r="E21" s="13">
        <v>0</v>
      </c>
      <c r="F21" s="13">
        <v>0</v>
      </c>
      <c r="G21" s="13"/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/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68</v>
      </c>
      <c r="W21" s="13">
        <v>11</v>
      </c>
      <c r="X21" s="13">
        <v>1</v>
      </c>
      <c r="Y21" s="13">
        <v>8</v>
      </c>
      <c r="Z21" s="13">
        <v>0</v>
      </c>
      <c r="AA21" s="13">
        <v>2</v>
      </c>
      <c r="AB21" s="13">
        <v>0</v>
      </c>
      <c r="AC21" s="145">
        <v>6580</v>
      </c>
      <c r="AD21" s="145">
        <v>207</v>
      </c>
      <c r="AE21" s="145">
        <v>6373</v>
      </c>
      <c r="AF21" s="146" t="s">
        <v>13</v>
      </c>
      <c r="AG21" s="146" t="s">
        <v>13</v>
      </c>
    </row>
    <row r="22" spans="1:66" s="17" customFormat="1" ht="19.2" hidden="1" customHeight="1">
      <c r="A22" s="14" t="s">
        <v>1055</v>
      </c>
      <c r="B22" s="13">
        <v>0</v>
      </c>
      <c r="C22" s="13">
        <v>2</v>
      </c>
      <c r="D22" s="13">
        <v>0</v>
      </c>
      <c r="E22" s="13">
        <v>1</v>
      </c>
      <c r="F22" s="13">
        <v>2</v>
      </c>
      <c r="G22" s="13"/>
      <c r="H22" s="13">
        <v>0</v>
      </c>
      <c r="I22" s="13">
        <v>0</v>
      </c>
      <c r="J22" s="13">
        <v>2</v>
      </c>
      <c r="K22" s="13">
        <v>0</v>
      </c>
      <c r="L22" s="13">
        <v>0</v>
      </c>
      <c r="M22" s="13">
        <v>0</v>
      </c>
      <c r="N22" s="13">
        <v>1</v>
      </c>
      <c r="O22" s="13"/>
      <c r="P22" s="13">
        <v>0</v>
      </c>
      <c r="Q22" s="13">
        <v>1</v>
      </c>
      <c r="R22" s="13">
        <v>0</v>
      </c>
      <c r="S22" s="13">
        <v>0</v>
      </c>
      <c r="T22" s="13">
        <v>0</v>
      </c>
      <c r="U22" s="13">
        <v>0</v>
      </c>
      <c r="V22" s="13">
        <v>55</v>
      </c>
      <c r="W22" s="13">
        <v>13</v>
      </c>
      <c r="X22" s="13">
        <v>3</v>
      </c>
      <c r="Y22" s="13">
        <v>7</v>
      </c>
      <c r="Z22" s="13">
        <v>0</v>
      </c>
      <c r="AA22" s="13">
        <v>3</v>
      </c>
      <c r="AB22" s="13">
        <v>0</v>
      </c>
      <c r="AC22" s="145">
        <v>8211</v>
      </c>
      <c r="AD22" s="145">
        <v>1611</v>
      </c>
      <c r="AE22" s="145">
        <v>6600</v>
      </c>
      <c r="AF22" s="146" t="s">
        <v>13</v>
      </c>
      <c r="AG22" s="146" t="s">
        <v>13</v>
      </c>
    </row>
    <row r="23" spans="1:66" s="17" customFormat="1" ht="19.2" hidden="1" customHeight="1">
      <c r="A23" s="14" t="s">
        <v>1065</v>
      </c>
      <c r="B23" s="13">
        <v>0</v>
      </c>
      <c r="C23" s="13">
        <v>0</v>
      </c>
      <c r="D23" s="13">
        <v>2</v>
      </c>
      <c r="E23" s="13">
        <v>0</v>
      </c>
      <c r="F23" s="13">
        <v>0</v>
      </c>
      <c r="G23" s="13"/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2</v>
      </c>
      <c r="O23" s="13"/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2</v>
      </c>
      <c r="V23" s="13">
        <v>40</v>
      </c>
      <c r="W23" s="13">
        <v>31</v>
      </c>
      <c r="X23" s="13">
        <v>8</v>
      </c>
      <c r="Y23" s="13">
        <v>18</v>
      </c>
      <c r="Z23" s="13">
        <v>0</v>
      </c>
      <c r="AA23" s="13">
        <v>4</v>
      </c>
      <c r="AB23" s="13">
        <v>1</v>
      </c>
      <c r="AC23" s="145">
        <v>867</v>
      </c>
      <c r="AD23" s="145">
        <v>20</v>
      </c>
      <c r="AE23" s="145">
        <v>847</v>
      </c>
      <c r="AF23" s="146" t="s">
        <v>13</v>
      </c>
      <c r="AG23" s="146" t="s">
        <v>13</v>
      </c>
    </row>
    <row r="24" spans="1:66" s="17" customFormat="1" ht="19.2" hidden="1" customHeight="1">
      <c r="A24" s="14" t="s">
        <v>1075</v>
      </c>
      <c r="B24" s="13">
        <v>3</v>
      </c>
      <c r="C24" s="13">
        <v>1</v>
      </c>
      <c r="D24" s="13">
        <v>1</v>
      </c>
      <c r="E24" s="13">
        <v>0</v>
      </c>
      <c r="F24" s="13">
        <v>4</v>
      </c>
      <c r="G24" s="13"/>
      <c r="H24" s="13">
        <v>0</v>
      </c>
      <c r="I24" s="13">
        <v>4</v>
      </c>
      <c r="J24" s="13">
        <v>0</v>
      </c>
      <c r="K24" s="13">
        <v>0</v>
      </c>
      <c r="L24" s="13">
        <v>0</v>
      </c>
      <c r="M24" s="13">
        <v>0</v>
      </c>
      <c r="N24" s="13">
        <v>1</v>
      </c>
      <c r="O24" s="13"/>
      <c r="P24" s="13">
        <v>0</v>
      </c>
      <c r="Q24" s="13">
        <v>0</v>
      </c>
      <c r="R24" s="13">
        <v>1</v>
      </c>
      <c r="S24" s="13">
        <v>0</v>
      </c>
      <c r="T24" s="13">
        <v>0</v>
      </c>
      <c r="U24" s="13">
        <v>0</v>
      </c>
      <c r="V24" s="13">
        <v>57</v>
      </c>
      <c r="W24" s="13">
        <v>16</v>
      </c>
      <c r="X24" s="13">
        <v>2</v>
      </c>
      <c r="Y24" s="13">
        <v>9</v>
      </c>
      <c r="Z24" s="13">
        <v>1</v>
      </c>
      <c r="AA24" s="13">
        <v>2</v>
      </c>
      <c r="AB24" s="13">
        <v>2</v>
      </c>
      <c r="AC24" s="145">
        <v>1874</v>
      </c>
      <c r="AD24" s="145">
        <v>50</v>
      </c>
      <c r="AE24" s="145">
        <v>1824</v>
      </c>
      <c r="AF24" s="146" t="s">
        <v>13</v>
      </c>
      <c r="AG24" s="146" t="s">
        <v>13</v>
      </c>
    </row>
    <row r="25" spans="1:66" s="17" customFormat="1" ht="19.2" hidden="1" customHeight="1">
      <c r="A25" s="14" t="s">
        <v>1080</v>
      </c>
      <c r="B25" s="13">
        <v>1</v>
      </c>
      <c r="C25" s="13">
        <v>0</v>
      </c>
      <c r="D25" s="13">
        <v>0</v>
      </c>
      <c r="E25" s="13">
        <v>0</v>
      </c>
      <c r="F25" s="13">
        <v>1</v>
      </c>
      <c r="G25" s="13"/>
      <c r="H25" s="13">
        <v>0</v>
      </c>
      <c r="I25" s="13">
        <v>1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/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44</v>
      </c>
      <c r="W25" s="13">
        <v>20</v>
      </c>
      <c r="X25" s="13">
        <v>2</v>
      </c>
      <c r="Y25" s="13">
        <v>13</v>
      </c>
      <c r="Z25" s="13">
        <v>0</v>
      </c>
      <c r="AA25" s="13">
        <v>4</v>
      </c>
      <c r="AB25" s="13">
        <v>1</v>
      </c>
      <c r="AC25" s="13">
        <v>799</v>
      </c>
      <c r="AD25" s="145">
        <v>75</v>
      </c>
      <c r="AE25" s="145">
        <v>724</v>
      </c>
      <c r="AF25" s="146" t="s">
        <v>13</v>
      </c>
      <c r="AG25" s="146" t="s">
        <v>13</v>
      </c>
    </row>
    <row r="26" spans="1:66" s="17" customFormat="1" ht="19.2" hidden="1" customHeight="1">
      <c r="A26" s="14" t="s">
        <v>1089</v>
      </c>
      <c r="B26" s="13">
        <v>0</v>
      </c>
      <c r="C26" s="13">
        <v>0</v>
      </c>
      <c r="D26" s="13">
        <v>0</v>
      </c>
      <c r="E26" s="13">
        <v>0</v>
      </c>
      <c r="F26" s="13">
        <v>0</v>
      </c>
      <c r="G26" s="13"/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/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44</v>
      </c>
      <c r="W26" s="13">
        <v>7</v>
      </c>
      <c r="X26" s="13">
        <v>0</v>
      </c>
      <c r="Y26" s="13">
        <v>4</v>
      </c>
      <c r="Z26" s="13">
        <v>0</v>
      </c>
      <c r="AA26" s="13">
        <v>3</v>
      </c>
      <c r="AB26" s="13">
        <v>0</v>
      </c>
      <c r="AC26" s="13">
        <v>745</v>
      </c>
      <c r="AD26" s="145">
        <v>0</v>
      </c>
      <c r="AE26" s="145">
        <v>745</v>
      </c>
      <c r="AF26" s="146" t="s">
        <v>13</v>
      </c>
      <c r="AG26" s="146" t="s">
        <v>13</v>
      </c>
    </row>
    <row r="27" spans="1:66" s="17" customFormat="1" ht="19.2" hidden="1" customHeight="1">
      <c r="A27" s="14" t="s">
        <v>1096</v>
      </c>
      <c r="B27" s="13">
        <v>0</v>
      </c>
      <c r="C27" s="13">
        <v>0</v>
      </c>
      <c r="D27" s="13">
        <v>1</v>
      </c>
      <c r="E27" s="13">
        <v>2</v>
      </c>
      <c r="F27" s="13">
        <v>0</v>
      </c>
      <c r="G27" s="13"/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3</v>
      </c>
      <c r="O27" s="13"/>
      <c r="P27" s="13">
        <v>0</v>
      </c>
      <c r="Q27" s="13">
        <v>2</v>
      </c>
      <c r="R27" s="13">
        <v>0</v>
      </c>
      <c r="S27" s="13">
        <v>0</v>
      </c>
      <c r="T27" s="13">
        <v>0</v>
      </c>
      <c r="U27" s="13">
        <v>1</v>
      </c>
      <c r="V27" s="13">
        <v>37</v>
      </c>
      <c r="W27" s="13">
        <v>16</v>
      </c>
      <c r="X27" s="13">
        <v>1</v>
      </c>
      <c r="Y27" s="13">
        <v>11</v>
      </c>
      <c r="Z27" s="13">
        <v>0</v>
      </c>
      <c r="AA27" s="13">
        <v>3</v>
      </c>
      <c r="AB27" s="13">
        <v>1</v>
      </c>
      <c r="AC27" s="13">
        <v>601</v>
      </c>
      <c r="AD27" s="145">
        <v>5</v>
      </c>
      <c r="AE27" s="145">
        <v>596</v>
      </c>
      <c r="AF27" s="146" t="s">
        <v>13</v>
      </c>
      <c r="AG27" s="146" t="s">
        <v>13</v>
      </c>
    </row>
    <row r="28" spans="1:66" s="17" customFormat="1" ht="19.2" hidden="1" customHeight="1">
      <c r="A28" s="14" t="s">
        <v>1104</v>
      </c>
      <c r="B28" s="13">
        <v>1</v>
      </c>
      <c r="C28" s="13">
        <v>0</v>
      </c>
      <c r="D28" s="13">
        <v>2</v>
      </c>
      <c r="E28" s="13">
        <v>1</v>
      </c>
      <c r="F28" s="13">
        <v>1</v>
      </c>
      <c r="G28" s="13"/>
      <c r="H28" s="13">
        <v>0</v>
      </c>
      <c r="I28" s="13">
        <v>1</v>
      </c>
      <c r="J28" s="13">
        <v>0</v>
      </c>
      <c r="K28" s="13">
        <v>0</v>
      </c>
      <c r="L28" s="13">
        <v>0</v>
      </c>
      <c r="M28" s="13">
        <v>0</v>
      </c>
      <c r="N28" s="13">
        <v>3</v>
      </c>
      <c r="O28" s="13"/>
      <c r="P28" s="13">
        <v>0</v>
      </c>
      <c r="Q28" s="13">
        <v>1</v>
      </c>
      <c r="R28" s="13">
        <v>1</v>
      </c>
      <c r="S28" s="13">
        <v>0</v>
      </c>
      <c r="T28" s="13">
        <v>0</v>
      </c>
      <c r="U28" s="13">
        <v>1</v>
      </c>
      <c r="V28" s="13">
        <v>36</v>
      </c>
      <c r="W28" s="13">
        <v>29</v>
      </c>
      <c r="X28" s="13">
        <v>1</v>
      </c>
      <c r="Y28" s="13">
        <v>8</v>
      </c>
      <c r="Z28" s="13">
        <v>0</v>
      </c>
      <c r="AA28" s="13">
        <v>2</v>
      </c>
      <c r="AB28" s="13">
        <v>18</v>
      </c>
      <c r="AC28" s="13">
        <v>2734</v>
      </c>
      <c r="AD28" s="145">
        <v>100</v>
      </c>
      <c r="AE28" s="145">
        <v>2634</v>
      </c>
      <c r="AF28" s="146" t="s">
        <v>13</v>
      </c>
      <c r="AG28" s="146" t="s">
        <v>13</v>
      </c>
    </row>
    <row r="29" spans="1:66" s="17" customFormat="1" ht="19.2" hidden="1" customHeight="1">
      <c r="A29" s="14" t="s">
        <v>1113</v>
      </c>
      <c r="B29" s="13">
        <v>0</v>
      </c>
      <c r="C29" s="13">
        <v>0</v>
      </c>
      <c r="D29" s="13">
        <v>2</v>
      </c>
      <c r="E29" s="13">
        <v>1</v>
      </c>
      <c r="F29" s="13">
        <v>0</v>
      </c>
      <c r="G29" s="13"/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3</v>
      </c>
      <c r="O29" s="13"/>
      <c r="P29" s="13">
        <v>0</v>
      </c>
      <c r="Q29" s="13">
        <v>1</v>
      </c>
      <c r="R29" s="13">
        <v>0</v>
      </c>
      <c r="S29" s="13">
        <v>0</v>
      </c>
      <c r="T29" s="13">
        <v>0</v>
      </c>
      <c r="U29" s="13">
        <v>2</v>
      </c>
      <c r="V29" s="13">
        <v>39</v>
      </c>
      <c r="W29" s="13">
        <v>20</v>
      </c>
      <c r="X29" s="13">
        <v>1</v>
      </c>
      <c r="Y29" s="13">
        <v>12</v>
      </c>
      <c r="Z29" s="13">
        <v>1</v>
      </c>
      <c r="AA29" s="13">
        <v>6</v>
      </c>
      <c r="AB29" s="13">
        <v>0</v>
      </c>
      <c r="AC29" s="13">
        <v>968</v>
      </c>
      <c r="AD29" s="145">
        <v>0</v>
      </c>
      <c r="AE29" s="145">
        <v>968</v>
      </c>
      <c r="AF29" s="146" t="s">
        <v>13</v>
      </c>
      <c r="AG29" s="146" t="s">
        <v>13</v>
      </c>
    </row>
    <row r="30" spans="1:66" s="17" customFormat="1" ht="19.2" hidden="1" customHeight="1">
      <c r="A30" s="14" t="s">
        <v>1121</v>
      </c>
      <c r="B30" s="13">
        <v>0</v>
      </c>
      <c r="C30" s="13">
        <v>0</v>
      </c>
      <c r="D30" s="13">
        <v>0</v>
      </c>
      <c r="E30" s="13">
        <v>0</v>
      </c>
      <c r="F30" s="13">
        <v>0</v>
      </c>
      <c r="G30" s="13"/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/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63</v>
      </c>
      <c r="W30" s="13">
        <v>21</v>
      </c>
      <c r="X30" s="13">
        <v>4</v>
      </c>
      <c r="Y30" s="13">
        <v>5</v>
      </c>
      <c r="Z30" s="13">
        <v>0</v>
      </c>
      <c r="AA30" s="13">
        <v>10</v>
      </c>
      <c r="AB30" s="13">
        <v>2</v>
      </c>
      <c r="AC30" s="13">
        <v>1753</v>
      </c>
      <c r="AD30" s="145">
        <v>0</v>
      </c>
      <c r="AE30" s="145">
        <v>1753</v>
      </c>
      <c r="AF30" s="146" t="s">
        <v>13</v>
      </c>
      <c r="AG30" s="146" t="s">
        <v>13</v>
      </c>
    </row>
    <row r="31" spans="1:66" s="17" customFormat="1" ht="19.2" hidden="1" customHeight="1">
      <c r="A31" s="14" t="s">
        <v>1129</v>
      </c>
      <c r="B31" s="13">
        <v>0</v>
      </c>
      <c r="C31" s="13">
        <v>0</v>
      </c>
      <c r="D31" s="13">
        <v>0</v>
      </c>
      <c r="E31" s="13">
        <v>1</v>
      </c>
      <c r="F31" s="13">
        <v>0</v>
      </c>
      <c r="G31" s="13"/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1</v>
      </c>
      <c r="O31" s="13"/>
      <c r="P31" s="13">
        <v>0</v>
      </c>
      <c r="Q31" s="13">
        <v>1</v>
      </c>
      <c r="R31" s="13">
        <v>0</v>
      </c>
      <c r="S31" s="13">
        <v>0</v>
      </c>
      <c r="T31" s="13">
        <v>0</v>
      </c>
      <c r="U31" s="13">
        <v>0</v>
      </c>
      <c r="V31" s="13">
        <v>41</v>
      </c>
      <c r="W31" s="13">
        <v>10</v>
      </c>
      <c r="X31" s="13">
        <v>1</v>
      </c>
      <c r="Y31" s="13">
        <v>9</v>
      </c>
      <c r="Z31" s="13">
        <v>0</v>
      </c>
      <c r="AA31" s="13">
        <v>0</v>
      </c>
      <c r="AB31" s="13">
        <v>0</v>
      </c>
      <c r="AC31" s="13">
        <v>1031</v>
      </c>
      <c r="AD31" s="145">
        <v>3</v>
      </c>
      <c r="AE31" s="145">
        <v>1028</v>
      </c>
      <c r="AF31" s="146" t="s">
        <v>13</v>
      </c>
      <c r="AG31" s="146" t="s">
        <v>13</v>
      </c>
    </row>
    <row r="32" spans="1:66" s="17" customFormat="1" ht="19.2" hidden="1" customHeight="1" thickBot="1">
      <c r="A32" s="14" t="s">
        <v>1136</v>
      </c>
      <c r="B32" s="13">
        <v>1</v>
      </c>
      <c r="C32" s="13">
        <v>1</v>
      </c>
      <c r="D32" s="13">
        <v>1</v>
      </c>
      <c r="E32" s="13">
        <v>0</v>
      </c>
      <c r="F32" s="13">
        <v>2</v>
      </c>
      <c r="G32" s="13"/>
      <c r="H32" s="13">
        <v>0</v>
      </c>
      <c r="I32" s="13">
        <v>1</v>
      </c>
      <c r="J32" s="13">
        <v>1</v>
      </c>
      <c r="K32" s="13">
        <v>0</v>
      </c>
      <c r="L32" s="13">
        <v>0</v>
      </c>
      <c r="M32" s="13">
        <v>0</v>
      </c>
      <c r="N32" s="13">
        <v>1</v>
      </c>
      <c r="O32" s="13"/>
      <c r="P32" s="13">
        <v>0</v>
      </c>
      <c r="Q32" s="13">
        <v>0</v>
      </c>
      <c r="R32" s="13">
        <v>1</v>
      </c>
      <c r="S32" s="13">
        <v>0</v>
      </c>
      <c r="T32" s="13">
        <v>0</v>
      </c>
      <c r="U32" s="13">
        <v>0</v>
      </c>
      <c r="V32" s="13">
        <v>59</v>
      </c>
      <c r="W32" s="13">
        <v>139</v>
      </c>
      <c r="X32" s="13">
        <v>0</v>
      </c>
      <c r="Y32" s="13">
        <v>6</v>
      </c>
      <c r="Z32" s="13">
        <v>2</v>
      </c>
      <c r="AA32" s="13">
        <v>13</v>
      </c>
      <c r="AB32" s="13">
        <v>118</v>
      </c>
      <c r="AC32" s="13">
        <v>2810</v>
      </c>
      <c r="AD32" s="145">
        <v>280</v>
      </c>
      <c r="AE32" s="145">
        <v>2530</v>
      </c>
      <c r="AF32" s="146" t="s">
        <v>13</v>
      </c>
      <c r="AG32" s="146" t="s">
        <v>13</v>
      </c>
    </row>
    <row r="33" spans="1:33" s="153" customFormat="1" ht="24.75" customHeight="1">
      <c r="A33" s="546" t="s">
        <v>1380</v>
      </c>
      <c r="B33" s="552" t="s">
        <v>912</v>
      </c>
      <c r="C33" s="553"/>
      <c r="D33" s="582" t="s">
        <v>913</v>
      </c>
      <c r="E33" s="582" t="s">
        <v>914</v>
      </c>
      <c r="F33" s="551" t="s">
        <v>915</v>
      </c>
      <c r="G33" s="551"/>
      <c r="H33" s="551"/>
      <c r="I33" s="551"/>
      <c r="J33" s="551"/>
      <c r="K33" s="551"/>
      <c r="L33" s="551"/>
      <c r="M33" s="551"/>
      <c r="N33" s="551" t="s">
        <v>916</v>
      </c>
      <c r="O33" s="552"/>
      <c r="P33" s="552" t="s">
        <v>917</v>
      </c>
      <c r="Q33" s="552"/>
      <c r="R33" s="552"/>
      <c r="S33" s="552"/>
      <c r="T33" s="552"/>
      <c r="U33" s="552"/>
      <c r="V33" s="586" t="s">
        <v>1488</v>
      </c>
      <c r="W33" s="551" t="s">
        <v>918</v>
      </c>
      <c r="X33" s="552"/>
      <c r="Y33" s="552"/>
      <c r="Z33" s="552"/>
      <c r="AA33" s="552"/>
      <c r="AB33" s="553"/>
      <c r="AC33" s="582" t="s">
        <v>919</v>
      </c>
      <c r="AD33" s="582"/>
      <c r="AE33" s="582"/>
      <c r="AF33" s="582" t="s">
        <v>920</v>
      </c>
      <c r="AG33" s="551"/>
    </row>
    <row r="34" spans="1:33" s="153" customFormat="1" ht="70.5" customHeight="1" thickBot="1">
      <c r="A34" s="547"/>
      <c r="B34" s="154" t="s">
        <v>921</v>
      </c>
      <c r="C34" s="155" t="s">
        <v>922</v>
      </c>
      <c r="D34" s="155" t="s">
        <v>921</v>
      </c>
      <c r="E34" s="155" t="s">
        <v>922</v>
      </c>
      <c r="F34" s="155" t="s">
        <v>923</v>
      </c>
      <c r="G34" s="133" t="s">
        <v>1230</v>
      </c>
      <c r="H34" s="133" t="s">
        <v>924</v>
      </c>
      <c r="I34" s="133" t="s">
        <v>925</v>
      </c>
      <c r="J34" s="133" t="s">
        <v>926</v>
      </c>
      <c r="K34" s="133" t="s">
        <v>927</v>
      </c>
      <c r="L34" s="133" t="s">
        <v>928</v>
      </c>
      <c r="M34" s="133" t="s">
        <v>904</v>
      </c>
      <c r="N34" s="155" t="s">
        <v>923</v>
      </c>
      <c r="O34" s="133" t="s">
        <v>1230</v>
      </c>
      <c r="P34" s="133" t="s">
        <v>924</v>
      </c>
      <c r="Q34" s="133" t="s">
        <v>925</v>
      </c>
      <c r="R34" s="133" t="s">
        <v>926</v>
      </c>
      <c r="S34" s="133" t="s">
        <v>927</v>
      </c>
      <c r="T34" s="133" t="s">
        <v>928</v>
      </c>
      <c r="U34" s="133" t="s">
        <v>904</v>
      </c>
      <c r="V34" s="587"/>
      <c r="W34" s="133" t="s">
        <v>923</v>
      </c>
      <c r="X34" s="133" t="s">
        <v>929</v>
      </c>
      <c r="Y34" s="133" t="s">
        <v>930</v>
      </c>
      <c r="Z34" s="133" t="s">
        <v>931</v>
      </c>
      <c r="AA34" s="133" t="s">
        <v>932</v>
      </c>
      <c r="AB34" s="133" t="s">
        <v>904</v>
      </c>
      <c r="AC34" s="133" t="s">
        <v>923</v>
      </c>
      <c r="AD34" s="133" t="s">
        <v>933</v>
      </c>
      <c r="AE34" s="133" t="s">
        <v>934</v>
      </c>
      <c r="AF34" s="133" t="s">
        <v>935</v>
      </c>
      <c r="AG34" s="134" t="s">
        <v>936</v>
      </c>
    </row>
    <row r="35" spans="1:33" s="17" customFormat="1" ht="19.2" customHeight="1">
      <c r="A35" s="14" t="s">
        <v>1178</v>
      </c>
      <c r="B35" s="13">
        <v>4</v>
      </c>
      <c r="C35" s="13">
        <v>1</v>
      </c>
      <c r="D35" s="13">
        <v>1</v>
      </c>
      <c r="E35" s="13">
        <v>0</v>
      </c>
      <c r="F35" s="13">
        <v>5</v>
      </c>
      <c r="G35" s="13">
        <v>4</v>
      </c>
      <c r="H35" s="13">
        <v>1</v>
      </c>
      <c r="I35" s="13">
        <v>1</v>
      </c>
      <c r="J35" s="13">
        <v>1</v>
      </c>
      <c r="K35" s="13">
        <v>0</v>
      </c>
      <c r="L35" s="13">
        <v>0</v>
      </c>
      <c r="M35" s="13">
        <v>2</v>
      </c>
      <c r="N35" s="13">
        <v>1</v>
      </c>
      <c r="O35" s="13">
        <v>1</v>
      </c>
      <c r="P35" s="13">
        <v>0</v>
      </c>
      <c r="Q35" s="13">
        <v>1</v>
      </c>
      <c r="R35" s="13">
        <v>0</v>
      </c>
      <c r="S35" s="13">
        <v>0</v>
      </c>
      <c r="T35" s="13">
        <v>0</v>
      </c>
      <c r="U35" s="13">
        <v>0</v>
      </c>
      <c r="V35" s="13">
        <v>51</v>
      </c>
      <c r="W35" s="13">
        <v>19</v>
      </c>
      <c r="X35" s="13">
        <v>0</v>
      </c>
      <c r="Y35" s="13">
        <v>17</v>
      </c>
      <c r="Z35" s="13">
        <v>0</v>
      </c>
      <c r="AA35" s="13">
        <v>1</v>
      </c>
      <c r="AB35" s="13">
        <v>1</v>
      </c>
      <c r="AC35" s="145">
        <v>1762</v>
      </c>
      <c r="AD35" s="145">
        <v>10</v>
      </c>
      <c r="AE35" s="145">
        <v>1752</v>
      </c>
      <c r="AF35" s="146" t="s">
        <v>13</v>
      </c>
      <c r="AG35" s="146" t="s">
        <v>13</v>
      </c>
    </row>
    <row r="36" spans="1:33" s="17" customFormat="1" ht="19.2" customHeight="1">
      <c r="A36" s="14" t="s">
        <v>1262</v>
      </c>
      <c r="B36" s="13">
        <v>0</v>
      </c>
      <c r="C36" s="13">
        <v>1</v>
      </c>
      <c r="D36" s="13">
        <v>0</v>
      </c>
      <c r="E36" s="13">
        <v>0</v>
      </c>
      <c r="F36" s="13">
        <v>1</v>
      </c>
      <c r="G36" s="13">
        <v>1</v>
      </c>
      <c r="H36" s="13">
        <v>0</v>
      </c>
      <c r="I36" s="13">
        <v>0</v>
      </c>
      <c r="J36" s="13">
        <v>1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40</v>
      </c>
      <c r="W36" s="13">
        <v>18</v>
      </c>
      <c r="X36" s="13">
        <v>1</v>
      </c>
      <c r="Y36" s="13">
        <v>12</v>
      </c>
      <c r="Z36" s="13">
        <v>0</v>
      </c>
      <c r="AA36" s="13">
        <v>4</v>
      </c>
      <c r="AB36" s="13">
        <v>1</v>
      </c>
      <c r="AC36" s="145">
        <v>508</v>
      </c>
      <c r="AD36" s="145">
        <v>3</v>
      </c>
      <c r="AE36" s="145">
        <v>505</v>
      </c>
      <c r="AF36" s="146" t="s">
        <v>13</v>
      </c>
      <c r="AG36" s="146" t="s">
        <v>13</v>
      </c>
    </row>
    <row r="37" spans="1:33" s="17" customFormat="1" ht="19.2" customHeight="1">
      <c r="A37" s="14" t="s">
        <v>1270</v>
      </c>
      <c r="B37" s="13">
        <v>1</v>
      </c>
      <c r="C37" s="13">
        <v>1</v>
      </c>
      <c r="D37" s="13">
        <v>6</v>
      </c>
      <c r="E37" s="13">
        <v>0</v>
      </c>
      <c r="F37" s="13">
        <v>2</v>
      </c>
      <c r="G37" s="13">
        <v>1</v>
      </c>
      <c r="H37" s="13">
        <v>1</v>
      </c>
      <c r="I37" s="13">
        <v>1</v>
      </c>
      <c r="J37" s="13">
        <v>0</v>
      </c>
      <c r="K37" s="13">
        <v>0</v>
      </c>
      <c r="L37" s="13">
        <v>0</v>
      </c>
      <c r="M37" s="13">
        <v>0</v>
      </c>
      <c r="N37" s="13">
        <v>6</v>
      </c>
      <c r="O37" s="13">
        <v>6</v>
      </c>
      <c r="P37" s="13">
        <v>0</v>
      </c>
      <c r="Q37" s="13">
        <v>6</v>
      </c>
      <c r="R37" s="13">
        <v>0</v>
      </c>
      <c r="S37" s="13">
        <v>0</v>
      </c>
      <c r="T37" s="13">
        <v>0</v>
      </c>
      <c r="U37" s="13">
        <v>0</v>
      </c>
      <c r="V37" s="13">
        <v>54</v>
      </c>
      <c r="W37" s="13">
        <v>34</v>
      </c>
      <c r="X37" s="13">
        <v>3</v>
      </c>
      <c r="Y37" s="13">
        <v>11</v>
      </c>
      <c r="Z37" s="13">
        <v>1</v>
      </c>
      <c r="AA37" s="13">
        <v>18</v>
      </c>
      <c r="AB37" s="13">
        <v>1</v>
      </c>
      <c r="AC37" s="145">
        <v>14236</v>
      </c>
      <c r="AD37" s="145">
        <v>0</v>
      </c>
      <c r="AE37" s="145">
        <v>14236</v>
      </c>
      <c r="AF37" s="146" t="s">
        <v>13</v>
      </c>
      <c r="AG37" s="146" t="s">
        <v>13</v>
      </c>
    </row>
    <row r="38" spans="1:33" s="17" customFormat="1" ht="19.2" customHeight="1">
      <c r="A38" s="14" t="s">
        <v>1277</v>
      </c>
      <c r="B38" s="13">
        <v>1</v>
      </c>
      <c r="C38" s="13">
        <v>0</v>
      </c>
      <c r="D38" s="13">
        <v>1</v>
      </c>
      <c r="E38" s="13">
        <v>1</v>
      </c>
      <c r="F38" s="13">
        <v>1</v>
      </c>
      <c r="G38" s="13">
        <v>1</v>
      </c>
      <c r="H38" s="13">
        <v>0</v>
      </c>
      <c r="I38" s="13">
        <v>1</v>
      </c>
      <c r="J38" s="13">
        <v>0</v>
      </c>
      <c r="K38" s="13">
        <v>0</v>
      </c>
      <c r="L38" s="13">
        <v>0</v>
      </c>
      <c r="M38" s="13">
        <v>0</v>
      </c>
      <c r="N38" s="13">
        <v>2</v>
      </c>
      <c r="O38" s="13">
        <v>2</v>
      </c>
      <c r="P38" s="13">
        <v>0</v>
      </c>
      <c r="Q38" s="13">
        <v>2</v>
      </c>
      <c r="R38" s="13">
        <v>0</v>
      </c>
      <c r="S38" s="13">
        <v>0</v>
      </c>
      <c r="T38" s="13">
        <v>0</v>
      </c>
      <c r="U38" s="13">
        <v>0</v>
      </c>
      <c r="V38" s="13">
        <v>37</v>
      </c>
      <c r="W38" s="13">
        <v>10</v>
      </c>
      <c r="X38" s="13">
        <v>1</v>
      </c>
      <c r="Y38" s="13">
        <v>9</v>
      </c>
      <c r="Z38" s="13">
        <v>0</v>
      </c>
      <c r="AA38" s="13">
        <v>0</v>
      </c>
      <c r="AB38" s="13">
        <v>0</v>
      </c>
      <c r="AC38" s="145">
        <v>1154</v>
      </c>
      <c r="AD38" s="145">
        <v>10</v>
      </c>
      <c r="AE38" s="145">
        <v>1144</v>
      </c>
      <c r="AF38" s="146" t="s">
        <v>13</v>
      </c>
      <c r="AG38" s="146" t="s">
        <v>13</v>
      </c>
    </row>
    <row r="39" spans="1:33" s="17" customFormat="1" ht="19.2" customHeight="1">
      <c r="A39" s="14" t="s">
        <v>1285</v>
      </c>
      <c r="B39" s="13">
        <v>0</v>
      </c>
      <c r="C39" s="13">
        <v>0</v>
      </c>
      <c r="D39" s="13">
        <v>0</v>
      </c>
      <c r="E39" s="13">
        <v>1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1</v>
      </c>
      <c r="O39" s="13">
        <v>1</v>
      </c>
      <c r="P39" s="13">
        <v>0</v>
      </c>
      <c r="Q39" s="13">
        <v>1</v>
      </c>
      <c r="R39" s="13">
        <v>0</v>
      </c>
      <c r="S39" s="13">
        <v>0</v>
      </c>
      <c r="T39" s="13">
        <v>0</v>
      </c>
      <c r="U39" s="13">
        <v>0</v>
      </c>
      <c r="V39" s="13">
        <v>29</v>
      </c>
      <c r="W39" s="13">
        <v>4</v>
      </c>
      <c r="X39" s="13">
        <v>0</v>
      </c>
      <c r="Y39" s="13">
        <v>2</v>
      </c>
      <c r="Z39" s="13">
        <v>1</v>
      </c>
      <c r="AA39" s="13">
        <v>0</v>
      </c>
      <c r="AB39" s="13">
        <v>1</v>
      </c>
      <c r="AC39" s="145">
        <v>265</v>
      </c>
      <c r="AD39" s="145">
        <v>0</v>
      </c>
      <c r="AE39" s="145">
        <v>265</v>
      </c>
      <c r="AF39" s="146" t="s">
        <v>13</v>
      </c>
      <c r="AG39" s="146" t="s">
        <v>13</v>
      </c>
    </row>
    <row r="40" spans="1:33" s="17" customFormat="1" ht="19.2" customHeight="1">
      <c r="A40" s="14" t="s">
        <v>1294</v>
      </c>
      <c r="B40" s="13">
        <v>1</v>
      </c>
      <c r="C40" s="13">
        <v>0</v>
      </c>
      <c r="D40" s="13">
        <v>2</v>
      </c>
      <c r="E40" s="13">
        <v>0</v>
      </c>
      <c r="F40" s="13">
        <v>1</v>
      </c>
      <c r="G40" s="13">
        <v>1</v>
      </c>
      <c r="H40" s="13">
        <v>0</v>
      </c>
      <c r="I40" s="13">
        <v>0</v>
      </c>
      <c r="J40" s="13">
        <v>1</v>
      </c>
      <c r="K40" s="13">
        <v>0</v>
      </c>
      <c r="L40" s="13">
        <v>0</v>
      </c>
      <c r="M40" s="13">
        <v>0</v>
      </c>
      <c r="N40" s="13">
        <v>2</v>
      </c>
      <c r="O40" s="13">
        <v>2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2</v>
      </c>
      <c r="V40" s="13">
        <v>56</v>
      </c>
      <c r="W40" s="13">
        <v>26</v>
      </c>
      <c r="X40" s="13">
        <v>2</v>
      </c>
      <c r="Y40" s="13">
        <v>17</v>
      </c>
      <c r="Z40" s="13">
        <v>0</v>
      </c>
      <c r="AA40" s="13">
        <v>6</v>
      </c>
      <c r="AB40" s="13">
        <v>1</v>
      </c>
      <c r="AC40" s="145">
        <v>1591</v>
      </c>
      <c r="AD40" s="145">
        <v>130</v>
      </c>
      <c r="AE40" s="145">
        <v>1461</v>
      </c>
      <c r="AF40" s="146" t="s">
        <v>13</v>
      </c>
      <c r="AG40" s="146" t="s">
        <v>13</v>
      </c>
    </row>
    <row r="41" spans="1:33" s="17" customFormat="1" ht="19.2" customHeight="1">
      <c r="A41" s="14" t="s">
        <v>1331</v>
      </c>
      <c r="B41" s="13">
        <v>0</v>
      </c>
      <c r="C41" s="13">
        <v>0</v>
      </c>
      <c r="D41" s="13">
        <v>2</v>
      </c>
      <c r="E41" s="13">
        <v>2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4</v>
      </c>
      <c r="O41" s="13">
        <v>3</v>
      </c>
      <c r="P41" s="13">
        <v>1</v>
      </c>
      <c r="Q41" s="13">
        <v>2</v>
      </c>
      <c r="R41" s="13">
        <v>1</v>
      </c>
      <c r="S41" s="13">
        <v>0</v>
      </c>
      <c r="T41" s="13">
        <v>0</v>
      </c>
      <c r="U41" s="13">
        <v>0</v>
      </c>
      <c r="V41" s="13">
        <v>65</v>
      </c>
      <c r="W41" s="13">
        <v>32</v>
      </c>
      <c r="X41" s="13">
        <v>1</v>
      </c>
      <c r="Y41" s="13">
        <v>17</v>
      </c>
      <c r="Z41" s="13">
        <v>2</v>
      </c>
      <c r="AA41" s="13">
        <v>6</v>
      </c>
      <c r="AB41" s="13">
        <v>6</v>
      </c>
      <c r="AC41" s="145">
        <v>2585</v>
      </c>
      <c r="AD41" s="145">
        <v>15</v>
      </c>
      <c r="AE41" s="145">
        <v>2570</v>
      </c>
      <c r="AF41" s="146" t="s">
        <v>13</v>
      </c>
      <c r="AG41" s="146" t="s">
        <v>13</v>
      </c>
    </row>
    <row r="42" spans="1:33" s="17" customFormat="1" ht="19.2" customHeight="1">
      <c r="A42" s="14" t="s">
        <v>1341</v>
      </c>
      <c r="B42" s="13">
        <v>1</v>
      </c>
      <c r="C42" s="13">
        <v>1</v>
      </c>
      <c r="D42" s="13">
        <v>2</v>
      </c>
      <c r="E42" s="13">
        <v>2</v>
      </c>
      <c r="F42" s="13">
        <v>2</v>
      </c>
      <c r="G42" s="13">
        <v>2</v>
      </c>
      <c r="H42" s="13">
        <v>0</v>
      </c>
      <c r="I42" s="13">
        <v>1</v>
      </c>
      <c r="J42" s="13">
        <v>1</v>
      </c>
      <c r="K42" s="13">
        <v>0</v>
      </c>
      <c r="L42" s="13">
        <v>0</v>
      </c>
      <c r="M42" s="13">
        <v>0</v>
      </c>
      <c r="N42" s="13">
        <v>4</v>
      </c>
      <c r="O42" s="13">
        <v>4</v>
      </c>
      <c r="P42" s="13">
        <v>0</v>
      </c>
      <c r="Q42" s="13">
        <v>2</v>
      </c>
      <c r="R42" s="13">
        <v>2</v>
      </c>
      <c r="S42" s="13">
        <v>0</v>
      </c>
      <c r="T42" s="13">
        <v>0</v>
      </c>
      <c r="U42" s="13">
        <v>0</v>
      </c>
      <c r="V42" s="13">
        <v>83</v>
      </c>
      <c r="W42" s="13">
        <v>24</v>
      </c>
      <c r="X42" s="13">
        <v>5</v>
      </c>
      <c r="Y42" s="13">
        <v>9</v>
      </c>
      <c r="Z42" s="13">
        <v>1</v>
      </c>
      <c r="AA42" s="13">
        <v>0</v>
      </c>
      <c r="AB42" s="13">
        <v>9</v>
      </c>
      <c r="AC42" s="145">
        <v>3787</v>
      </c>
      <c r="AD42" s="145">
        <v>0</v>
      </c>
      <c r="AE42" s="145">
        <v>3787</v>
      </c>
      <c r="AF42" s="146" t="s">
        <v>13</v>
      </c>
      <c r="AG42" s="146" t="s">
        <v>13</v>
      </c>
    </row>
    <row r="43" spans="1:33" s="17" customFormat="1" ht="19.2" customHeight="1">
      <c r="A43" s="14" t="s">
        <v>1349</v>
      </c>
      <c r="B43" s="13">
        <v>2</v>
      </c>
      <c r="C43" s="13">
        <v>1</v>
      </c>
      <c r="D43" s="13">
        <v>3</v>
      </c>
      <c r="E43" s="13">
        <v>2</v>
      </c>
      <c r="F43" s="13">
        <v>3</v>
      </c>
      <c r="G43" s="13">
        <v>2</v>
      </c>
      <c r="H43" s="13">
        <v>1</v>
      </c>
      <c r="I43" s="13">
        <v>0</v>
      </c>
      <c r="J43" s="13">
        <v>2</v>
      </c>
      <c r="K43" s="13">
        <v>0</v>
      </c>
      <c r="L43" s="13">
        <v>0</v>
      </c>
      <c r="M43" s="13">
        <v>0</v>
      </c>
      <c r="N43" s="13">
        <v>5</v>
      </c>
      <c r="O43" s="13">
        <v>4</v>
      </c>
      <c r="P43" s="13">
        <v>1</v>
      </c>
      <c r="Q43" s="13">
        <v>2</v>
      </c>
      <c r="R43" s="13">
        <v>2</v>
      </c>
      <c r="S43" s="13">
        <v>0</v>
      </c>
      <c r="T43" s="13">
        <v>0</v>
      </c>
      <c r="U43" s="13">
        <v>0</v>
      </c>
      <c r="V43" s="13">
        <v>58</v>
      </c>
      <c r="W43" s="13">
        <v>21</v>
      </c>
      <c r="X43" s="13">
        <v>1</v>
      </c>
      <c r="Y43" s="13">
        <v>13</v>
      </c>
      <c r="Z43" s="13">
        <v>0</v>
      </c>
      <c r="AA43" s="13">
        <v>2</v>
      </c>
      <c r="AB43" s="13">
        <v>5</v>
      </c>
      <c r="AC43" s="145">
        <v>13437</v>
      </c>
      <c r="AD43" s="145">
        <v>0</v>
      </c>
      <c r="AE43" s="145">
        <v>13437</v>
      </c>
      <c r="AF43" s="146" t="s">
        <v>13</v>
      </c>
      <c r="AG43" s="146" t="s">
        <v>13</v>
      </c>
    </row>
    <row r="44" spans="1:33" s="17" customFormat="1" ht="19.2" customHeight="1">
      <c r="A44" s="14" t="s">
        <v>1358</v>
      </c>
      <c r="B44" s="13">
        <v>1</v>
      </c>
      <c r="C44" s="13">
        <v>2</v>
      </c>
      <c r="D44" s="13">
        <v>3</v>
      </c>
      <c r="E44" s="13">
        <v>3</v>
      </c>
      <c r="F44" s="13">
        <v>3</v>
      </c>
      <c r="G44" s="13">
        <v>2</v>
      </c>
      <c r="H44" s="13">
        <v>1</v>
      </c>
      <c r="I44" s="13">
        <v>2</v>
      </c>
      <c r="J44" s="13">
        <v>0</v>
      </c>
      <c r="K44" s="13">
        <v>0</v>
      </c>
      <c r="L44" s="13">
        <v>0</v>
      </c>
      <c r="M44" s="13">
        <v>0</v>
      </c>
      <c r="N44" s="13">
        <v>6</v>
      </c>
      <c r="O44" s="13">
        <v>6</v>
      </c>
      <c r="P44" s="13">
        <v>0</v>
      </c>
      <c r="Q44" s="13">
        <v>1</v>
      </c>
      <c r="R44" s="13">
        <v>5</v>
      </c>
      <c r="S44" s="13">
        <v>0</v>
      </c>
      <c r="T44" s="13">
        <v>0</v>
      </c>
      <c r="U44" s="13">
        <v>0</v>
      </c>
      <c r="V44" s="13">
        <v>83</v>
      </c>
      <c r="W44" s="13">
        <v>51</v>
      </c>
      <c r="X44" s="13">
        <v>1</v>
      </c>
      <c r="Y44" s="13">
        <v>29</v>
      </c>
      <c r="Z44" s="13">
        <v>2</v>
      </c>
      <c r="AA44" s="13">
        <v>16</v>
      </c>
      <c r="AB44" s="13">
        <v>3</v>
      </c>
      <c r="AC44" s="13">
        <v>5485</v>
      </c>
      <c r="AD44" s="145">
        <v>0</v>
      </c>
      <c r="AE44" s="145">
        <v>5485</v>
      </c>
      <c r="AF44" s="146" t="s">
        <v>13</v>
      </c>
      <c r="AG44" s="146" t="s">
        <v>13</v>
      </c>
    </row>
    <row r="45" spans="1:33" s="17" customFormat="1" ht="19.2" customHeight="1">
      <c r="A45" s="14" t="s">
        <v>1367</v>
      </c>
      <c r="B45" s="13">
        <v>1</v>
      </c>
      <c r="C45" s="13">
        <v>0</v>
      </c>
      <c r="D45" s="13">
        <v>2</v>
      </c>
      <c r="E45" s="13">
        <v>0</v>
      </c>
      <c r="F45" s="13">
        <v>1</v>
      </c>
      <c r="G45" s="13">
        <v>1</v>
      </c>
      <c r="H45" s="13">
        <v>0</v>
      </c>
      <c r="I45" s="13">
        <v>0</v>
      </c>
      <c r="J45" s="13">
        <v>1</v>
      </c>
      <c r="K45" s="13">
        <v>0</v>
      </c>
      <c r="L45" s="13">
        <v>0</v>
      </c>
      <c r="M45" s="13">
        <v>0</v>
      </c>
      <c r="N45" s="13">
        <v>2</v>
      </c>
      <c r="O45" s="13">
        <v>2</v>
      </c>
      <c r="P45" s="13">
        <v>0</v>
      </c>
      <c r="Q45" s="13">
        <v>0</v>
      </c>
      <c r="R45" s="13">
        <v>1</v>
      </c>
      <c r="S45" s="13">
        <v>0</v>
      </c>
      <c r="T45" s="13">
        <v>0</v>
      </c>
      <c r="U45" s="13">
        <v>1</v>
      </c>
      <c r="V45" s="13">
        <v>52</v>
      </c>
      <c r="W45" s="13">
        <v>72</v>
      </c>
      <c r="X45" s="13">
        <v>1</v>
      </c>
      <c r="Y45" s="13">
        <v>16</v>
      </c>
      <c r="Z45" s="13">
        <v>43</v>
      </c>
      <c r="AA45" s="13">
        <v>9</v>
      </c>
      <c r="AB45" s="13">
        <v>3</v>
      </c>
      <c r="AC45" s="13">
        <v>1321</v>
      </c>
      <c r="AD45" s="145">
        <v>0</v>
      </c>
      <c r="AE45" s="145">
        <v>1321</v>
      </c>
      <c r="AF45" s="146" t="s">
        <v>13</v>
      </c>
      <c r="AG45" s="146" t="s">
        <v>13</v>
      </c>
    </row>
    <row r="46" spans="1:33" s="17" customFormat="1" ht="19.2" customHeight="1">
      <c r="A46" s="14" t="s">
        <v>1373</v>
      </c>
      <c r="B46" s="13">
        <v>0</v>
      </c>
      <c r="C46" s="13">
        <v>1</v>
      </c>
      <c r="D46" s="13">
        <v>3</v>
      </c>
      <c r="E46" s="13">
        <v>3</v>
      </c>
      <c r="F46" s="13">
        <v>1</v>
      </c>
      <c r="G46" s="13">
        <v>1</v>
      </c>
      <c r="H46" s="13">
        <v>0</v>
      </c>
      <c r="I46" s="13">
        <v>0</v>
      </c>
      <c r="J46" s="13">
        <v>1</v>
      </c>
      <c r="K46" s="13">
        <v>0</v>
      </c>
      <c r="L46" s="13">
        <v>0</v>
      </c>
      <c r="M46" s="13">
        <v>0</v>
      </c>
      <c r="N46" s="13">
        <v>6</v>
      </c>
      <c r="O46" s="13">
        <v>6</v>
      </c>
      <c r="P46" s="13">
        <v>0</v>
      </c>
      <c r="Q46" s="13">
        <v>2</v>
      </c>
      <c r="R46" s="13">
        <v>4</v>
      </c>
      <c r="S46" s="13">
        <v>0</v>
      </c>
      <c r="T46" s="13">
        <v>0</v>
      </c>
      <c r="U46" s="13">
        <v>0</v>
      </c>
      <c r="V46" s="13">
        <v>60</v>
      </c>
      <c r="W46" s="13">
        <v>15</v>
      </c>
      <c r="X46" s="13">
        <v>0</v>
      </c>
      <c r="Y46" s="13">
        <v>12</v>
      </c>
      <c r="Z46" s="13">
        <v>0</v>
      </c>
      <c r="AA46" s="13">
        <v>2</v>
      </c>
      <c r="AB46" s="13">
        <v>1</v>
      </c>
      <c r="AC46" s="13">
        <v>774</v>
      </c>
      <c r="AD46" s="145">
        <v>15</v>
      </c>
      <c r="AE46" s="145">
        <v>759</v>
      </c>
      <c r="AF46" s="146" t="s">
        <v>13</v>
      </c>
      <c r="AG46" s="146" t="s">
        <v>13</v>
      </c>
    </row>
    <row r="47" spans="1:33" s="17" customFormat="1" ht="19.2" customHeight="1">
      <c r="A47" s="14" t="s">
        <v>1469</v>
      </c>
      <c r="B47" s="13">
        <v>0</v>
      </c>
      <c r="C47" s="13">
        <v>0</v>
      </c>
      <c r="D47" s="13">
        <v>2</v>
      </c>
      <c r="E47" s="13">
        <v>1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3</v>
      </c>
      <c r="O47" s="13">
        <v>3</v>
      </c>
      <c r="P47" s="13">
        <v>0</v>
      </c>
      <c r="Q47" s="13">
        <v>0</v>
      </c>
      <c r="R47" s="13">
        <v>2</v>
      </c>
      <c r="S47" s="13">
        <v>0</v>
      </c>
      <c r="T47" s="13">
        <v>0</v>
      </c>
      <c r="U47" s="13">
        <v>1</v>
      </c>
      <c r="V47" s="13">
        <v>72</v>
      </c>
      <c r="W47" s="13">
        <v>36</v>
      </c>
      <c r="X47" s="13">
        <v>0</v>
      </c>
      <c r="Y47" s="13">
        <v>18</v>
      </c>
      <c r="Z47" s="13">
        <v>0</v>
      </c>
      <c r="AA47" s="13">
        <v>16</v>
      </c>
      <c r="AB47" s="13">
        <v>2</v>
      </c>
      <c r="AC47" s="13">
        <v>1635</v>
      </c>
      <c r="AD47" s="145">
        <v>0</v>
      </c>
      <c r="AE47" s="145">
        <v>1635</v>
      </c>
      <c r="AF47" s="146" t="s">
        <v>13</v>
      </c>
      <c r="AG47" s="146" t="s">
        <v>13</v>
      </c>
    </row>
    <row r="48" spans="1:33" s="17" customFormat="1" ht="26.1" customHeight="1">
      <c r="A48" s="89" t="s">
        <v>1032</v>
      </c>
      <c r="B48" s="51"/>
      <c r="C48" s="51"/>
      <c r="D48" s="51"/>
      <c r="E48" s="51"/>
      <c r="F48" s="51"/>
      <c r="G48" s="51"/>
      <c r="H48" s="51"/>
      <c r="I48" s="51"/>
      <c r="J48" s="51"/>
      <c r="K48" s="13"/>
      <c r="L48" s="51"/>
      <c r="M48" s="13"/>
      <c r="N48" s="13"/>
      <c r="O48" s="13"/>
      <c r="P48" s="13"/>
      <c r="Q48" s="51"/>
      <c r="R48" s="51"/>
      <c r="S48" s="51"/>
      <c r="T48" s="51"/>
      <c r="U48" s="51"/>
      <c r="V48" s="51"/>
      <c r="W48" s="13"/>
      <c r="X48" s="51"/>
      <c r="Y48" s="51"/>
      <c r="Z48" s="51"/>
      <c r="AA48" s="51"/>
      <c r="AB48" s="51"/>
      <c r="AC48" s="145"/>
      <c r="AD48" s="145"/>
      <c r="AE48" s="145"/>
      <c r="AF48" s="146"/>
      <c r="AG48" s="146"/>
    </row>
    <row r="49" spans="1:33" s="17" customFormat="1" ht="19.5" customHeight="1">
      <c r="A49" s="73" t="s">
        <v>1033</v>
      </c>
      <c r="B49" s="10">
        <v>0</v>
      </c>
      <c r="C49" s="13">
        <v>0</v>
      </c>
      <c r="D49" s="13">
        <v>0</v>
      </c>
      <c r="E49" s="13">
        <v>1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1</v>
      </c>
      <c r="O49" s="13">
        <v>1</v>
      </c>
      <c r="P49" s="13">
        <v>0</v>
      </c>
      <c r="Q49" s="13">
        <v>0</v>
      </c>
      <c r="R49" s="13">
        <v>1</v>
      </c>
      <c r="S49" s="13">
        <v>0</v>
      </c>
      <c r="T49" s="13">
        <v>0</v>
      </c>
      <c r="U49" s="13">
        <v>0</v>
      </c>
      <c r="V49" s="13">
        <v>14</v>
      </c>
      <c r="W49" s="13">
        <v>4</v>
      </c>
      <c r="X49" s="13">
        <v>0</v>
      </c>
      <c r="Y49" s="13">
        <v>1</v>
      </c>
      <c r="Z49" s="13">
        <v>0</v>
      </c>
      <c r="AA49" s="13">
        <v>3</v>
      </c>
      <c r="AB49" s="13">
        <v>0</v>
      </c>
      <c r="AC49" s="145">
        <v>87</v>
      </c>
      <c r="AD49" s="145">
        <v>0</v>
      </c>
      <c r="AE49" s="145">
        <v>87</v>
      </c>
      <c r="AF49" s="146" t="s">
        <v>13</v>
      </c>
      <c r="AG49" s="146" t="s">
        <v>13</v>
      </c>
    </row>
    <row r="50" spans="1:33" s="17" customFormat="1" ht="19.5" customHeight="1">
      <c r="A50" s="73" t="s">
        <v>1034</v>
      </c>
      <c r="B50" s="10">
        <v>0</v>
      </c>
      <c r="C50" s="13">
        <v>0</v>
      </c>
      <c r="D50" s="13">
        <v>0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8</v>
      </c>
      <c r="W50" s="13">
        <v>3</v>
      </c>
      <c r="X50" s="13">
        <v>0</v>
      </c>
      <c r="Y50" s="13">
        <v>3</v>
      </c>
      <c r="Z50" s="13">
        <v>0</v>
      </c>
      <c r="AA50" s="13">
        <v>0</v>
      </c>
      <c r="AB50" s="13">
        <v>0</v>
      </c>
      <c r="AC50" s="145">
        <v>416</v>
      </c>
      <c r="AD50" s="145">
        <v>0</v>
      </c>
      <c r="AE50" s="145">
        <v>416</v>
      </c>
      <c r="AF50" s="146" t="s">
        <v>13</v>
      </c>
      <c r="AG50" s="146" t="s">
        <v>13</v>
      </c>
    </row>
    <row r="51" spans="1:33" s="17" customFormat="1" ht="19.5" customHeight="1">
      <c r="A51" s="73" t="s">
        <v>1035</v>
      </c>
      <c r="B51" s="10">
        <v>0</v>
      </c>
      <c r="C51" s="13">
        <v>0</v>
      </c>
      <c r="D51" s="13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2</v>
      </c>
      <c r="W51" s="13">
        <v>1</v>
      </c>
      <c r="X51" s="13">
        <v>0</v>
      </c>
      <c r="Y51" s="13">
        <v>1</v>
      </c>
      <c r="Z51" s="13">
        <v>0</v>
      </c>
      <c r="AA51" s="13">
        <v>0</v>
      </c>
      <c r="AB51" s="13">
        <v>0</v>
      </c>
      <c r="AC51" s="145">
        <v>55</v>
      </c>
      <c r="AD51" s="145">
        <v>0</v>
      </c>
      <c r="AE51" s="145">
        <v>55</v>
      </c>
      <c r="AF51" s="146" t="s">
        <v>13</v>
      </c>
      <c r="AG51" s="146" t="s">
        <v>13</v>
      </c>
    </row>
    <row r="52" spans="1:33" s="17" customFormat="1" ht="19.5" customHeight="1">
      <c r="A52" s="73" t="s">
        <v>1036</v>
      </c>
      <c r="B52" s="10">
        <v>0</v>
      </c>
      <c r="C52" s="13">
        <v>0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3</v>
      </c>
      <c r="W52" s="13">
        <v>1</v>
      </c>
      <c r="X52" s="13">
        <v>0</v>
      </c>
      <c r="Y52" s="13">
        <v>0</v>
      </c>
      <c r="Z52" s="13">
        <v>0</v>
      </c>
      <c r="AA52" s="13">
        <v>1</v>
      </c>
      <c r="AB52" s="13">
        <v>0</v>
      </c>
      <c r="AC52" s="145">
        <v>76</v>
      </c>
      <c r="AD52" s="145">
        <v>0</v>
      </c>
      <c r="AE52" s="145">
        <v>76</v>
      </c>
      <c r="AF52" s="146" t="s">
        <v>13</v>
      </c>
      <c r="AG52" s="146" t="s">
        <v>13</v>
      </c>
    </row>
    <row r="53" spans="1:33" s="17" customFormat="1" ht="19.5" customHeight="1">
      <c r="A53" s="73" t="s">
        <v>1037</v>
      </c>
      <c r="B53" s="10">
        <v>0</v>
      </c>
      <c r="C53" s="13">
        <v>0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7</v>
      </c>
      <c r="W53" s="13">
        <v>3</v>
      </c>
      <c r="X53" s="13">
        <v>0</v>
      </c>
      <c r="Y53" s="13">
        <v>2</v>
      </c>
      <c r="Z53" s="13">
        <v>0</v>
      </c>
      <c r="AA53" s="13">
        <v>1</v>
      </c>
      <c r="AB53" s="13">
        <v>0</v>
      </c>
      <c r="AC53" s="145">
        <v>20</v>
      </c>
      <c r="AD53" s="145">
        <v>0</v>
      </c>
      <c r="AE53" s="145">
        <v>20</v>
      </c>
      <c r="AF53" s="146" t="s">
        <v>13</v>
      </c>
      <c r="AG53" s="146" t="s">
        <v>13</v>
      </c>
    </row>
    <row r="54" spans="1:33" s="17" customFormat="1" ht="19.5" customHeight="1">
      <c r="A54" s="73" t="s">
        <v>1038</v>
      </c>
      <c r="B54" s="10">
        <v>0</v>
      </c>
      <c r="C54" s="13">
        <v>0</v>
      </c>
      <c r="D54" s="13">
        <v>0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6</v>
      </c>
      <c r="W54" s="13">
        <v>5</v>
      </c>
      <c r="X54" s="13">
        <v>0</v>
      </c>
      <c r="Y54" s="13">
        <v>2</v>
      </c>
      <c r="Z54" s="13">
        <v>0</v>
      </c>
      <c r="AA54" s="13">
        <v>3</v>
      </c>
      <c r="AB54" s="13">
        <v>0</v>
      </c>
      <c r="AC54" s="145">
        <v>41</v>
      </c>
      <c r="AD54" s="145">
        <v>0</v>
      </c>
      <c r="AE54" s="145">
        <v>41</v>
      </c>
      <c r="AF54" s="146" t="s">
        <v>13</v>
      </c>
      <c r="AG54" s="146" t="s">
        <v>13</v>
      </c>
    </row>
    <row r="55" spans="1:33" s="17" customFormat="1" ht="19.5" customHeight="1">
      <c r="A55" s="73" t="s">
        <v>1039</v>
      </c>
      <c r="B55" s="10">
        <v>0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5</v>
      </c>
      <c r="W55" s="13">
        <v>2</v>
      </c>
      <c r="X55" s="13">
        <v>0</v>
      </c>
      <c r="Y55" s="13">
        <v>2</v>
      </c>
      <c r="Z55" s="13">
        <v>0</v>
      </c>
      <c r="AA55" s="13">
        <v>0</v>
      </c>
      <c r="AB55" s="13">
        <v>0</v>
      </c>
      <c r="AC55" s="145">
        <v>108</v>
      </c>
      <c r="AD55" s="145">
        <v>0</v>
      </c>
      <c r="AE55" s="145">
        <v>108</v>
      </c>
      <c r="AF55" s="146" t="s">
        <v>13</v>
      </c>
      <c r="AG55" s="146" t="s">
        <v>13</v>
      </c>
    </row>
    <row r="56" spans="1:33" s="17" customFormat="1" ht="19.5" customHeight="1">
      <c r="A56" s="73" t="s">
        <v>1040</v>
      </c>
      <c r="B56" s="10">
        <v>0</v>
      </c>
      <c r="C56" s="13">
        <v>0</v>
      </c>
      <c r="D56" s="13">
        <v>1</v>
      </c>
      <c r="E56" s="13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1</v>
      </c>
      <c r="O56" s="13">
        <v>1</v>
      </c>
      <c r="P56" s="13">
        <v>0</v>
      </c>
      <c r="Q56" s="13">
        <v>0</v>
      </c>
      <c r="R56" s="13">
        <v>1</v>
      </c>
      <c r="S56" s="13">
        <v>0</v>
      </c>
      <c r="T56" s="13">
        <v>0</v>
      </c>
      <c r="U56" s="13">
        <v>0</v>
      </c>
      <c r="V56" s="13">
        <v>14</v>
      </c>
      <c r="W56" s="13">
        <v>5</v>
      </c>
      <c r="X56" s="13">
        <v>0</v>
      </c>
      <c r="Y56" s="13">
        <v>1</v>
      </c>
      <c r="Z56" s="13">
        <v>0</v>
      </c>
      <c r="AA56" s="13">
        <v>3</v>
      </c>
      <c r="AB56" s="13">
        <v>1</v>
      </c>
      <c r="AC56" s="145">
        <v>43</v>
      </c>
      <c r="AD56" s="145">
        <v>0</v>
      </c>
      <c r="AE56" s="145">
        <v>43</v>
      </c>
      <c r="AF56" s="146" t="s">
        <v>13</v>
      </c>
      <c r="AG56" s="146" t="s">
        <v>13</v>
      </c>
    </row>
    <row r="57" spans="1:33" s="17" customFormat="1" ht="19.5" customHeight="1">
      <c r="A57" s="73" t="s">
        <v>1041</v>
      </c>
      <c r="B57" s="10">
        <v>0</v>
      </c>
      <c r="C57" s="13">
        <v>0</v>
      </c>
      <c r="D57" s="13">
        <v>0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3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45">
        <v>60</v>
      </c>
      <c r="AD57" s="145">
        <v>0</v>
      </c>
      <c r="AE57" s="145">
        <v>60</v>
      </c>
      <c r="AF57" s="146" t="s">
        <v>13</v>
      </c>
      <c r="AG57" s="146" t="s">
        <v>13</v>
      </c>
    </row>
    <row r="58" spans="1:33" s="17" customFormat="1" ht="19.5" customHeight="1">
      <c r="A58" s="73" t="s">
        <v>1042</v>
      </c>
      <c r="B58" s="10">
        <v>0</v>
      </c>
      <c r="C58" s="13">
        <v>0</v>
      </c>
      <c r="D58" s="13">
        <v>1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1</v>
      </c>
      <c r="O58" s="13">
        <v>1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1</v>
      </c>
      <c r="V58" s="13">
        <v>7</v>
      </c>
      <c r="W58" s="13">
        <v>5</v>
      </c>
      <c r="X58" s="13">
        <v>0</v>
      </c>
      <c r="Y58" s="13">
        <v>3</v>
      </c>
      <c r="Z58" s="13">
        <v>0</v>
      </c>
      <c r="AA58" s="13">
        <v>2</v>
      </c>
      <c r="AB58" s="13">
        <v>0</v>
      </c>
      <c r="AC58" s="145">
        <v>149</v>
      </c>
      <c r="AD58" s="145">
        <v>0</v>
      </c>
      <c r="AE58" s="145">
        <v>149</v>
      </c>
      <c r="AF58" s="146" t="s">
        <v>13</v>
      </c>
      <c r="AG58" s="146" t="s">
        <v>13</v>
      </c>
    </row>
    <row r="59" spans="1:33" s="17" customFormat="1" ht="19.5" customHeight="1">
      <c r="A59" s="73" t="s">
        <v>1043</v>
      </c>
      <c r="B59" s="10">
        <v>0</v>
      </c>
      <c r="C59" s="13">
        <v>0</v>
      </c>
      <c r="D59" s="13">
        <v>0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1</v>
      </c>
      <c r="W59" s="13">
        <v>1</v>
      </c>
      <c r="X59" s="13">
        <v>0</v>
      </c>
      <c r="Y59" s="13">
        <v>1</v>
      </c>
      <c r="Z59" s="13">
        <v>0</v>
      </c>
      <c r="AA59" s="13">
        <v>0</v>
      </c>
      <c r="AB59" s="13">
        <v>0</v>
      </c>
      <c r="AC59" s="145">
        <v>0</v>
      </c>
      <c r="AD59" s="145">
        <v>0</v>
      </c>
      <c r="AE59" s="145">
        <v>0</v>
      </c>
      <c r="AF59" s="146" t="s">
        <v>13</v>
      </c>
      <c r="AG59" s="146" t="s">
        <v>13</v>
      </c>
    </row>
    <row r="60" spans="1:33" s="17" customFormat="1" ht="19.5" customHeight="1">
      <c r="A60" s="73" t="s">
        <v>1044</v>
      </c>
      <c r="B60" s="10">
        <v>0</v>
      </c>
      <c r="C60" s="13">
        <v>0</v>
      </c>
      <c r="D60" s="13">
        <v>0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2</v>
      </c>
      <c r="W60" s="13">
        <v>5</v>
      </c>
      <c r="X60" s="13">
        <v>0</v>
      </c>
      <c r="Y60" s="13">
        <v>1</v>
      </c>
      <c r="Z60" s="13">
        <v>0</v>
      </c>
      <c r="AA60" s="13">
        <v>3</v>
      </c>
      <c r="AB60" s="13">
        <v>1</v>
      </c>
      <c r="AC60" s="145">
        <v>530</v>
      </c>
      <c r="AD60" s="147">
        <v>0</v>
      </c>
      <c r="AE60" s="145">
        <v>530</v>
      </c>
      <c r="AF60" s="146" t="s">
        <v>13</v>
      </c>
      <c r="AG60" s="146" t="s">
        <v>13</v>
      </c>
    </row>
    <row r="61" spans="1:33" s="17" customFormat="1" ht="19.5" customHeight="1" thickBot="1">
      <c r="A61" s="76" t="s">
        <v>1045</v>
      </c>
      <c r="B61" s="36">
        <v>0</v>
      </c>
      <c r="C61" s="37">
        <v>0</v>
      </c>
      <c r="D61" s="37">
        <v>0</v>
      </c>
      <c r="E61" s="37">
        <v>0</v>
      </c>
      <c r="F61" s="37">
        <v>0</v>
      </c>
      <c r="G61" s="37">
        <v>0</v>
      </c>
      <c r="H61" s="37">
        <v>0</v>
      </c>
      <c r="I61" s="37">
        <v>0</v>
      </c>
      <c r="J61" s="37">
        <v>0</v>
      </c>
      <c r="K61" s="37">
        <v>0</v>
      </c>
      <c r="L61" s="37">
        <v>0</v>
      </c>
      <c r="M61" s="37">
        <v>0</v>
      </c>
      <c r="N61" s="37">
        <v>0</v>
      </c>
      <c r="O61" s="37">
        <v>0</v>
      </c>
      <c r="P61" s="37">
        <v>0</v>
      </c>
      <c r="Q61" s="37">
        <v>0</v>
      </c>
      <c r="R61" s="37">
        <v>0</v>
      </c>
      <c r="S61" s="37">
        <v>0</v>
      </c>
      <c r="T61" s="37">
        <v>0</v>
      </c>
      <c r="U61" s="37">
        <v>0</v>
      </c>
      <c r="V61" s="37">
        <v>0</v>
      </c>
      <c r="W61" s="37">
        <v>1</v>
      </c>
      <c r="X61" s="37">
        <v>0</v>
      </c>
      <c r="Y61" s="37">
        <v>1</v>
      </c>
      <c r="Z61" s="37">
        <v>0</v>
      </c>
      <c r="AA61" s="13">
        <v>0</v>
      </c>
      <c r="AB61" s="13">
        <v>0</v>
      </c>
      <c r="AC61" s="148">
        <v>50</v>
      </c>
      <c r="AD61" s="148">
        <v>0</v>
      </c>
      <c r="AE61" s="148">
        <v>50</v>
      </c>
      <c r="AF61" s="149" t="s">
        <v>13</v>
      </c>
      <c r="AG61" s="149" t="s">
        <v>13</v>
      </c>
    </row>
    <row r="62" spans="1:33" s="17" customFormat="1" ht="24" customHeight="1">
      <c r="A62" s="50" t="s">
        <v>1046</v>
      </c>
      <c r="AA62" s="55"/>
      <c r="AB62" s="55"/>
    </row>
    <row r="63" spans="1:33">
      <c r="AC63" s="78" t="s">
        <v>1135</v>
      </c>
    </row>
    <row r="64" spans="1:33" s="131" customFormat="1" ht="19.2" customHeight="1">
      <c r="A64" s="143"/>
      <c r="B64" s="132"/>
      <c r="C64" s="132"/>
      <c r="D64" s="132"/>
      <c r="E64" s="132"/>
      <c r="F64" s="132"/>
      <c r="G64" s="132"/>
      <c r="H64" s="132"/>
      <c r="I64" s="132"/>
      <c r="J64" s="132"/>
      <c r="K64" s="132"/>
      <c r="L64" s="132"/>
      <c r="M64" s="132"/>
      <c r="N64" s="132"/>
      <c r="O64" s="132"/>
      <c r="P64" s="132"/>
      <c r="Q64" s="132"/>
      <c r="R64" s="132"/>
      <c r="S64" s="132"/>
      <c r="T64" s="132"/>
      <c r="U64" s="132"/>
      <c r="V64" s="132"/>
      <c r="W64" s="132"/>
      <c r="X64" s="132"/>
      <c r="Y64" s="132"/>
      <c r="Z64" s="132"/>
      <c r="AA64" s="132"/>
      <c r="AB64" s="132"/>
    </row>
    <row r="65" spans="27:28">
      <c r="AA65" s="13"/>
      <c r="AB65" s="13"/>
    </row>
  </sheetData>
  <mergeCells count="88">
    <mergeCell ref="AF19:AG19"/>
    <mergeCell ref="V19:V20"/>
    <mergeCell ref="W19:AB19"/>
    <mergeCell ref="AC19:AE19"/>
    <mergeCell ref="V33:V34"/>
    <mergeCell ref="W33:AB33"/>
    <mergeCell ref="AC33:AE33"/>
    <mergeCell ref="AF33:AG33"/>
    <mergeCell ref="A33:A34"/>
    <mergeCell ref="B33:C33"/>
    <mergeCell ref="D33:E33"/>
    <mergeCell ref="F33:M33"/>
    <mergeCell ref="N33:U33"/>
    <mergeCell ref="A1:Z1"/>
    <mergeCell ref="A3:A6"/>
    <mergeCell ref="B3:C3"/>
    <mergeCell ref="D3:E3"/>
    <mergeCell ref="F3:M3"/>
    <mergeCell ref="N3:U3"/>
    <mergeCell ref="V3:V6"/>
    <mergeCell ref="W3:AB3"/>
    <mergeCell ref="K4:K6"/>
    <mergeCell ref="L4:L6"/>
    <mergeCell ref="S4:S6"/>
    <mergeCell ref="T4:T6"/>
    <mergeCell ref="U4:U6"/>
    <mergeCell ref="W4:W6"/>
    <mergeCell ref="X4:X6"/>
    <mergeCell ref="Y4:Y6"/>
    <mergeCell ref="AC3:AE3"/>
    <mergeCell ref="AF3:AG3"/>
    <mergeCell ref="B4:B6"/>
    <mergeCell ref="C4:C6"/>
    <mergeCell ref="D4:D6"/>
    <mergeCell ref="E4:E6"/>
    <mergeCell ref="H4:H6"/>
    <mergeCell ref="I4:I6"/>
    <mergeCell ref="J4:J6"/>
    <mergeCell ref="Z4:Z6"/>
    <mergeCell ref="M4:M6"/>
    <mergeCell ref="P4:P6"/>
    <mergeCell ref="Q4:Q6"/>
    <mergeCell ref="R4:R6"/>
    <mergeCell ref="F4:G6"/>
    <mergeCell ref="N4:O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A19:A20"/>
    <mergeCell ref="B19:C19"/>
    <mergeCell ref="D19:E19"/>
    <mergeCell ref="F19:M19"/>
    <mergeCell ref="N19:U19"/>
    <mergeCell ref="F20:G20"/>
    <mergeCell ref="N20:O20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30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11"/>
  <sheetViews>
    <sheetView zoomScale="85" zoomScaleNormal="85" workbookViewId="0">
      <pane ySplit="80" topLeftCell="A81" activePane="bottomLeft" state="frozen"/>
      <selection pane="bottomLeft" activeCell="B82" sqref="B82"/>
    </sheetView>
  </sheetViews>
  <sheetFormatPr defaultColWidth="9" defaultRowHeight="16.2"/>
  <cols>
    <col min="1" max="1" width="17.77734375" style="56" customWidth="1"/>
    <col min="2" max="2" width="7.77734375" style="78" customWidth="1"/>
    <col min="3" max="3" width="6.77734375" style="78" customWidth="1"/>
    <col min="4" max="10" width="6.21875" style="78" customWidth="1"/>
    <col min="11" max="12" width="8.21875" style="78" customWidth="1"/>
    <col min="13" max="16" width="6.21875" style="78" customWidth="1"/>
    <col min="17" max="18" width="8.21875" style="78" customWidth="1"/>
    <col min="19" max="19" width="6.21875" style="78" customWidth="1"/>
    <col min="20" max="21" width="8.21875" style="78" customWidth="1"/>
    <col min="22" max="22" width="7.6640625" style="78" customWidth="1"/>
    <col min="23" max="23" width="8.33203125" style="78" customWidth="1"/>
    <col min="24" max="24" width="8.6640625" style="78" customWidth="1"/>
    <col min="25" max="16384" width="9" style="78"/>
  </cols>
  <sheetData>
    <row r="1" spans="1:31" s="56" customFormat="1" ht="30.75" customHeight="1">
      <c r="A1" s="449" t="s">
        <v>885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97"/>
      <c r="AB1" s="97"/>
      <c r="AC1" s="97"/>
      <c r="AD1" s="97"/>
      <c r="AE1" s="97"/>
    </row>
    <row r="2" spans="1:31" s="56" customFormat="1" ht="22.8" thickBot="1">
      <c r="A2" s="58"/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590"/>
      <c r="P2" s="590"/>
      <c r="Q2" s="58"/>
      <c r="R2" s="157"/>
      <c r="S2" s="157"/>
      <c r="T2" s="157"/>
      <c r="U2" s="157"/>
      <c r="V2" s="157"/>
      <c r="Z2" s="158" t="s">
        <v>19</v>
      </c>
    </row>
    <row r="3" spans="1:31" s="25" customFormat="1" ht="21.9" hidden="1" customHeight="1">
      <c r="A3" s="307" t="s">
        <v>1233</v>
      </c>
      <c r="B3" s="591" t="s">
        <v>468</v>
      </c>
      <c r="C3" s="317" t="s">
        <v>469</v>
      </c>
      <c r="D3" s="317" t="s">
        <v>470</v>
      </c>
      <c r="E3" s="317" t="s">
        <v>471</v>
      </c>
      <c r="F3" s="317" t="s">
        <v>472</v>
      </c>
      <c r="G3" s="317" t="s">
        <v>473</v>
      </c>
      <c r="H3" s="317" t="s">
        <v>474</v>
      </c>
      <c r="I3" s="317" t="s">
        <v>475</v>
      </c>
      <c r="J3" s="591" t="s">
        <v>476</v>
      </c>
      <c r="K3" s="317" t="s">
        <v>477</v>
      </c>
      <c r="L3" s="317" t="s">
        <v>478</v>
      </c>
      <c r="M3" s="317" t="s">
        <v>479</v>
      </c>
      <c r="N3" s="317" t="s">
        <v>152</v>
      </c>
      <c r="O3" s="317" t="s">
        <v>480</v>
      </c>
      <c r="P3" s="317" t="s">
        <v>481</v>
      </c>
      <c r="Q3" s="317" t="s">
        <v>482</v>
      </c>
      <c r="R3" s="317" t="s">
        <v>483</v>
      </c>
      <c r="S3" s="317" t="s">
        <v>484</v>
      </c>
      <c r="T3" s="317" t="s">
        <v>485</v>
      </c>
      <c r="U3" s="317" t="s">
        <v>486</v>
      </c>
      <c r="V3" s="317" t="s">
        <v>487</v>
      </c>
      <c r="W3" s="317" t="s">
        <v>488</v>
      </c>
      <c r="X3" s="317" t="s">
        <v>489</v>
      </c>
      <c r="Y3" s="317" t="s">
        <v>490</v>
      </c>
      <c r="Z3" s="594" t="s">
        <v>43</v>
      </c>
    </row>
    <row r="4" spans="1:31" s="25" customFormat="1" ht="21.9" hidden="1" customHeight="1">
      <c r="A4" s="308"/>
      <c r="B4" s="592"/>
      <c r="C4" s="588"/>
      <c r="D4" s="588"/>
      <c r="E4" s="588"/>
      <c r="F4" s="588"/>
      <c r="G4" s="588"/>
      <c r="H4" s="588"/>
      <c r="I4" s="588"/>
      <c r="J4" s="592"/>
      <c r="K4" s="588"/>
      <c r="L4" s="588"/>
      <c r="M4" s="588"/>
      <c r="N4" s="588"/>
      <c r="O4" s="588"/>
      <c r="P4" s="588"/>
      <c r="Q4" s="588"/>
      <c r="R4" s="588"/>
      <c r="S4" s="588"/>
      <c r="T4" s="588"/>
      <c r="U4" s="588"/>
      <c r="V4" s="588"/>
      <c r="W4" s="588"/>
      <c r="X4" s="588"/>
      <c r="Y4" s="588"/>
      <c r="Z4" s="595"/>
    </row>
    <row r="5" spans="1:31" s="25" customFormat="1" ht="21.9" hidden="1" customHeight="1">
      <c r="A5" s="308"/>
      <c r="B5" s="592"/>
      <c r="C5" s="588"/>
      <c r="D5" s="588"/>
      <c r="E5" s="588"/>
      <c r="F5" s="588"/>
      <c r="G5" s="588"/>
      <c r="H5" s="588"/>
      <c r="I5" s="588"/>
      <c r="J5" s="592"/>
      <c r="K5" s="588"/>
      <c r="L5" s="588"/>
      <c r="M5" s="588"/>
      <c r="N5" s="588"/>
      <c r="O5" s="588"/>
      <c r="P5" s="588"/>
      <c r="Q5" s="588"/>
      <c r="R5" s="588"/>
      <c r="S5" s="588"/>
      <c r="T5" s="588"/>
      <c r="U5" s="588"/>
      <c r="V5" s="588"/>
      <c r="W5" s="588"/>
      <c r="X5" s="588"/>
      <c r="Y5" s="588"/>
      <c r="Z5" s="595"/>
    </row>
    <row r="6" spans="1:31" s="25" customFormat="1" ht="21.9" hidden="1" customHeight="1" thickBot="1">
      <c r="A6" s="309"/>
      <c r="B6" s="593"/>
      <c r="C6" s="589"/>
      <c r="D6" s="589"/>
      <c r="E6" s="589"/>
      <c r="F6" s="589"/>
      <c r="G6" s="589"/>
      <c r="H6" s="589"/>
      <c r="I6" s="589"/>
      <c r="J6" s="593"/>
      <c r="K6" s="589"/>
      <c r="L6" s="589"/>
      <c r="M6" s="589"/>
      <c r="N6" s="589"/>
      <c r="O6" s="589"/>
      <c r="P6" s="589"/>
      <c r="Q6" s="589"/>
      <c r="R6" s="589"/>
      <c r="S6" s="589"/>
      <c r="T6" s="589"/>
      <c r="U6" s="589"/>
      <c r="V6" s="589"/>
      <c r="W6" s="589"/>
      <c r="X6" s="589"/>
      <c r="Y6" s="589"/>
      <c r="Z6" s="596"/>
    </row>
    <row r="7" spans="1:31" ht="25.5" hidden="1" customHeight="1">
      <c r="A7" s="14" t="s">
        <v>1489</v>
      </c>
      <c r="B7" s="156">
        <v>34</v>
      </c>
      <c r="C7" s="13">
        <v>4</v>
      </c>
      <c r="D7" s="13" t="s">
        <v>13</v>
      </c>
      <c r="E7" s="13">
        <v>6</v>
      </c>
      <c r="F7" s="13" t="s">
        <v>13</v>
      </c>
      <c r="G7" s="13">
        <v>2</v>
      </c>
      <c r="H7" s="13">
        <v>1</v>
      </c>
      <c r="I7" s="13">
        <v>3</v>
      </c>
      <c r="J7" s="13" t="s">
        <v>13</v>
      </c>
      <c r="K7" s="13" t="s">
        <v>13</v>
      </c>
      <c r="L7" s="13">
        <v>1</v>
      </c>
      <c r="M7" s="13" t="s">
        <v>13</v>
      </c>
      <c r="N7" s="13" t="s">
        <v>13</v>
      </c>
      <c r="O7" s="13" t="s">
        <v>13</v>
      </c>
      <c r="P7" s="13" t="s">
        <v>13</v>
      </c>
      <c r="Q7" s="13" t="s">
        <v>13</v>
      </c>
      <c r="R7" s="13" t="s">
        <v>13</v>
      </c>
      <c r="S7" s="13" t="s">
        <v>13</v>
      </c>
      <c r="T7" s="13" t="s">
        <v>13</v>
      </c>
      <c r="U7" s="13" t="s">
        <v>13</v>
      </c>
      <c r="V7" s="13" t="s">
        <v>13</v>
      </c>
      <c r="W7" s="13">
        <v>1</v>
      </c>
      <c r="X7" s="13">
        <v>5</v>
      </c>
      <c r="Y7" s="13" t="s">
        <v>13</v>
      </c>
      <c r="Z7" s="13">
        <v>11</v>
      </c>
    </row>
    <row r="8" spans="1:31" ht="25.5" hidden="1" customHeight="1">
      <c r="A8" s="14" t="s">
        <v>1490</v>
      </c>
      <c r="B8" s="156">
        <v>40</v>
      </c>
      <c r="C8" s="13">
        <v>3</v>
      </c>
      <c r="D8" s="13">
        <v>1</v>
      </c>
      <c r="E8" s="13">
        <v>13</v>
      </c>
      <c r="F8" s="13" t="s">
        <v>13</v>
      </c>
      <c r="G8" s="13">
        <v>2</v>
      </c>
      <c r="H8" s="13">
        <v>1</v>
      </c>
      <c r="I8" s="13">
        <v>1</v>
      </c>
      <c r="J8" s="13">
        <v>2</v>
      </c>
      <c r="K8" s="13" t="s">
        <v>13</v>
      </c>
      <c r="L8" s="13" t="s">
        <v>13</v>
      </c>
      <c r="M8" s="13" t="s">
        <v>13</v>
      </c>
      <c r="N8" s="13" t="s">
        <v>13</v>
      </c>
      <c r="O8" s="13">
        <v>1</v>
      </c>
      <c r="P8" s="13" t="s">
        <v>13</v>
      </c>
      <c r="Q8" s="13" t="s">
        <v>13</v>
      </c>
      <c r="R8" s="13">
        <v>2</v>
      </c>
      <c r="S8" s="13" t="s">
        <v>13</v>
      </c>
      <c r="T8" s="13" t="s">
        <v>13</v>
      </c>
      <c r="U8" s="13" t="s">
        <v>13</v>
      </c>
      <c r="V8" s="13">
        <v>1</v>
      </c>
      <c r="W8" s="13" t="s">
        <v>13</v>
      </c>
      <c r="X8" s="13">
        <v>6</v>
      </c>
      <c r="Y8" s="13" t="s">
        <v>13</v>
      </c>
      <c r="Z8" s="13">
        <v>7</v>
      </c>
    </row>
    <row r="9" spans="1:31" ht="25.5" hidden="1" customHeight="1">
      <c r="A9" s="14" t="s">
        <v>1491</v>
      </c>
      <c r="B9" s="156">
        <v>34</v>
      </c>
      <c r="C9" s="13">
        <v>1</v>
      </c>
      <c r="D9" s="13" t="s">
        <v>13</v>
      </c>
      <c r="E9" s="13">
        <v>6</v>
      </c>
      <c r="F9" s="13" t="s">
        <v>13</v>
      </c>
      <c r="G9" s="13">
        <v>4</v>
      </c>
      <c r="H9" s="13">
        <v>1</v>
      </c>
      <c r="I9" s="13">
        <v>2</v>
      </c>
      <c r="J9" s="13" t="s">
        <v>13</v>
      </c>
      <c r="K9" s="13" t="s">
        <v>13</v>
      </c>
      <c r="L9" s="13">
        <v>1</v>
      </c>
      <c r="M9" s="13" t="s">
        <v>13</v>
      </c>
      <c r="N9" s="13">
        <v>2</v>
      </c>
      <c r="O9" s="13" t="s">
        <v>13</v>
      </c>
      <c r="P9" s="13">
        <v>2</v>
      </c>
      <c r="Q9" s="13" t="s">
        <v>13</v>
      </c>
      <c r="R9" s="13">
        <v>2</v>
      </c>
      <c r="S9" s="13" t="s">
        <v>13</v>
      </c>
      <c r="T9" s="13" t="s">
        <v>13</v>
      </c>
      <c r="U9" s="13" t="s">
        <v>13</v>
      </c>
      <c r="V9" s="13" t="s">
        <v>13</v>
      </c>
      <c r="W9" s="13" t="s">
        <v>13</v>
      </c>
      <c r="X9" s="13">
        <v>2</v>
      </c>
      <c r="Y9" s="13" t="s">
        <v>13</v>
      </c>
      <c r="Z9" s="13">
        <v>11</v>
      </c>
    </row>
    <row r="10" spans="1:31" ht="25.5" hidden="1" customHeight="1">
      <c r="A10" s="14" t="s">
        <v>1492</v>
      </c>
      <c r="B10" s="156">
        <v>29</v>
      </c>
      <c r="C10" s="13">
        <v>1</v>
      </c>
      <c r="D10" s="13" t="s">
        <v>13</v>
      </c>
      <c r="E10" s="13">
        <v>10</v>
      </c>
      <c r="F10" s="13" t="s">
        <v>13</v>
      </c>
      <c r="G10" s="13">
        <v>1</v>
      </c>
      <c r="H10" s="13">
        <v>1</v>
      </c>
      <c r="I10" s="13" t="s">
        <v>13</v>
      </c>
      <c r="J10" s="13" t="s">
        <v>13</v>
      </c>
      <c r="K10" s="13" t="s">
        <v>13</v>
      </c>
      <c r="L10" s="13" t="s">
        <v>13</v>
      </c>
      <c r="M10" s="13" t="s">
        <v>13</v>
      </c>
      <c r="N10" s="13">
        <v>1</v>
      </c>
      <c r="O10" s="13">
        <v>1</v>
      </c>
      <c r="P10" s="13" t="s">
        <v>13</v>
      </c>
      <c r="Q10" s="13" t="s">
        <v>13</v>
      </c>
      <c r="R10" s="13" t="s">
        <v>13</v>
      </c>
      <c r="S10" s="13" t="s">
        <v>13</v>
      </c>
      <c r="T10" s="13" t="s">
        <v>13</v>
      </c>
      <c r="U10" s="13" t="s">
        <v>13</v>
      </c>
      <c r="V10" s="13">
        <v>1</v>
      </c>
      <c r="W10" s="13" t="s">
        <v>13</v>
      </c>
      <c r="X10" s="13">
        <v>6</v>
      </c>
      <c r="Y10" s="13" t="s">
        <v>13</v>
      </c>
      <c r="Z10" s="13">
        <v>7</v>
      </c>
    </row>
    <row r="11" spans="1:31" ht="25.5" hidden="1" customHeight="1">
      <c r="A11" s="14" t="s">
        <v>1493</v>
      </c>
      <c r="B11" s="156">
        <v>34</v>
      </c>
      <c r="C11" s="13">
        <v>5</v>
      </c>
      <c r="D11" s="13" t="s">
        <v>13</v>
      </c>
      <c r="E11" s="13">
        <v>3</v>
      </c>
      <c r="F11" s="13" t="s">
        <v>13</v>
      </c>
      <c r="G11" s="13">
        <v>1</v>
      </c>
      <c r="H11" s="13" t="s">
        <v>13</v>
      </c>
      <c r="I11" s="13">
        <v>1</v>
      </c>
      <c r="J11" s="13" t="s">
        <v>13</v>
      </c>
      <c r="K11" s="13" t="s">
        <v>13</v>
      </c>
      <c r="L11" s="13">
        <v>2</v>
      </c>
      <c r="M11" s="13">
        <v>1</v>
      </c>
      <c r="N11" s="13">
        <v>2</v>
      </c>
      <c r="O11" s="13">
        <v>2</v>
      </c>
      <c r="P11" s="13" t="s">
        <v>13</v>
      </c>
      <c r="Q11" s="13" t="s">
        <v>13</v>
      </c>
      <c r="R11" s="13" t="s">
        <v>13</v>
      </c>
      <c r="S11" s="13" t="s">
        <v>13</v>
      </c>
      <c r="T11" s="13" t="s">
        <v>13</v>
      </c>
      <c r="U11" s="13" t="s">
        <v>13</v>
      </c>
      <c r="V11" s="13">
        <v>1</v>
      </c>
      <c r="W11" s="13" t="s">
        <v>13</v>
      </c>
      <c r="X11" s="13">
        <v>4</v>
      </c>
      <c r="Y11" s="13" t="s">
        <v>13</v>
      </c>
      <c r="Z11" s="13">
        <v>12</v>
      </c>
    </row>
    <row r="12" spans="1:31" ht="25.5" hidden="1" customHeight="1">
      <c r="A12" s="14" t="s">
        <v>1494</v>
      </c>
      <c r="B12" s="156">
        <v>23</v>
      </c>
      <c r="C12" s="13">
        <v>3</v>
      </c>
      <c r="D12" s="13" t="s">
        <v>13</v>
      </c>
      <c r="E12" s="13">
        <v>3</v>
      </c>
      <c r="F12" s="13" t="s">
        <v>13</v>
      </c>
      <c r="G12" s="13" t="s">
        <v>13</v>
      </c>
      <c r="H12" s="13">
        <v>2</v>
      </c>
      <c r="I12" s="13" t="s">
        <v>13</v>
      </c>
      <c r="J12" s="13" t="s">
        <v>13</v>
      </c>
      <c r="K12" s="13" t="s">
        <v>13</v>
      </c>
      <c r="L12" s="13" t="s">
        <v>13</v>
      </c>
      <c r="M12" s="13" t="s">
        <v>13</v>
      </c>
      <c r="N12" s="13">
        <v>1</v>
      </c>
      <c r="O12" s="13">
        <v>1</v>
      </c>
      <c r="P12" s="13">
        <v>1</v>
      </c>
      <c r="Q12" s="13" t="s">
        <v>13</v>
      </c>
      <c r="R12" s="13" t="s">
        <v>13</v>
      </c>
      <c r="S12" s="13" t="s">
        <v>13</v>
      </c>
      <c r="T12" s="13" t="s">
        <v>13</v>
      </c>
      <c r="U12" s="13">
        <v>1</v>
      </c>
      <c r="V12" s="13" t="s">
        <v>13</v>
      </c>
      <c r="W12" s="13" t="s">
        <v>13</v>
      </c>
      <c r="X12" s="13">
        <v>5</v>
      </c>
      <c r="Y12" s="13" t="s">
        <v>13</v>
      </c>
      <c r="Z12" s="13">
        <v>6</v>
      </c>
    </row>
    <row r="13" spans="1:31" ht="25.5" hidden="1" customHeight="1">
      <c r="A13" s="14" t="s">
        <v>1495</v>
      </c>
      <c r="B13" s="156">
        <v>26</v>
      </c>
      <c r="C13" s="13">
        <v>2</v>
      </c>
      <c r="D13" s="13" t="s">
        <v>13</v>
      </c>
      <c r="E13" s="13">
        <v>4</v>
      </c>
      <c r="F13" s="13">
        <v>1</v>
      </c>
      <c r="G13" s="13">
        <v>1</v>
      </c>
      <c r="H13" s="13" t="s">
        <v>13</v>
      </c>
      <c r="I13" s="13" t="s">
        <v>13</v>
      </c>
      <c r="J13" s="13">
        <v>1</v>
      </c>
      <c r="K13" s="13" t="s">
        <v>13</v>
      </c>
      <c r="L13" s="13" t="s">
        <v>13</v>
      </c>
      <c r="M13" s="13" t="s">
        <v>13</v>
      </c>
      <c r="N13" s="13">
        <v>2</v>
      </c>
      <c r="O13" s="13" t="s">
        <v>13</v>
      </c>
      <c r="P13" s="13" t="s">
        <v>13</v>
      </c>
      <c r="Q13" s="13">
        <v>1</v>
      </c>
      <c r="R13" s="13" t="s">
        <v>13</v>
      </c>
      <c r="S13" s="13" t="s">
        <v>13</v>
      </c>
      <c r="T13" s="13" t="s">
        <v>13</v>
      </c>
      <c r="U13" s="13">
        <v>1</v>
      </c>
      <c r="V13" s="13" t="s">
        <v>13</v>
      </c>
      <c r="W13" s="13" t="s">
        <v>13</v>
      </c>
      <c r="X13" s="13">
        <v>7</v>
      </c>
      <c r="Y13" s="13" t="s">
        <v>13</v>
      </c>
      <c r="Z13" s="13">
        <v>6</v>
      </c>
    </row>
    <row r="14" spans="1:31" ht="25.5" hidden="1" customHeight="1">
      <c r="A14" s="14" t="s">
        <v>1496</v>
      </c>
      <c r="B14" s="156">
        <v>25</v>
      </c>
      <c r="C14" s="13">
        <v>1</v>
      </c>
      <c r="D14" s="13">
        <v>1</v>
      </c>
      <c r="E14" s="13">
        <v>10</v>
      </c>
      <c r="F14" s="13" t="s">
        <v>13</v>
      </c>
      <c r="G14" s="13">
        <v>2</v>
      </c>
      <c r="H14" s="13" t="s">
        <v>13</v>
      </c>
      <c r="I14" s="13">
        <v>1</v>
      </c>
      <c r="J14" s="13">
        <v>1</v>
      </c>
      <c r="K14" s="13" t="s">
        <v>13</v>
      </c>
      <c r="L14" s="13">
        <v>1</v>
      </c>
      <c r="M14" s="13" t="s">
        <v>13</v>
      </c>
      <c r="N14" s="13">
        <v>2</v>
      </c>
      <c r="O14" s="13" t="s">
        <v>13</v>
      </c>
      <c r="P14" s="13" t="s">
        <v>13</v>
      </c>
      <c r="Q14" s="13">
        <v>1</v>
      </c>
      <c r="R14" s="13">
        <v>1</v>
      </c>
      <c r="S14" s="13" t="s">
        <v>13</v>
      </c>
      <c r="T14" s="13" t="s">
        <v>13</v>
      </c>
      <c r="U14" s="13">
        <v>1</v>
      </c>
      <c r="V14" s="13" t="s">
        <v>13</v>
      </c>
      <c r="W14" s="13" t="s">
        <v>13</v>
      </c>
      <c r="X14" s="13">
        <v>1</v>
      </c>
      <c r="Y14" s="13" t="s">
        <v>13</v>
      </c>
      <c r="Z14" s="13">
        <v>2</v>
      </c>
    </row>
    <row r="15" spans="1:31" ht="25.5" hidden="1" customHeight="1">
      <c r="A15" s="14" t="s">
        <v>1497</v>
      </c>
      <c r="B15" s="156">
        <v>26</v>
      </c>
      <c r="C15" s="13">
        <v>3</v>
      </c>
      <c r="D15" s="13" t="s">
        <v>13</v>
      </c>
      <c r="E15" s="13">
        <v>4</v>
      </c>
      <c r="F15" s="13" t="s">
        <v>13</v>
      </c>
      <c r="G15" s="13">
        <v>1</v>
      </c>
      <c r="H15" s="13" t="s">
        <v>13</v>
      </c>
      <c r="I15" s="13">
        <v>2</v>
      </c>
      <c r="J15" s="13" t="s">
        <v>13</v>
      </c>
      <c r="K15" s="13">
        <v>1</v>
      </c>
      <c r="L15" s="13" t="s">
        <v>13</v>
      </c>
      <c r="M15" s="13">
        <v>1</v>
      </c>
      <c r="N15" s="13">
        <v>3</v>
      </c>
      <c r="O15" s="13">
        <v>1</v>
      </c>
      <c r="P15" s="13" t="s">
        <v>13</v>
      </c>
      <c r="Q15" s="13" t="s">
        <v>13</v>
      </c>
      <c r="R15" s="13">
        <v>1</v>
      </c>
      <c r="S15" s="13" t="s">
        <v>13</v>
      </c>
      <c r="T15" s="13" t="s">
        <v>13</v>
      </c>
      <c r="U15" s="13">
        <v>1</v>
      </c>
      <c r="V15" s="13">
        <v>1</v>
      </c>
      <c r="W15" s="13" t="s">
        <v>13</v>
      </c>
      <c r="X15" s="13">
        <v>4</v>
      </c>
      <c r="Y15" s="13" t="s">
        <v>13</v>
      </c>
      <c r="Z15" s="13">
        <v>3</v>
      </c>
    </row>
    <row r="16" spans="1:31" ht="25.5" hidden="1" customHeight="1">
      <c r="A16" s="14" t="s">
        <v>1498</v>
      </c>
      <c r="B16" s="156">
        <v>29</v>
      </c>
      <c r="C16" s="13">
        <v>1</v>
      </c>
      <c r="D16" s="13">
        <v>1</v>
      </c>
      <c r="E16" s="13">
        <v>6</v>
      </c>
      <c r="F16" s="13" t="s">
        <v>13</v>
      </c>
      <c r="G16" s="13">
        <v>3</v>
      </c>
      <c r="H16" s="13" t="s">
        <v>13</v>
      </c>
      <c r="I16" s="13" t="s">
        <v>13</v>
      </c>
      <c r="J16" s="13" t="s">
        <v>13</v>
      </c>
      <c r="K16" s="13" t="s">
        <v>13</v>
      </c>
      <c r="L16" s="13" t="s">
        <v>13</v>
      </c>
      <c r="M16" s="13">
        <v>1</v>
      </c>
      <c r="N16" s="13">
        <v>4</v>
      </c>
      <c r="O16" s="13" t="s">
        <v>13</v>
      </c>
      <c r="P16" s="13">
        <v>1</v>
      </c>
      <c r="Q16" s="13" t="s">
        <v>13</v>
      </c>
      <c r="R16" s="13" t="s">
        <v>13</v>
      </c>
      <c r="S16" s="13" t="s">
        <v>13</v>
      </c>
      <c r="T16" s="13" t="s">
        <v>13</v>
      </c>
      <c r="U16" s="13" t="s">
        <v>13</v>
      </c>
      <c r="V16" s="13">
        <v>2</v>
      </c>
      <c r="W16" s="13">
        <v>1</v>
      </c>
      <c r="X16" s="13">
        <v>4</v>
      </c>
      <c r="Y16" s="13" t="s">
        <v>13</v>
      </c>
      <c r="Z16" s="13">
        <v>5</v>
      </c>
    </row>
    <row r="17" spans="1:26" ht="25.5" hidden="1" customHeight="1">
      <c r="A17" s="14" t="s">
        <v>1499</v>
      </c>
      <c r="B17" s="156">
        <v>29</v>
      </c>
      <c r="C17" s="13">
        <v>1</v>
      </c>
      <c r="D17" s="13">
        <v>1</v>
      </c>
      <c r="E17" s="13">
        <v>4</v>
      </c>
      <c r="F17" s="13" t="s">
        <v>13</v>
      </c>
      <c r="G17" s="13">
        <v>3</v>
      </c>
      <c r="H17" s="13">
        <v>1</v>
      </c>
      <c r="I17" s="13">
        <v>3</v>
      </c>
      <c r="J17" s="13">
        <v>1</v>
      </c>
      <c r="K17" s="13" t="s">
        <v>13</v>
      </c>
      <c r="L17" s="13">
        <v>1</v>
      </c>
      <c r="M17" s="13" t="s">
        <v>13</v>
      </c>
      <c r="N17" s="13" t="s">
        <v>13</v>
      </c>
      <c r="O17" s="13" t="s">
        <v>13</v>
      </c>
      <c r="P17" s="13" t="s">
        <v>13</v>
      </c>
      <c r="Q17" s="13" t="s">
        <v>13</v>
      </c>
      <c r="R17" s="13" t="s">
        <v>13</v>
      </c>
      <c r="S17" s="13" t="s">
        <v>13</v>
      </c>
      <c r="T17" s="13" t="s">
        <v>13</v>
      </c>
      <c r="U17" s="13">
        <v>1</v>
      </c>
      <c r="V17" s="13">
        <v>1</v>
      </c>
      <c r="W17" s="13" t="s">
        <v>13</v>
      </c>
      <c r="X17" s="13">
        <v>4</v>
      </c>
      <c r="Y17" s="13" t="s">
        <v>13</v>
      </c>
      <c r="Z17" s="13">
        <v>8</v>
      </c>
    </row>
    <row r="18" spans="1:26" ht="25.5" hidden="1" customHeight="1">
      <c r="A18" s="14" t="s">
        <v>1500</v>
      </c>
      <c r="B18" s="156">
        <v>34</v>
      </c>
      <c r="C18" s="13">
        <v>5</v>
      </c>
      <c r="D18" s="13" t="s">
        <v>13</v>
      </c>
      <c r="E18" s="13">
        <v>6</v>
      </c>
      <c r="F18" s="13" t="s">
        <v>13</v>
      </c>
      <c r="G18" s="13">
        <v>3</v>
      </c>
      <c r="H18" s="13" t="s">
        <v>13</v>
      </c>
      <c r="I18" s="13" t="s">
        <v>13</v>
      </c>
      <c r="J18" s="13">
        <v>1</v>
      </c>
      <c r="K18" s="13">
        <v>2</v>
      </c>
      <c r="L18" s="13" t="s">
        <v>13</v>
      </c>
      <c r="M18" s="13" t="s">
        <v>13</v>
      </c>
      <c r="N18" s="13" t="s">
        <v>13</v>
      </c>
      <c r="O18" s="13" t="s">
        <v>13</v>
      </c>
      <c r="P18" s="13" t="s">
        <v>13</v>
      </c>
      <c r="Q18" s="13" t="s">
        <v>13</v>
      </c>
      <c r="R18" s="13">
        <v>1</v>
      </c>
      <c r="S18" s="13" t="s">
        <v>13</v>
      </c>
      <c r="T18" s="13" t="s">
        <v>13</v>
      </c>
      <c r="U18" s="13" t="s">
        <v>13</v>
      </c>
      <c r="V18" s="13">
        <v>1</v>
      </c>
      <c r="W18" s="13" t="s">
        <v>13</v>
      </c>
      <c r="X18" s="13">
        <v>6</v>
      </c>
      <c r="Y18" s="13" t="s">
        <v>13</v>
      </c>
      <c r="Z18" s="13">
        <v>9</v>
      </c>
    </row>
    <row r="19" spans="1:26" ht="25.5" hidden="1" customHeight="1">
      <c r="A19" s="14" t="s">
        <v>1501</v>
      </c>
      <c r="B19" s="156">
        <v>281</v>
      </c>
      <c r="C19" s="13">
        <v>8</v>
      </c>
      <c r="D19" s="13" t="s">
        <v>13</v>
      </c>
      <c r="E19" s="13">
        <v>8</v>
      </c>
      <c r="F19" s="13" t="s">
        <v>13</v>
      </c>
      <c r="G19" s="13">
        <v>16</v>
      </c>
      <c r="H19" s="13">
        <v>2</v>
      </c>
      <c r="I19" s="13">
        <v>4</v>
      </c>
      <c r="J19" s="13">
        <v>4</v>
      </c>
      <c r="K19" s="13">
        <v>3</v>
      </c>
      <c r="L19" s="13">
        <v>2</v>
      </c>
      <c r="M19" s="13" t="s">
        <v>13</v>
      </c>
      <c r="N19" s="13">
        <v>2</v>
      </c>
      <c r="O19" s="13" t="s">
        <v>13</v>
      </c>
      <c r="P19" s="13" t="s">
        <v>13</v>
      </c>
      <c r="Q19" s="13">
        <v>1</v>
      </c>
      <c r="R19" s="13" t="s">
        <v>13</v>
      </c>
      <c r="S19" s="13" t="s">
        <v>13</v>
      </c>
      <c r="T19" s="13" t="s">
        <v>13</v>
      </c>
      <c r="U19" s="13">
        <v>2</v>
      </c>
      <c r="V19" s="13">
        <v>2</v>
      </c>
      <c r="W19" s="13">
        <v>2</v>
      </c>
      <c r="X19" s="13">
        <v>149</v>
      </c>
      <c r="Y19" s="13">
        <v>2</v>
      </c>
      <c r="Z19" s="13">
        <v>74</v>
      </c>
    </row>
    <row r="20" spans="1:26" ht="25.5" hidden="1" customHeight="1">
      <c r="A20" s="14" t="s">
        <v>1502</v>
      </c>
      <c r="B20" s="156">
        <v>308</v>
      </c>
      <c r="C20" s="13">
        <v>4</v>
      </c>
      <c r="D20" s="13">
        <v>2</v>
      </c>
      <c r="E20" s="13">
        <v>7</v>
      </c>
      <c r="F20" s="13" t="s">
        <v>13</v>
      </c>
      <c r="G20" s="13">
        <v>13</v>
      </c>
      <c r="H20" s="13">
        <v>4</v>
      </c>
      <c r="I20" s="13">
        <v>5</v>
      </c>
      <c r="J20" s="13">
        <v>4</v>
      </c>
      <c r="K20" s="13">
        <v>1</v>
      </c>
      <c r="L20" s="13">
        <v>2</v>
      </c>
      <c r="M20" s="13" t="s">
        <v>13</v>
      </c>
      <c r="N20" s="13">
        <v>3</v>
      </c>
      <c r="O20" s="13" t="s">
        <v>13</v>
      </c>
      <c r="P20" s="13">
        <v>2</v>
      </c>
      <c r="Q20" s="13">
        <v>3</v>
      </c>
      <c r="R20" s="13">
        <v>1</v>
      </c>
      <c r="S20" s="13">
        <v>1</v>
      </c>
      <c r="T20" s="13" t="s">
        <v>13</v>
      </c>
      <c r="U20" s="13" t="s">
        <v>13</v>
      </c>
      <c r="V20" s="13" t="s">
        <v>13</v>
      </c>
      <c r="W20" s="13" t="s">
        <v>13</v>
      </c>
      <c r="X20" s="13">
        <v>150</v>
      </c>
      <c r="Y20" s="13">
        <v>6</v>
      </c>
      <c r="Z20" s="13">
        <v>100</v>
      </c>
    </row>
    <row r="21" spans="1:26" ht="25.5" hidden="1" customHeight="1">
      <c r="A21" s="14" t="s">
        <v>1503</v>
      </c>
      <c r="B21" s="156">
        <v>114</v>
      </c>
      <c r="C21" s="13">
        <v>1</v>
      </c>
      <c r="D21" s="13" t="s">
        <v>13</v>
      </c>
      <c r="E21" s="13">
        <v>10</v>
      </c>
      <c r="F21" s="13">
        <v>1</v>
      </c>
      <c r="G21" s="13">
        <v>19</v>
      </c>
      <c r="H21" s="13">
        <v>1</v>
      </c>
      <c r="I21" s="13">
        <v>1</v>
      </c>
      <c r="J21" s="13" t="s">
        <v>13</v>
      </c>
      <c r="K21" s="13" t="s">
        <v>13</v>
      </c>
      <c r="L21" s="13">
        <v>3</v>
      </c>
      <c r="M21" s="13" t="s">
        <v>13</v>
      </c>
      <c r="N21" s="13" t="s">
        <v>13</v>
      </c>
      <c r="O21" s="13">
        <v>1</v>
      </c>
      <c r="P21" s="13" t="s">
        <v>13</v>
      </c>
      <c r="Q21" s="13">
        <v>1</v>
      </c>
      <c r="R21" s="13">
        <v>2</v>
      </c>
      <c r="S21" s="13" t="s">
        <v>13</v>
      </c>
      <c r="T21" s="13" t="s">
        <v>13</v>
      </c>
      <c r="U21" s="13" t="s">
        <v>13</v>
      </c>
      <c r="V21" s="13" t="s">
        <v>13</v>
      </c>
      <c r="W21" s="13" t="s">
        <v>13</v>
      </c>
      <c r="X21" s="13">
        <v>40</v>
      </c>
      <c r="Y21" s="13">
        <v>10</v>
      </c>
      <c r="Z21" s="13">
        <v>24</v>
      </c>
    </row>
    <row r="22" spans="1:26" ht="25.5" hidden="1" customHeight="1">
      <c r="A22" s="14" t="s">
        <v>1504</v>
      </c>
      <c r="B22" s="156">
        <v>193</v>
      </c>
      <c r="C22" s="13">
        <v>2</v>
      </c>
      <c r="D22" s="13" t="s">
        <v>13</v>
      </c>
      <c r="E22" s="13">
        <v>7</v>
      </c>
      <c r="F22" s="13" t="s">
        <v>13</v>
      </c>
      <c r="G22" s="13">
        <v>15</v>
      </c>
      <c r="H22" s="13">
        <v>1</v>
      </c>
      <c r="I22" s="13">
        <v>2</v>
      </c>
      <c r="J22" s="13">
        <v>2</v>
      </c>
      <c r="K22" s="13">
        <v>2</v>
      </c>
      <c r="L22" s="13" t="s">
        <v>13</v>
      </c>
      <c r="M22" s="13" t="s">
        <v>13</v>
      </c>
      <c r="N22" s="13">
        <v>4</v>
      </c>
      <c r="O22" s="13">
        <v>1</v>
      </c>
      <c r="P22" s="13" t="s">
        <v>13</v>
      </c>
      <c r="Q22" s="13">
        <v>1</v>
      </c>
      <c r="R22" s="13">
        <v>2</v>
      </c>
      <c r="S22" s="13" t="s">
        <v>13</v>
      </c>
      <c r="T22" s="13">
        <v>1</v>
      </c>
      <c r="U22" s="13" t="s">
        <v>13</v>
      </c>
      <c r="V22" s="13">
        <v>1</v>
      </c>
      <c r="W22" s="13">
        <v>2</v>
      </c>
      <c r="X22" s="13">
        <v>46</v>
      </c>
      <c r="Y22" s="13">
        <v>65</v>
      </c>
      <c r="Z22" s="13">
        <v>39</v>
      </c>
    </row>
    <row r="23" spans="1:26" ht="25.5" hidden="1" customHeight="1">
      <c r="A23" s="14" t="s">
        <v>1505</v>
      </c>
      <c r="B23" s="156">
        <v>127</v>
      </c>
      <c r="C23" s="13">
        <v>4</v>
      </c>
      <c r="D23" s="13">
        <v>1</v>
      </c>
      <c r="E23" s="13">
        <v>5</v>
      </c>
      <c r="F23" s="13" t="s">
        <v>13</v>
      </c>
      <c r="G23" s="13">
        <v>13</v>
      </c>
      <c r="H23" s="13" t="s">
        <v>13</v>
      </c>
      <c r="I23" s="13">
        <v>1</v>
      </c>
      <c r="J23" s="13">
        <v>5</v>
      </c>
      <c r="K23" s="13">
        <v>2</v>
      </c>
      <c r="L23" s="13" t="s">
        <v>13</v>
      </c>
      <c r="M23" s="13">
        <v>1</v>
      </c>
      <c r="N23" s="13">
        <v>6</v>
      </c>
      <c r="O23" s="13">
        <v>1</v>
      </c>
      <c r="P23" s="13">
        <v>1</v>
      </c>
      <c r="Q23" s="13" t="s">
        <v>13</v>
      </c>
      <c r="R23" s="13">
        <v>2</v>
      </c>
      <c r="S23" s="13" t="s">
        <v>13</v>
      </c>
      <c r="T23" s="13">
        <v>1</v>
      </c>
      <c r="U23" s="13" t="s">
        <v>13</v>
      </c>
      <c r="V23" s="13">
        <v>1</v>
      </c>
      <c r="W23" s="13">
        <v>1</v>
      </c>
      <c r="X23" s="13">
        <v>47</v>
      </c>
      <c r="Y23" s="13">
        <v>3</v>
      </c>
      <c r="Z23" s="13">
        <v>32</v>
      </c>
    </row>
    <row r="24" spans="1:26" ht="25.5" hidden="1" customHeight="1">
      <c r="A24" s="14" t="s">
        <v>1506</v>
      </c>
      <c r="B24" s="156">
        <v>96</v>
      </c>
      <c r="C24" s="13">
        <v>2</v>
      </c>
      <c r="D24" s="13">
        <v>2</v>
      </c>
      <c r="E24" s="13">
        <v>6</v>
      </c>
      <c r="F24" s="13" t="s">
        <v>13</v>
      </c>
      <c r="G24" s="13">
        <v>9</v>
      </c>
      <c r="H24" s="13">
        <v>1</v>
      </c>
      <c r="I24" s="13" t="s">
        <v>13</v>
      </c>
      <c r="J24" s="13">
        <v>3</v>
      </c>
      <c r="K24" s="13">
        <v>1</v>
      </c>
      <c r="L24" s="13" t="s">
        <v>13</v>
      </c>
      <c r="M24" s="13" t="s">
        <v>13</v>
      </c>
      <c r="N24" s="13">
        <v>2</v>
      </c>
      <c r="O24" s="13" t="s">
        <v>13</v>
      </c>
      <c r="P24" s="13" t="s">
        <v>13</v>
      </c>
      <c r="Q24" s="13">
        <v>2</v>
      </c>
      <c r="R24" s="13" t="s">
        <v>13</v>
      </c>
      <c r="S24" s="13" t="s">
        <v>13</v>
      </c>
      <c r="T24" s="13" t="s">
        <v>13</v>
      </c>
      <c r="U24" s="13" t="s">
        <v>13</v>
      </c>
      <c r="V24" s="13">
        <v>2</v>
      </c>
      <c r="W24" s="13" t="s">
        <v>13</v>
      </c>
      <c r="X24" s="13">
        <v>34</v>
      </c>
      <c r="Y24" s="13" t="s">
        <v>13</v>
      </c>
      <c r="Z24" s="13">
        <v>32</v>
      </c>
    </row>
    <row r="25" spans="1:26" ht="25.5" hidden="1" customHeight="1">
      <c r="A25" s="14" t="s">
        <v>1507</v>
      </c>
      <c r="B25" s="156">
        <v>165</v>
      </c>
      <c r="C25" s="13" t="s">
        <v>13</v>
      </c>
      <c r="D25" s="13">
        <v>2</v>
      </c>
      <c r="E25" s="13">
        <v>10</v>
      </c>
      <c r="F25" s="13" t="s">
        <v>13</v>
      </c>
      <c r="G25" s="13">
        <v>17</v>
      </c>
      <c r="H25" s="13">
        <v>1</v>
      </c>
      <c r="I25" s="13" t="s">
        <v>13</v>
      </c>
      <c r="J25" s="13" t="s">
        <v>13</v>
      </c>
      <c r="K25" s="13">
        <v>2</v>
      </c>
      <c r="L25" s="13" t="s">
        <v>13</v>
      </c>
      <c r="M25" s="13" t="s">
        <v>13</v>
      </c>
      <c r="N25" s="13">
        <v>1</v>
      </c>
      <c r="O25" s="13" t="s">
        <v>13</v>
      </c>
      <c r="P25" s="13" t="s">
        <v>13</v>
      </c>
      <c r="Q25" s="13">
        <v>1</v>
      </c>
      <c r="R25" s="13">
        <v>1</v>
      </c>
      <c r="S25" s="13" t="s">
        <v>13</v>
      </c>
      <c r="T25" s="13" t="s">
        <v>13</v>
      </c>
      <c r="U25" s="13" t="s">
        <v>13</v>
      </c>
      <c r="V25" s="13" t="s">
        <v>13</v>
      </c>
      <c r="W25" s="13">
        <v>1</v>
      </c>
      <c r="X25" s="13">
        <v>78</v>
      </c>
      <c r="Y25" s="13">
        <v>1</v>
      </c>
      <c r="Z25" s="13">
        <v>50</v>
      </c>
    </row>
    <row r="26" spans="1:26" ht="25.5" hidden="1" customHeight="1">
      <c r="A26" s="14" t="s">
        <v>1508</v>
      </c>
      <c r="B26" s="156">
        <v>314</v>
      </c>
      <c r="C26" s="13">
        <v>2</v>
      </c>
      <c r="D26" s="13">
        <v>1</v>
      </c>
      <c r="E26" s="13">
        <v>3</v>
      </c>
      <c r="F26" s="13" t="s">
        <v>13</v>
      </c>
      <c r="G26" s="13">
        <v>13</v>
      </c>
      <c r="H26" s="13">
        <v>2</v>
      </c>
      <c r="I26" s="13">
        <v>2</v>
      </c>
      <c r="J26" s="13">
        <v>3</v>
      </c>
      <c r="K26" s="13">
        <v>3</v>
      </c>
      <c r="L26" s="13" t="s">
        <v>13</v>
      </c>
      <c r="M26" s="13">
        <v>1</v>
      </c>
      <c r="N26" s="13">
        <v>6</v>
      </c>
      <c r="O26" s="13">
        <v>1</v>
      </c>
      <c r="P26" s="13" t="s">
        <v>13</v>
      </c>
      <c r="Q26" s="13">
        <v>3</v>
      </c>
      <c r="R26" s="13" t="s">
        <v>13</v>
      </c>
      <c r="S26" s="13" t="s">
        <v>13</v>
      </c>
      <c r="T26" s="13">
        <v>2</v>
      </c>
      <c r="U26" s="13" t="s">
        <v>13</v>
      </c>
      <c r="V26" s="13">
        <v>3</v>
      </c>
      <c r="W26" s="13">
        <v>2</v>
      </c>
      <c r="X26" s="13">
        <v>212</v>
      </c>
      <c r="Y26" s="13" t="s">
        <v>13</v>
      </c>
      <c r="Z26" s="13">
        <v>55</v>
      </c>
    </row>
    <row r="27" spans="1:26" ht="25.5" hidden="1" customHeight="1">
      <c r="A27" s="14" t="s">
        <v>1509</v>
      </c>
      <c r="B27" s="156">
        <v>276</v>
      </c>
      <c r="C27" s="13">
        <v>1</v>
      </c>
      <c r="D27" s="13">
        <v>1</v>
      </c>
      <c r="E27" s="13">
        <v>8</v>
      </c>
      <c r="F27" s="13" t="s">
        <v>13</v>
      </c>
      <c r="G27" s="13">
        <v>13</v>
      </c>
      <c r="H27" s="13">
        <v>4</v>
      </c>
      <c r="I27" s="13">
        <v>2</v>
      </c>
      <c r="J27" s="13">
        <v>2</v>
      </c>
      <c r="K27" s="13">
        <v>3</v>
      </c>
      <c r="L27" s="13">
        <v>2</v>
      </c>
      <c r="M27" s="13" t="s">
        <v>13</v>
      </c>
      <c r="N27" s="13">
        <v>2</v>
      </c>
      <c r="O27" s="13">
        <v>1</v>
      </c>
      <c r="P27" s="13" t="s">
        <v>13</v>
      </c>
      <c r="Q27" s="13">
        <v>1</v>
      </c>
      <c r="R27" s="13" t="s">
        <v>13</v>
      </c>
      <c r="S27" s="13" t="s">
        <v>13</v>
      </c>
      <c r="T27" s="13" t="s">
        <v>13</v>
      </c>
      <c r="U27" s="13" t="s">
        <v>13</v>
      </c>
      <c r="V27" s="13">
        <v>1</v>
      </c>
      <c r="W27" s="13">
        <v>2</v>
      </c>
      <c r="X27" s="13">
        <v>177</v>
      </c>
      <c r="Y27" s="13" t="s">
        <v>13</v>
      </c>
      <c r="Z27" s="13">
        <v>56</v>
      </c>
    </row>
    <row r="28" spans="1:26" ht="25.5" hidden="1" customHeight="1">
      <c r="A28" s="14" t="s">
        <v>1510</v>
      </c>
      <c r="B28" s="156">
        <v>240</v>
      </c>
      <c r="C28" s="13">
        <v>5</v>
      </c>
      <c r="D28" s="13">
        <v>2</v>
      </c>
      <c r="E28" s="13">
        <v>7</v>
      </c>
      <c r="F28" s="13">
        <v>1</v>
      </c>
      <c r="G28" s="13">
        <v>18</v>
      </c>
      <c r="H28" s="13">
        <v>1</v>
      </c>
      <c r="I28" s="13">
        <v>3</v>
      </c>
      <c r="J28" s="13">
        <v>3</v>
      </c>
      <c r="K28" s="13">
        <v>2</v>
      </c>
      <c r="L28" s="13" t="s">
        <v>13</v>
      </c>
      <c r="M28" s="13">
        <v>1</v>
      </c>
      <c r="N28" s="13">
        <v>5</v>
      </c>
      <c r="O28" s="13">
        <v>1</v>
      </c>
      <c r="P28" s="13" t="s">
        <v>13</v>
      </c>
      <c r="Q28" s="13">
        <v>1</v>
      </c>
      <c r="R28" s="13">
        <v>1</v>
      </c>
      <c r="S28" s="13" t="s">
        <v>13</v>
      </c>
      <c r="T28" s="13" t="s">
        <v>13</v>
      </c>
      <c r="U28" s="13" t="s">
        <v>13</v>
      </c>
      <c r="V28" s="13">
        <v>1</v>
      </c>
      <c r="W28" s="13">
        <v>1</v>
      </c>
      <c r="X28" s="13">
        <v>127</v>
      </c>
      <c r="Y28" s="13">
        <v>4</v>
      </c>
      <c r="Z28" s="13">
        <v>56</v>
      </c>
    </row>
    <row r="29" spans="1:26" ht="25.5" hidden="1" customHeight="1">
      <c r="A29" s="14" t="s">
        <v>1511</v>
      </c>
      <c r="B29" s="156">
        <v>97</v>
      </c>
      <c r="C29" s="13">
        <v>7</v>
      </c>
      <c r="D29" s="13">
        <v>1</v>
      </c>
      <c r="E29" s="13">
        <v>9</v>
      </c>
      <c r="F29" s="13" t="s">
        <v>13</v>
      </c>
      <c r="G29" s="13">
        <v>13</v>
      </c>
      <c r="H29" s="13">
        <v>2</v>
      </c>
      <c r="I29" s="13">
        <v>1</v>
      </c>
      <c r="J29" s="13">
        <v>1</v>
      </c>
      <c r="K29" s="13">
        <v>3</v>
      </c>
      <c r="L29" s="13">
        <v>2</v>
      </c>
      <c r="M29" s="13" t="s">
        <v>13</v>
      </c>
      <c r="N29" s="13">
        <v>1</v>
      </c>
      <c r="O29" s="13">
        <v>1</v>
      </c>
      <c r="P29" s="13" t="s">
        <v>13</v>
      </c>
      <c r="Q29" s="13">
        <v>1</v>
      </c>
      <c r="R29" s="13">
        <v>1</v>
      </c>
      <c r="S29" s="13" t="s">
        <v>13</v>
      </c>
      <c r="T29" s="13" t="s">
        <v>13</v>
      </c>
      <c r="U29" s="13" t="s">
        <v>13</v>
      </c>
      <c r="V29" s="13">
        <v>1</v>
      </c>
      <c r="W29" s="13">
        <v>2</v>
      </c>
      <c r="X29" s="13">
        <v>33</v>
      </c>
      <c r="Y29" s="13" t="s">
        <v>13</v>
      </c>
      <c r="Z29" s="13">
        <v>18</v>
      </c>
    </row>
    <row r="30" spans="1:26" ht="25.5" hidden="1" customHeight="1">
      <c r="A30" s="14" t="s">
        <v>1512</v>
      </c>
      <c r="B30" s="156">
        <v>138</v>
      </c>
      <c r="C30" s="13">
        <v>4</v>
      </c>
      <c r="D30" s="13">
        <v>2</v>
      </c>
      <c r="E30" s="13">
        <v>7</v>
      </c>
      <c r="F30" s="13" t="s">
        <v>13</v>
      </c>
      <c r="G30" s="13">
        <v>20</v>
      </c>
      <c r="H30" s="13" t="s">
        <v>13</v>
      </c>
      <c r="I30" s="13">
        <v>2</v>
      </c>
      <c r="J30" s="13">
        <v>1</v>
      </c>
      <c r="K30" s="13">
        <v>1</v>
      </c>
      <c r="L30" s="13" t="s">
        <v>13</v>
      </c>
      <c r="M30" s="13" t="s">
        <v>13</v>
      </c>
      <c r="N30" s="13">
        <v>5</v>
      </c>
      <c r="O30" s="13" t="s">
        <v>13</v>
      </c>
      <c r="P30" s="13" t="s">
        <v>13</v>
      </c>
      <c r="Q30" s="13">
        <v>2</v>
      </c>
      <c r="R30" s="13">
        <v>3</v>
      </c>
      <c r="S30" s="13" t="s">
        <v>13</v>
      </c>
      <c r="T30" s="13" t="s">
        <v>13</v>
      </c>
      <c r="U30" s="13" t="s">
        <v>13</v>
      </c>
      <c r="V30" s="13">
        <v>2</v>
      </c>
      <c r="W30" s="13" t="s">
        <v>13</v>
      </c>
      <c r="X30" s="13">
        <v>52</v>
      </c>
      <c r="Y30" s="13">
        <v>1</v>
      </c>
      <c r="Z30" s="13">
        <v>36</v>
      </c>
    </row>
    <row r="31" spans="1:26" ht="25.5" hidden="1" customHeight="1">
      <c r="A31" s="14" t="s">
        <v>1513</v>
      </c>
      <c r="B31" s="156">
        <v>141</v>
      </c>
      <c r="C31" s="13" t="s">
        <v>13</v>
      </c>
      <c r="D31" s="13">
        <v>2</v>
      </c>
      <c r="E31" s="13">
        <v>10</v>
      </c>
      <c r="F31" s="13" t="s">
        <v>13</v>
      </c>
      <c r="G31" s="13">
        <v>14</v>
      </c>
      <c r="H31" s="13">
        <v>2</v>
      </c>
      <c r="I31" s="13">
        <v>4</v>
      </c>
      <c r="J31" s="13">
        <v>3</v>
      </c>
      <c r="K31" s="13" t="s">
        <v>13</v>
      </c>
      <c r="L31" s="13">
        <v>2</v>
      </c>
      <c r="M31" s="13" t="s">
        <v>13</v>
      </c>
      <c r="N31" s="13">
        <v>6</v>
      </c>
      <c r="O31" s="13">
        <v>1</v>
      </c>
      <c r="P31" s="13" t="s">
        <v>13</v>
      </c>
      <c r="Q31" s="13" t="s">
        <v>13</v>
      </c>
      <c r="R31" s="13">
        <v>1</v>
      </c>
      <c r="S31" s="13" t="s">
        <v>13</v>
      </c>
      <c r="T31" s="13" t="s">
        <v>13</v>
      </c>
      <c r="U31" s="13" t="s">
        <v>13</v>
      </c>
      <c r="V31" s="13">
        <v>1</v>
      </c>
      <c r="W31" s="13">
        <v>1</v>
      </c>
      <c r="X31" s="13">
        <v>39</v>
      </c>
      <c r="Y31" s="13">
        <v>1</v>
      </c>
      <c r="Z31" s="13">
        <v>54</v>
      </c>
    </row>
    <row r="32" spans="1:26" ht="25.5" hidden="1" customHeight="1">
      <c r="A32" s="14" t="s">
        <v>1514</v>
      </c>
      <c r="B32" s="156">
        <v>129</v>
      </c>
      <c r="C32" s="13">
        <v>4</v>
      </c>
      <c r="D32" s="13">
        <v>2</v>
      </c>
      <c r="E32" s="13">
        <v>10</v>
      </c>
      <c r="F32" s="13" t="s">
        <v>13</v>
      </c>
      <c r="G32" s="13">
        <v>23</v>
      </c>
      <c r="H32" s="13">
        <v>1</v>
      </c>
      <c r="I32" s="13" t="s">
        <v>13</v>
      </c>
      <c r="J32" s="13">
        <v>2</v>
      </c>
      <c r="K32" s="13" t="s">
        <v>13</v>
      </c>
      <c r="L32" s="13" t="s">
        <v>13</v>
      </c>
      <c r="M32" s="13" t="s">
        <v>13</v>
      </c>
      <c r="N32" s="13">
        <v>7</v>
      </c>
      <c r="O32" s="13">
        <v>1</v>
      </c>
      <c r="P32" s="13">
        <v>1</v>
      </c>
      <c r="Q32" s="13">
        <v>2</v>
      </c>
      <c r="R32" s="13" t="s">
        <v>13</v>
      </c>
      <c r="S32" s="13" t="s">
        <v>13</v>
      </c>
      <c r="T32" s="13" t="s">
        <v>13</v>
      </c>
      <c r="U32" s="13" t="s">
        <v>13</v>
      </c>
      <c r="V32" s="13">
        <v>6</v>
      </c>
      <c r="W32" s="13" t="s">
        <v>13</v>
      </c>
      <c r="X32" s="13">
        <v>30</v>
      </c>
      <c r="Y32" s="13">
        <v>1</v>
      </c>
      <c r="Z32" s="13">
        <v>39</v>
      </c>
    </row>
    <row r="33" spans="1:26" ht="25.5" hidden="1" customHeight="1">
      <c r="A33" s="14" t="s">
        <v>1515</v>
      </c>
      <c r="B33" s="156">
        <v>228</v>
      </c>
      <c r="C33" s="13">
        <v>3</v>
      </c>
      <c r="D33" s="13">
        <v>1</v>
      </c>
      <c r="E33" s="13">
        <v>5</v>
      </c>
      <c r="F33" s="13" t="s">
        <v>13</v>
      </c>
      <c r="G33" s="13">
        <v>16</v>
      </c>
      <c r="H33" s="13">
        <v>2</v>
      </c>
      <c r="I33" s="13">
        <v>5</v>
      </c>
      <c r="J33" s="13">
        <v>5</v>
      </c>
      <c r="K33" s="13">
        <v>1</v>
      </c>
      <c r="L33" s="13" t="s">
        <v>13</v>
      </c>
      <c r="M33" s="13" t="s">
        <v>13</v>
      </c>
      <c r="N33" s="13">
        <v>3</v>
      </c>
      <c r="O33" s="13">
        <v>1</v>
      </c>
      <c r="P33" s="13" t="s">
        <v>13</v>
      </c>
      <c r="Q33" s="13">
        <v>1</v>
      </c>
      <c r="R33" s="13">
        <v>2</v>
      </c>
      <c r="S33" s="13" t="s">
        <v>13</v>
      </c>
      <c r="T33" s="13" t="s">
        <v>13</v>
      </c>
      <c r="U33" s="13">
        <v>1</v>
      </c>
      <c r="V33" s="13">
        <v>2</v>
      </c>
      <c r="W33" s="13">
        <v>1</v>
      </c>
      <c r="X33" s="13">
        <v>69</v>
      </c>
      <c r="Y33" s="13">
        <v>51</v>
      </c>
      <c r="Z33" s="13">
        <v>59</v>
      </c>
    </row>
    <row r="34" spans="1:26" ht="25.5" hidden="1" customHeight="1">
      <c r="A34" s="14" t="s">
        <v>1516</v>
      </c>
      <c r="B34" s="156">
        <v>196</v>
      </c>
      <c r="C34" s="13">
        <v>5</v>
      </c>
      <c r="D34" s="13">
        <v>2</v>
      </c>
      <c r="E34" s="13">
        <v>6</v>
      </c>
      <c r="F34" s="13" t="s">
        <v>13</v>
      </c>
      <c r="G34" s="13">
        <v>14</v>
      </c>
      <c r="H34" s="13" t="s">
        <v>13</v>
      </c>
      <c r="I34" s="13" t="s">
        <v>13</v>
      </c>
      <c r="J34" s="13">
        <v>2</v>
      </c>
      <c r="K34" s="13" t="s">
        <v>13</v>
      </c>
      <c r="L34" s="13" t="s">
        <v>13</v>
      </c>
      <c r="M34" s="13" t="s">
        <v>13</v>
      </c>
      <c r="N34" s="13">
        <v>5</v>
      </c>
      <c r="O34" s="13">
        <v>1</v>
      </c>
      <c r="P34" s="13" t="s">
        <v>13</v>
      </c>
      <c r="Q34" s="13">
        <v>2</v>
      </c>
      <c r="R34" s="13">
        <v>4</v>
      </c>
      <c r="S34" s="13" t="s">
        <v>13</v>
      </c>
      <c r="T34" s="13" t="s">
        <v>13</v>
      </c>
      <c r="U34" s="13" t="s">
        <v>13</v>
      </c>
      <c r="V34" s="13">
        <v>3</v>
      </c>
      <c r="W34" s="13">
        <v>1</v>
      </c>
      <c r="X34" s="13">
        <v>58</v>
      </c>
      <c r="Y34" s="13">
        <v>43</v>
      </c>
      <c r="Z34" s="13">
        <v>50</v>
      </c>
    </row>
    <row r="35" spans="1:26" ht="25.5" hidden="1" customHeight="1">
      <c r="A35" s="14" t="s">
        <v>1517</v>
      </c>
      <c r="B35" s="156">
        <v>167</v>
      </c>
      <c r="C35" s="13">
        <v>1</v>
      </c>
      <c r="D35" s="13" t="s">
        <v>13</v>
      </c>
      <c r="E35" s="13">
        <v>7</v>
      </c>
      <c r="F35" s="13" t="s">
        <v>13</v>
      </c>
      <c r="G35" s="13">
        <v>5</v>
      </c>
      <c r="H35" s="13">
        <v>2</v>
      </c>
      <c r="I35" s="13">
        <v>1</v>
      </c>
      <c r="J35" s="13">
        <v>1</v>
      </c>
      <c r="K35" s="13">
        <v>3</v>
      </c>
      <c r="L35" s="13">
        <v>1</v>
      </c>
      <c r="M35" s="13" t="s">
        <v>13</v>
      </c>
      <c r="N35" s="13">
        <v>2</v>
      </c>
      <c r="O35" s="13" t="s">
        <v>13</v>
      </c>
      <c r="P35" s="13" t="s">
        <v>13</v>
      </c>
      <c r="Q35" s="13" t="s">
        <v>13</v>
      </c>
      <c r="R35" s="13">
        <v>1</v>
      </c>
      <c r="S35" s="13" t="s">
        <v>13</v>
      </c>
      <c r="T35" s="13" t="s">
        <v>13</v>
      </c>
      <c r="U35" s="13">
        <v>3</v>
      </c>
      <c r="V35" s="13">
        <v>3</v>
      </c>
      <c r="W35" s="13" t="s">
        <v>13</v>
      </c>
      <c r="X35" s="13">
        <v>77</v>
      </c>
      <c r="Y35" s="13">
        <v>1</v>
      </c>
      <c r="Z35" s="13">
        <v>59</v>
      </c>
    </row>
    <row r="36" spans="1:26" ht="25.5" hidden="1" customHeight="1">
      <c r="A36" s="14" t="s">
        <v>1518</v>
      </c>
      <c r="B36" s="156">
        <v>154</v>
      </c>
      <c r="C36" s="13">
        <v>4</v>
      </c>
      <c r="D36" s="13" t="s">
        <v>13</v>
      </c>
      <c r="E36" s="13">
        <v>4</v>
      </c>
      <c r="F36" s="13" t="s">
        <v>13</v>
      </c>
      <c r="G36" s="13">
        <v>12</v>
      </c>
      <c r="H36" s="13">
        <v>2</v>
      </c>
      <c r="I36" s="13">
        <v>2</v>
      </c>
      <c r="J36" s="13">
        <v>1</v>
      </c>
      <c r="K36" s="13">
        <v>1</v>
      </c>
      <c r="L36" s="13">
        <v>1</v>
      </c>
      <c r="M36" s="13" t="s">
        <v>13</v>
      </c>
      <c r="N36" s="13">
        <v>3</v>
      </c>
      <c r="O36" s="13">
        <v>1</v>
      </c>
      <c r="P36" s="13" t="s">
        <v>13</v>
      </c>
      <c r="Q36" s="13">
        <v>1</v>
      </c>
      <c r="R36" s="13">
        <v>3</v>
      </c>
      <c r="S36" s="13" t="s">
        <v>13</v>
      </c>
      <c r="T36" s="13" t="s">
        <v>13</v>
      </c>
      <c r="U36" s="13">
        <v>2</v>
      </c>
      <c r="V36" s="13">
        <v>1</v>
      </c>
      <c r="W36" s="13" t="s">
        <v>13</v>
      </c>
      <c r="X36" s="13">
        <v>79</v>
      </c>
      <c r="Y36" s="13" t="s">
        <v>13</v>
      </c>
      <c r="Z36" s="13">
        <v>37</v>
      </c>
    </row>
    <row r="37" spans="1:26" ht="25.5" hidden="1" customHeight="1">
      <c r="A37" s="14" t="s">
        <v>1519</v>
      </c>
      <c r="B37" s="156">
        <v>212</v>
      </c>
      <c r="C37" s="13">
        <v>2</v>
      </c>
      <c r="D37" s="13" t="s">
        <v>13</v>
      </c>
      <c r="E37" s="13">
        <v>8</v>
      </c>
      <c r="F37" s="13" t="s">
        <v>13</v>
      </c>
      <c r="G37" s="13">
        <v>12</v>
      </c>
      <c r="H37" s="13">
        <v>2</v>
      </c>
      <c r="I37" s="13">
        <v>1</v>
      </c>
      <c r="J37" s="13">
        <v>4</v>
      </c>
      <c r="K37" s="13">
        <v>1</v>
      </c>
      <c r="L37" s="13">
        <v>1</v>
      </c>
      <c r="M37" s="13" t="s">
        <v>13</v>
      </c>
      <c r="N37" s="13">
        <v>3</v>
      </c>
      <c r="O37" s="13">
        <v>3</v>
      </c>
      <c r="P37" s="13" t="s">
        <v>13</v>
      </c>
      <c r="Q37" s="13">
        <v>2</v>
      </c>
      <c r="R37" s="13" t="s">
        <v>13</v>
      </c>
      <c r="S37" s="13" t="s">
        <v>13</v>
      </c>
      <c r="T37" s="13" t="s">
        <v>13</v>
      </c>
      <c r="U37" s="13">
        <v>1</v>
      </c>
      <c r="V37" s="13">
        <v>2</v>
      </c>
      <c r="W37" s="13">
        <v>2</v>
      </c>
      <c r="X37" s="13">
        <v>93</v>
      </c>
      <c r="Y37" s="13" t="s">
        <v>13</v>
      </c>
      <c r="Z37" s="13">
        <v>75</v>
      </c>
    </row>
    <row r="38" spans="1:26" ht="25.5" hidden="1" customHeight="1">
      <c r="A38" s="14" t="s">
        <v>1520</v>
      </c>
      <c r="B38" s="156">
        <v>147</v>
      </c>
      <c r="C38" s="13">
        <v>4</v>
      </c>
      <c r="D38" s="13" t="s">
        <v>13</v>
      </c>
      <c r="E38" s="13">
        <v>8</v>
      </c>
      <c r="F38" s="13" t="s">
        <v>13</v>
      </c>
      <c r="G38" s="13">
        <v>15</v>
      </c>
      <c r="H38" s="13" t="s">
        <v>13</v>
      </c>
      <c r="I38" s="13">
        <v>3</v>
      </c>
      <c r="J38" s="13">
        <v>2</v>
      </c>
      <c r="K38" s="13" t="s">
        <v>13</v>
      </c>
      <c r="L38" s="13">
        <v>1</v>
      </c>
      <c r="M38" s="13" t="s">
        <v>13</v>
      </c>
      <c r="N38" s="13">
        <v>2</v>
      </c>
      <c r="O38" s="13">
        <v>1</v>
      </c>
      <c r="P38" s="13">
        <v>1</v>
      </c>
      <c r="Q38" s="13">
        <v>1</v>
      </c>
      <c r="R38" s="13" t="s">
        <v>13</v>
      </c>
      <c r="S38" s="13" t="s">
        <v>13</v>
      </c>
      <c r="T38" s="13" t="s">
        <v>13</v>
      </c>
      <c r="U38" s="13" t="s">
        <v>13</v>
      </c>
      <c r="V38" s="13" t="s">
        <v>13</v>
      </c>
      <c r="W38" s="13" t="s">
        <v>13</v>
      </c>
      <c r="X38" s="13">
        <v>54</v>
      </c>
      <c r="Y38" s="13">
        <v>2</v>
      </c>
      <c r="Z38" s="13">
        <v>53</v>
      </c>
    </row>
    <row r="39" spans="1:26" ht="25.5" hidden="1" customHeight="1">
      <c r="A39" s="14" t="s">
        <v>1521</v>
      </c>
      <c r="B39" s="156">
        <v>105</v>
      </c>
      <c r="C39" s="13">
        <v>2</v>
      </c>
      <c r="D39" s="13">
        <v>1</v>
      </c>
      <c r="E39" s="13">
        <v>2</v>
      </c>
      <c r="F39" s="13">
        <v>1</v>
      </c>
      <c r="G39" s="13">
        <v>15</v>
      </c>
      <c r="H39" s="13" t="s">
        <v>13</v>
      </c>
      <c r="I39" s="13" t="s">
        <v>13</v>
      </c>
      <c r="J39" s="13">
        <v>3</v>
      </c>
      <c r="K39" s="13" t="s">
        <v>13</v>
      </c>
      <c r="L39" s="13">
        <v>1</v>
      </c>
      <c r="M39" s="13" t="s">
        <v>13</v>
      </c>
      <c r="N39" s="13">
        <v>1</v>
      </c>
      <c r="O39" s="13">
        <v>1</v>
      </c>
      <c r="P39" s="13">
        <v>1</v>
      </c>
      <c r="Q39" s="13" t="s">
        <v>13</v>
      </c>
      <c r="R39" s="13">
        <v>3</v>
      </c>
      <c r="S39" s="13" t="s">
        <v>13</v>
      </c>
      <c r="T39" s="13" t="s">
        <v>13</v>
      </c>
      <c r="U39" s="13" t="s">
        <v>13</v>
      </c>
      <c r="V39" s="13">
        <v>2</v>
      </c>
      <c r="W39" s="13">
        <v>1</v>
      </c>
      <c r="X39" s="13">
        <v>32</v>
      </c>
      <c r="Y39" s="13" t="s">
        <v>13</v>
      </c>
      <c r="Z39" s="13">
        <v>39</v>
      </c>
    </row>
    <row r="40" spans="1:26" ht="25.5" hidden="1" customHeight="1">
      <c r="A40" s="14" t="s">
        <v>1522</v>
      </c>
      <c r="B40" s="156">
        <v>115</v>
      </c>
      <c r="C40" s="13">
        <v>1</v>
      </c>
      <c r="D40" s="13" t="s">
        <v>13</v>
      </c>
      <c r="E40" s="13">
        <v>4</v>
      </c>
      <c r="F40" s="13">
        <v>1</v>
      </c>
      <c r="G40" s="13">
        <v>11</v>
      </c>
      <c r="H40" s="13">
        <v>2</v>
      </c>
      <c r="I40" s="13" t="s">
        <v>13</v>
      </c>
      <c r="J40" s="13" t="s">
        <v>13</v>
      </c>
      <c r="K40" s="13" t="s">
        <v>13</v>
      </c>
      <c r="L40" s="13" t="s">
        <v>13</v>
      </c>
      <c r="M40" s="13" t="s">
        <v>13</v>
      </c>
      <c r="N40" s="13">
        <v>2</v>
      </c>
      <c r="O40" s="13" t="s">
        <v>13</v>
      </c>
      <c r="P40" s="13" t="s">
        <v>13</v>
      </c>
      <c r="Q40" s="13" t="s">
        <v>13</v>
      </c>
      <c r="R40" s="13" t="s">
        <v>13</v>
      </c>
      <c r="S40" s="13" t="s">
        <v>13</v>
      </c>
      <c r="T40" s="13" t="s">
        <v>13</v>
      </c>
      <c r="U40" s="13">
        <v>1</v>
      </c>
      <c r="V40" s="13">
        <v>1</v>
      </c>
      <c r="W40" s="13">
        <v>1</v>
      </c>
      <c r="X40" s="13">
        <v>49</v>
      </c>
      <c r="Y40" s="13">
        <v>1</v>
      </c>
      <c r="Z40" s="13">
        <v>41</v>
      </c>
    </row>
    <row r="41" spans="1:26" ht="25.5" hidden="1" customHeight="1">
      <c r="A41" s="14" t="s">
        <v>1523</v>
      </c>
      <c r="B41" s="156">
        <v>97</v>
      </c>
      <c r="C41" s="13">
        <v>2</v>
      </c>
      <c r="D41" s="13" t="s">
        <v>13</v>
      </c>
      <c r="E41" s="13">
        <v>4</v>
      </c>
      <c r="F41" s="13" t="s">
        <v>13</v>
      </c>
      <c r="G41" s="13">
        <v>11</v>
      </c>
      <c r="H41" s="13" t="s">
        <v>13</v>
      </c>
      <c r="I41" s="13">
        <v>2</v>
      </c>
      <c r="J41" s="13">
        <v>1</v>
      </c>
      <c r="K41" s="13">
        <v>1</v>
      </c>
      <c r="L41" s="13">
        <v>1</v>
      </c>
      <c r="M41" s="13">
        <v>1</v>
      </c>
      <c r="N41" s="13">
        <v>3</v>
      </c>
      <c r="O41" s="13">
        <v>1</v>
      </c>
      <c r="P41" s="13" t="s">
        <v>13</v>
      </c>
      <c r="Q41" s="13" t="s">
        <v>13</v>
      </c>
      <c r="R41" s="13" t="s">
        <v>13</v>
      </c>
      <c r="S41" s="13" t="s">
        <v>13</v>
      </c>
      <c r="T41" s="13" t="s">
        <v>13</v>
      </c>
      <c r="U41" s="13">
        <v>1</v>
      </c>
      <c r="V41" s="13">
        <v>1</v>
      </c>
      <c r="W41" s="13">
        <v>1</v>
      </c>
      <c r="X41" s="13">
        <v>36</v>
      </c>
      <c r="Y41" s="13" t="s">
        <v>13</v>
      </c>
      <c r="Z41" s="13">
        <v>31</v>
      </c>
    </row>
    <row r="42" spans="1:26" ht="25.5" hidden="1" customHeight="1">
      <c r="A42" s="14" t="s">
        <v>1524</v>
      </c>
      <c r="B42" s="156">
        <v>119</v>
      </c>
      <c r="C42" s="13">
        <v>2</v>
      </c>
      <c r="D42" s="13">
        <v>2</v>
      </c>
      <c r="E42" s="13">
        <v>8</v>
      </c>
      <c r="F42" s="13">
        <v>1</v>
      </c>
      <c r="G42" s="13">
        <v>10</v>
      </c>
      <c r="H42" s="13">
        <v>1</v>
      </c>
      <c r="I42" s="13">
        <v>2</v>
      </c>
      <c r="J42" s="13">
        <v>3</v>
      </c>
      <c r="K42" s="13" t="s">
        <v>13</v>
      </c>
      <c r="L42" s="13">
        <v>1</v>
      </c>
      <c r="M42" s="13" t="s">
        <v>13</v>
      </c>
      <c r="N42" s="13">
        <v>3</v>
      </c>
      <c r="O42" s="13" t="s">
        <v>13</v>
      </c>
      <c r="P42" s="13" t="s">
        <v>13</v>
      </c>
      <c r="Q42" s="13">
        <v>1</v>
      </c>
      <c r="R42" s="13">
        <v>2</v>
      </c>
      <c r="S42" s="13" t="s">
        <v>13</v>
      </c>
      <c r="T42" s="13" t="s">
        <v>13</v>
      </c>
      <c r="U42" s="13">
        <v>1</v>
      </c>
      <c r="V42" s="13" t="s">
        <v>13</v>
      </c>
      <c r="W42" s="13" t="s">
        <v>13</v>
      </c>
      <c r="X42" s="13">
        <v>39</v>
      </c>
      <c r="Y42" s="13" t="s">
        <v>13</v>
      </c>
      <c r="Z42" s="13">
        <v>43</v>
      </c>
    </row>
    <row r="43" spans="1:26" ht="25.5" hidden="1" customHeight="1">
      <c r="A43" s="14" t="s">
        <v>1525</v>
      </c>
      <c r="B43" s="156">
        <v>116</v>
      </c>
      <c r="C43" s="13">
        <v>4</v>
      </c>
      <c r="D43" s="13" t="s">
        <v>13</v>
      </c>
      <c r="E43" s="13">
        <v>8</v>
      </c>
      <c r="F43" s="13" t="s">
        <v>13</v>
      </c>
      <c r="G43" s="13">
        <v>12</v>
      </c>
      <c r="H43" s="13">
        <v>1</v>
      </c>
      <c r="I43" s="13">
        <v>2</v>
      </c>
      <c r="J43" s="13">
        <v>1</v>
      </c>
      <c r="K43" s="13">
        <v>1</v>
      </c>
      <c r="L43" s="13">
        <v>2</v>
      </c>
      <c r="M43" s="13" t="s">
        <v>13</v>
      </c>
      <c r="N43" s="13">
        <v>4</v>
      </c>
      <c r="O43" s="13">
        <v>1</v>
      </c>
      <c r="P43" s="13" t="s">
        <v>13</v>
      </c>
      <c r="Q43" s="13">
        <v>2</v>
      </c>
      <c r="R43" s="13" t="s">
        <v>13</v>
      </c>
      <c r="S43" s="13" t="s">
        <v>13</v>
      </c>
      <c r="T43" s="13" t="s">
        <v>13</v>
      </c>
      <c r="U43" s="13" t="s">
        <v>13</v>
      </c>
      <c r="V43" s="13">
        <v>2</v>
      </c>
      <c r="W43" s="13">
        <v>2</v>
      </c>
      <c r="X43" s="13">
        <v>40</v>
      </c>
      <c r="Y43" s="13">
        <v>1</v>
      </c>
      <c r="Z43" s="13">
        <v>33</v>
      </c>
    </row>
    <row r="44" spans="1:26" ht="25.5" hidden="1" customHeight="1">
      <c r="A44" s="14" t="s">
        <v>1526</v>
      </c>
      <c r="B44" s="156">
        <v>148</v>
      </c>
      <c r="C44" s="13">
        <v>3</v>
      </c>
      <c r="D44" s="13">
        <v>2</v>
      </c>
      <c r="E44" s="13">
        <v>6</v>
      </c>
      <c r="F44" s="13" t="s">
        <v>13</v>
      </c>
      <c r="G44" s="13">
        <v>15</v>
      </c>
      <c r="H44" s="13">
        <v>3</v>
      </c>
      <c r="I44" s="13">
        <v>5</v>
      </c>
      <c r="J44" s="13">
        <v>2</v>
      </c>
      <c r="K44" s="13">
        <v>1</v>
      </c>
      <c r="L44" s="13" t="s">
        <v>13</v>
      </c>
      <c r="M44" s="13">
        <v>1</v>
      </c>
      <c r="N44" s="13">
        <v>3</v>
      </c>
      <c r="O44" s="13">
        <v>1</v>
      </c>
      <c r="P44" s="13" t="s">
        <v>13</v>
      </c>
      <c r="Q44" s="13">
        <v>2</v>
      </c>
      <c r="R44" s="13">
        <v>3</v>
      </c>
      <c r="S44" s="13" t="s">
        <v>13</v>
      </c>
      <c r="T44" s="13" t="s">
        <v>13</v>
      </c>
      <c r="U44" s="13">
        <v>2</v>
      </c>
      <c r="V44" s="13">
        <v>3</v>
      </c>
      <c r="W44" s="13" t="s">
        <v>13</v>
      </c>
      <c r="X44" s="13">
        <v>52</v>
      </c>
      <c r="Y44" s="13" t="s">
        <v>13</v>
      </c>
      <c r="Z44" s="13">
        <v>44</v>
      </c>
    </row>
    <row r="45" spans="1:26" ht="25.5" hidden="1" customHeight="1">
      <c r="A45" s="14" t="s">
        <v>1527</v>
      </c>
      <c r="B45" s="156">
        <v>125</v>
      </c>
      <c r="C45" s="13">
        <v>8</v>
      </c>
      <c r="D45" s="13" t="s">
        <v>13</v>
      </c>
      <c r="E45" s="13">
        <v>7</v>
      </c>
      <c r="F45" s="13" t="s">
        <v>13</v>
      </c>
      <c r="G45" s="13">
        <v>17</v>
      </c>
      <c r="H45" s="13">
        <v>2</v>
      </c>
      <c r="I45" s="13">
        <v>1</v>
      </c>
      <c r="J45" s="13">
        <v>5</v>
      </c>
      <c r="K45" s="13" t="s">
        <v>13</v>
      </c>
      <c r="L45" s="13" t="s">
        <v>13</v>
      </c>
      <c r="M45" s="13">
        <v>1</v>
      </c>
      <c r="N45" s="13">
        <v>6</v>
      </c>
      <c r="O45" s="13" t="s">
        <v>13</v>
      </c>
      <c r="P45" s="13">
        <v>2</v>
      </c>
      <c r="Q45" s="13" t="s">
        <v>13</v>
      </c>
      <c r="R45" s="13">
        <v>2</v>
      </c>
      <c r="S45" s="13">
        <v>1</v>
      </c>
      <c r="T45" s="13" t="s">
        <v>13</v>
      </c>
      <c r="U45" s="13">
        <v>1</v>
      </c>
      <c r="V45" s="13">
        <v>3</v>
      </c>
      <c r="W45" s="13" t="s">
        <v>13</v>
      </c>
      <c r="X45" s="13">
        <v>29</v>
      </c>
      <c r="Y45" s="13">
        <v>12</v>
      </c>
      <c r="Z45" s="13">
        <v>28</v>
      </c>
    </row>
    <row r="46" spans="1:26" ht="25.5" hidden="1" customHeight="1">
      <c r="A46" s="14" t="s">
        <v>1528</v>
      </c>
      <c r="B46" s="156">
        <v>83</v>
      </c>
      <c r="C46" s="13">
        <v>3</v>
      </c>
      <c r="D46" s="13">
        <v>1</v>
      </c>
      <c r="E46" s="13">
        <v>6</v>
      </c>
      <c r="F46" s="13">
        <v>0</v>
      </c>
      <c r="G46" s="13">
        <v>11</v>
      </c>
      <c r="H46" s="13">
        <v>2</v>
      </c>
      <c r="I46" s="13">
        <v>1</v>
      </c>
      <c r="J46" s="13">
        <v>3</v>
      </c>
      <c r="K46" s="13">
        <v>1</v>
      </c>
      <c r="L46" s="13">
        <v>0</v>
      </c>
      <c r="M46" s="13">
        <v>0</v>
      </c>
      <c r="N46" s="13">
        <v>4</v>
      </c>
      <c r="O46" s="13">
        <v>1</v>
      </c>
      <c r="P46" s="13">
        <v>0</v>
      </c>
      <c r="Q46" s="13">
        <v>2</v>
      </c>
      <c r="R46" s="13">
        <v>0</v>
      </c>
      <c r="S46" s="13">
        <v>0</v>
      </c>
      <c r="T46" s="13">
        <v>0</v>
      </c>
      <c r="U46" s="13">
        <v>0</v>
      </c>
      <c r="V46" s="13">
        <v>1</v>
      </c>
      <c r="W46" s="13">
        <v>0</v>
      </c>
      <c r="X46" s="13">
        <v>20</v>
      </c>
      <c r="Y46" s="13">
        <v>3</v>
      </c>
      <c r="Z46" s="13">
        <v>24</v>
      </c>
    </row>
    <row r="47" spans="1:26" ht="25.5" hidden="1" customHeight="1">
      <c r="A47" s="14" t="s">
        <v>1529</v>
      </c>
      <c r="B47" s="156">
        <v>84</v>
      </c>
      <c r="C47" s="13">
        <v>3</v>
      </c>
      <c r="D47" s="13">
        <v>2</v>
      </c>
      <c r="E47" s="13">
        <v>8</v>
      </c>
      <c r="F47" s="13">
        <v>0</v>
      </c>
      <c r="G47" s="13">
        <v>9</v>
      </c>
      <c r="H47" s="13">
        <v>0</v>
      </c>
      <c r="I47" s="13">
        <v>0</v>
      </c>
      <c r="J47" s="13">
        <v>1</v>
      </c>
      <c r="K47" s="13">
        <v>1</v>
      </c>
      <c r="L47" s="13">
        <v>2</v>
      </c>
      <c r="M47" s="13">
        <v>1</v>
      </c>
      <c r="N47" s="13">
        <v>5</v>
      </c>
      <c r="O47" s="13">
        <v>0</v>
      </c>
      <c r="P47" s="13">
        <v>2</v>
      </c>
      <c r="Q47" s="13">
        <v>2</v>
      </c>
      <c r="R47" s="13">
        <v>0</v>
      </c>
      <c r="S47" s="13">
        <v>0</v>
      </c>
      <c r="T47" s="13">
        <v>0</v>
      </c>
      <c r="U47" s="13">
        <v>0</v>
      </c>
      <c r="V47" s="13">
        <v>3</v>
      </c>
      <c r="W47" s="13">
        <v>1</v>
      </c>
      <c r="X47" s="13">
        <v>13</v>
      </c>
      <c r="Y47" s="13">
        <v>0</v>
      </c>
      <c r="Z47" s="13">
        <v>31</v>
      </c>
    </row>
    <row r="48" spans="1:26" ht="25.5" hidden="1" customHeight="1">
      <c r="A48" s="14" t="s">
        <v>1530</v>
      </c>
      <c r="B48" s="156">
        <v>95</v>
      </c>
      <c r="C48" s="13">
        <v>7</v>
      </c>
      <c r="D48" s="13">
        <v>0</v>
      </c>
      <c r="E48" s="13">
        <v>7</v>
      </c>
      <c r="F48" s="13">
        <v>0</v>
      </c>
      <c r="G48" s="13">
        <v>7</v>
      </c>
      <c r="H48" s="13">
        <v>0</v>
      </c>
      <c r="I48" s="13">
        <v>2</v>
      </c>
      <c r="J48" s="13">
        <v>2</v>
      </c>
      <c r="K48" s="13">
        <v>1</v>
      </c>
      <c r="L48" s="13">
        <v>0</v>
      </c>
      <c r="M48" s="13">
        <v>0</v>
      </c>
      <c r="N48" s="13">
        <v>7</v>
      </c>
      <c r="O48" s="13">
        <v>3</v>
      </c>
      <c r="P48" s="13">
        <v>2</v>
      </c>
      <c r="Q48" s="13">
        <v>0</v>
      </c>
      <c r="R48" s="13">
        <v>0</v>
      </c>
      <c r="S48" s="13">
        <v>0</v>
      </c>
      <c r="T48" s="13">
        <v>0</v>
      </c>
      <c r="U48" s="13">
        <v>1</v>
      </c>
      <c r="V48" s="13">
        <v>2</v>
      </c>
      <c r="W48" s="13">
        <v>3</v>
      </c>
      <c r="X48" s="13">
        <v>16</v>
      </c>
      <c r="Y48" s="13">
        <v>0</v>
      </c>
      <c r="Z48" s="13">
        <v>35</v>
      </c>
    </row>
    <row r="49" spans="1:26" ht="25.5" hidden="1" customHeight="1">
      <c r="A49" s="14" t="s">
        <v>1531</v>
      </c>
      <c r="B49" s="156">
        <v>168</v>
      </c>
      <c r="C49" s="13">
        <v>4</v>
      </c>
      <c r="D49" s="13">
        <v>0</v>
      </c>
      <c r="E49" s="13">
        <v>6</v>
      </c>
      <c r="F49" s="13">
        <v>0</v>
      </c>
      <c r="G49" s="13">
        <v>10</v>
      </c>
      <c r="H49" s="13">
        <v>1</v>
      </c>
      <c r="I49" s="13">
        <v>1</v>
      </c>
      <c r="J49" s="13">
        <v>7</v>
      </c>
      <c r="K49" s="13">
        <v>0</v>
      </c>
      <c r="L49" s="13">
        <v>1</v>
      </c>
      <c r="M49" s="13">
        <v>1</v>
      </c>
      <c r="N49" s="13">
        <v>8</v>
      </c>
      <c r="O49" s="13">
        <v>3</v>
      </c>
      <c r="P49" s="13">
        <v>0</v>
      </c>
      <c r="Q49" s="13">
        <v>1</v>
      </c>
      <c r="R49" s="13">
        <v>2</v>
      </c>
      <c r="S49" s="13">
        <v>1</v>
      </c>
      <c r="T49" s="13">
        <v>0</v>
      </c>
      <c r="U49" s="13">
        <v>1</v>
      </c>
      <c r="V49" s="13">
        <v>1</v>
      </c>
      <c r="W49" s="13">
        <v>0</v>
      </c>
      <c r="X49" s="13">
        <v>50</v>
      </c>
      <c r="Y49" s="13">
        <v>1</v>
      </c>
      <c r="Z49" s="13">
        <v>69</v>
      </c>
    </row>
    <row r="50" spans="1:26" ht="25.5" hidden="1" customHeight="1">
      <c r="A50" s="14" t="s">
        <v>1532</v>
      </c>
      <c r="B50" s="156">
        <v>147</v>
      </c>
      <c r="C50" s="13">
        <v>8</v>
      </c>
      <c r="D50" s="13">
        <v>0</v>
      </c>
      <c r="E50" s="13">
        <v>5</v>
      </c>
      <c r="F50" s="13">
        <v>0</v>
      </c>
      <c r="G50" s="13">
        <v>12</v>
      </c>
      <c r="H50" s="13">
        <v>0</v>
      </c>
      <c r="I50" s="13">
        <v>5</v>
      </c>
      <c r="J50" s="13">
        <v>2</v>
      </c>
      <c r="K50" s="13">
        <v>2</v>
      </c>
      <c r="L50" s="13">
        <v>0</v>
      </c>
      <c r="M50" s="13">
        <v>0</v>
      </c>
      <c r="N50" s="13">
        <v>2</v>
      </c>
      <c r="O50" s="13">
        <v>2</v>
      </c>
      <c r="P50" s="13">
        <v>0</v>
      </c>
      <c r="Q50" s="13">
        <v>1</v>
      </c>
      <c r="R50" s="13">
        <v>1</v>
      </c>
      <c r="S50" s="13">
        <v>0</v>
      </c>
      <c r="T50" s="13">
        <v>0</v>
      </c>
      <c r="U50" s="13">
        <v>1</v>
      </c>
      <c r="V50" s="13">
        <v>1</v>
      </c>
      <c r="W50" s="13">
        <v>2</v>
      </c>
      <c r="X50" s="13">
        <v>38</v>
      </c>
      <c r="Y50" s="13">
        <v>0</v>
      </c>
      <c r="Z50" s="13">
        <v>65</v>
      </c>
    </row>
    <row r="51" spans="1:26" ht="25.5" hidden="1" customHeight="1">
      <c r="A51" s="14" t="s">
        <v>1533</v>
      </c>
      <c r="B51" s="156">
        <v>127</v>
      </c>
      <c r="C51" s="13">
        <v>1</v>
      </c>
      <c r="D51" s="13">
        <v>0</v>
      </c>
      <c r="E51" s="13">
        <v>5</v>
      </c>
      <c r="F51" s="13">
        <v>0</v>
      </c>
      <c r="G51" s="13">
        <v>5</v>
      </c>
      <c r="H51" s="13">
        <v>1</v>
      </c>
      <c r="I51" s="13">
        <v>2</v>
      </c>
      <c r="J51" s="13">
        <v>5</v>
      </c>
      <c r="K51" s="13">
        <v>0</v>
      </c>
      <c r="L51" s="13">
        <v>1</v>
      </c>
      <c r="M51" s="13">
        <v>0</v>
      </c>
      <c r="N51" s="13">
        <v>3</v>
      </c>
      <c r="O51" s="13">
        <v>1</v>
      </c>
      <c r="P51" s="13">
        <v>0</v>
      </c>
      <c r="Q51" s="13">
        <v>2</v>
      </c>
      <c r="R51" s="13">
        <v>3</v>
      </c>
      <c r="S51" s="13">
        <v>0</v>
      </c>
      <c r="T51" s="13">
        <v>0</v>
      </c>
      <c r="U51" s="13">
        <v>0</v>
      </c>
      <c r="V51" s="13">
        <v>1</v>
      </c>
      <c r="W51" s="13">
        <v>3</v>
      </c>
      <c r="X51" s="13">
        <v>41</v>
      </c>
      <c r="Y51" s="13">
        <v>0</v>
      </c>
      <c r="Z51" s="13">
        <v>53</v>
      </c>
    </row>
    <row r="52" spans="1:26" ht="25.5" hidden="1" customHeight="1">
      <c r="A52" s="14" t="s">
        <v>1534</v>
      </c>
      <c r="B52" s="156">
        <v>205</v>
      </c>
      <c r="C52" s="13">
        <v>5</v>
      </c>
      <c r="D52" s="13">
        <v>1</v>
      </c>
      <c r="E52" s="13">
        <v>10</v>
      </c>
      <c r="F52" s="13">
        <v>0</v>
      </c>
      <c r="G52" s="13">
        <v>7</v>
      </c>
      <c r="H52" s="13">
        <v>0</v>
      </c>
      <c r="I52" s="13">
        <v>1</v>
      </c>
      <c r="J52" s="13">
        <v>3</v>
      </c>
      <c r="K52" s="13">
        <v>1</v>
      </c>
      <c r="L52" s="13">
        <v>1</v>
      </c>
      <c r="M52" s="13">
        <v>0</v>
      </c>
      <c r="N52" s="13">
        <v>5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1</v>
      </c>
      <c r="U52" s="13">
        <v>0</v>
      </c>
      <c r="V52" s="13">
        <v>2</v>
      </c>
      <c r="W52" s="13">
        <v>5</v>
      </c>
      <c r="X52" s="13">
        <v>69</v>
      </c>
      <c r="Y52" s="13">
        <v>2</v>
      </c>
      <c r="Z52" s="13">
        <v>92</v>
      </c>
    </row>
    <row r="53" spans="1:26" ht="25.5" hidden="1" customHeight="1">
      <c r="A53" s="14" t="s">
        <v>1535</v>
      </c>
      <c r="B53" s="156">
        <v>170</v>
      </c>
      <c r="C53" s="13">
        <v>2</v>
      </c>
      <c r="D53" s="13">
        <v>0</v>
      </c>
      <c r="E53" s="13">
        <v>4</v>
      </c>
      <c r="F53" s="13">
        <v>0</v>
      </c>
      <c r="G53" s="13">
        <v>7</v>
      </c>
      <c r="H53" s="13">
        <v>0</v>
      </c>
      <c r="I53" s="13">
        <v>0</v>
      </c>
      <c r="J53" s="13">
        <v>5</v>
      </c>
      <c r="K53" s="13">
        <v>0</v>
      </c>
      <c r="L53" s="13">
        <v>0</v>
      </c>
      <c r="M53" s="13">
        <v>2</v>
      </c>
      <c r="N53" s="13">
        <v>2</v>
      </c>
      <c r="O53" s="13">
        <v>0</v>
      </c>
      <c r="P53" s="13">
        <v>1</v>
      </c>
      <c r="Q53" s="13">
        <v>3</v>
      </c>
      <c r="R53" s="13">
        <v>0</v>
      </c>
      <c r="S53" s="13">
        <v>1</v>
      </c>
      <c r="T53" s="13">
        <v>0</v>
      </c>
      <c r="U53" s="13">
        <v>1</v>
      </c>
      <c r="V53" s="13">
        <v>1</v>
      </c>
      <c r="W53" s="13">
        <v>2</v>
      </c>
      <c r="X53" s="13">
        <v>59</v>
      </c>
      <c r="Y53" s="13">
        <v>1</v>
      </c>
      <c r="Z53" s="13">
        <v>79</v>
      </c>
    </row>
    <row r="54" spans="1:26" ht="25.5" hidden="1" customHeight="1">
      <c r="A54" s="14" t="s">
        <v>1536</v>
      </c>
      <c r="B54" s="156">
        <v>132</v>
      </c>
      <c r="C54" s="13">
        <v>9</v>
      </c>
      <c r="D54" s="13">
        <v>0</v>
      </c>
      <c r="E54" s="13">
        <v>8</v>
      </c>
      <c r="F54" s="13">
        <v>1</v>
      </c>
      <c r="G54" s="13">
        <v>9</v>
      </c>
      <c r="H54" s="13">
        <v>1</v>
      </c>
      <c r="I54" s="13">
        <v>0</v>
      </c>
      <c r="J54" s="13">
        <v>3</v>
      </c>
      <c r="K54" s="13">
        <v>0</v>
      </c>
      <c r="L54" s="13">
        <v>0</v>
      </c>
      <c r="M54" s="13">
        <v>0</v>
      </c>
      <c r="N54" s="13">
        <v>7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1</v>
      </c>
      <c r="W54" s="13">
        <v>0</v>
      </c>
      <c r="X54" s="13">
        <v>52</v>
      </c>
      <c r="Y54" s="13">
        <v>0</v>
      </c>
      <c r="Z54" s="13">
        <v>41</v>
      </c>
    </row>
    <row r="55" spans="1:26" ht="25.5" hidden="1" customHeight="1">
      <c r="A55" s="14" t="s">
        <v>1537</v>
      </c>
      <c r="B55" s="156">
        <v>161</v>
      </c>
      <c r="C55" s="13">
        <v>4</v>
      </c>
      <c r="D55" s="13">
        <v>0</v>
      </c>
      <c r="E55" s="13">
        <v>12</v>
      </c>
      <c r="F55" s="13">
        <v>0</v>
      </c>
      <c r="G55" s="13">
        <v>19</v>
      </c>
      <c r="H55" s="13">
        <v>2</v>
      </c>
      <c r="I55" s="13">
        <v>4</v>
      </c>
      <c r="J55" s="13">
        <v>2</v>
      </c>
      <c r="K55" s="13">
        <v>1</v>
      </c>
      <c r="L55" s="13">
        <v>3</v>
      </c>
      <c r="M55" s="13">
        <v>0</v>
      </c>
      <c r="N55" s="13">
        <v>4</v>
      </c>
      <c r="O55" s="13">
        <v>0</v>
      </c>
      <c r="P55" s="13">
        <v>2</v>
      </c>
      <c r="Q55" s="13">
        <v>2</v>
      </c>
      <c r="R55" s="13">
        <v>2</v>
      </c>
      <c r="S55" s="13">
        <v>0</v>
      </c>
      <c r="T55" s="13">
        <v>0</v>
      </c>
      <c r="U55" s="13">
        <v>0</v>
      </c>
      <c r="V55" s="13">
        <v>1</v>
      </c>
      <c r="W55" s="13">
        <v>1</v>
      </c>
      <c r="X55" s="13">
        <v>49</v>
      </c>
      <c r="Y55" s="13">
        <v>0</v>
      </c>
      <c r="Z55" s="13">
        <v>53</v>
      </c>
    </row>
    <row r="56" spans="1:26" ht="25.5" hidden="1" customHeight="1">
      <c r="A56" s="14" t="s">
        <v>1538</v>
      </c>
      <c r="B56" s="156">
        <v>172</v>
      </c>
      <c r="C56" s="13">
        <v>4</v>
      </c>
      <c r="D56" s="13">
        <v>0</v>
      </c>
      <c r="E56" s="13">
        <v>11</v>
      </c>
      <c r="F56" s="13">
        <v>0</v>
      </c>
      <c r="G56" s="13">
        <v>6</v>
      </c>
      <c r="H56" s="13">
        <v>1</v>
      </c>
      <c r="I56" s="13">
        <v>1</v>
      </c>
      <c r="J56" s="13">
        <v>2</v>
      </c>
      <c r="K56" s="13">
        <v>3</v>
      </c>
      <c r="L56" s="13">
        <v>1</v>
      </c>
      <c r="M56" s="13">
        <v>1</v>
      </c>
      <c r="N56" s="13">
        <v>4</v>
      </c>
      <c r="O56" s="13">
        <v>2</v>
      </c>
      <c r="P56" s="13">
        <v>2</v>
      </c>
      <c r="Q56" s="13">
        <v>3</v>
      </c>
      <c r="R56" s="13">
        <v>1</v>
      </c>
      <c r="S56" s="13">
        <v>0</v>
      </c>
      <c r="T56" s="13">
        <v>0</v>
      </c>
      <c r="U56" s="13">
        <v>0</v>
      </c>
      <c r="V56" s="13">
        <v>1</v>
      </c>
      <c r="W56" s="13">
        <v>0</v>
      </c>
      <c r="X56" s="13">
        <v>65</v>
      </c>
      <c r="Y56" s="13">
        <v>14</v>
      </c>
      <c r="Z56" s="13">
        <v>50</v>
      </c>
    </row>
    <row r="57" spans="1:26" ht="25.5" hidden="1" customHeight="1">
      <c r="A57" s="14" t="s">
        <v>1539</v>
      </c>
      <c r="B57" s="156">
        <v>114</v>
      </c>
      <c r="C57" s="13">
        <v>5</v>
      </c>
      <c r="D57" s="13">
        <v>0</v>
      </c>
      <c r="E57" s="13">
        <v>5</v>
      </c>
      <c r="F57" s="13">
        <v>1</v>
      </c>
      <c r="G57" s="13">
        <v>7</v>
      </c>
      <c r="H57" s="13">
        <v>1</v>
      </c>
      <c r="I57" s="13">
        <v>1</v>
      </c>
      <c r="J57" s="13">
        <v>1</v>
      </c>
      <c r="K57" s="13">
        <v>0</v>
      </c>
      <c r="L57" s="13">
        <v>1</v>
      </c>
      <c r="M57" s="13">
        <v>0</v>
      </c>
      <c r="N57" s="13">
        <v>5</v>
      </c>
      <c r="O57" s="13">
        <v>0</v>
      </c>
      <c r="P57" s="13">
        <v>0</v>
      </c>
      <c r="Q57" s="13">
        <v>4</v>
      </c>
      <c r="R57" s="13">
        <v>0</v>
      </c>
      <c r="S57" s="13">
        <v>0</v>
      </c>
      <c r="T57" s="13">
        <v>0</v>
      </c>
      <c r="U57" s="13">
        <v>1</v>
      </c>
      <c r="V57" s="13">
        <v>1</v>
      </c>
      <c r="W57" s="13">
        <v>1</v>
      </c>
      <c r="X57" s="13">
        <v>42</v>
      </c>
      <c r="Y57" s="13">
        <v>15</v>
      </c>
      <c r="Z57" s="13">
        <v>23</v>
      </c>
    </row>
    <row r="58" spans="1:26" ht="25.2" hidden="1" customHeight="1">
      <c r="A58" s="14" t="s">
        <v>1540</v>
      </c>
      <c r="B58" s="156">
        <v>108</v>
      </c>
      <c r="C58" s="13">
        <v>3</v>
      </c>
      <c r="D58" s="13">
        <v>1</v>
      </c>
      <c r="E58" s="13">
        <v>9</v>
      </c>
      <c r="F58" s="13">
        <v>0</v>
      </c>
      <c r="G58" s="13">
        <v>10</v>
      </c>
      <c r="H58" s="13">
        <v>0</v>
      </c>
      <c r="I58" s="13">
        <v>1</v>
      </c>
      <c r="J58" s="13">
        <v>2</v>
      </c>
      <c r="K58" s="13">
        <v>0</v>
      </c>
      <c r="L58" s="13">
        <v>1</v>
      </c>
      <c r="M58" s="13">
        <v>0</v>
      </c>
      <c r="N58" s="13">
        <v>6</v>
      </c>
      <c r="O58" s="13">
        <v>0</v>
      </c>
      <c r="P58" s="13">
        <v>0</v>
      </c>
      <c r="Q58" s="13">
        <v>1</v>
      </c>
      <c r="R58" s="13">
        <v>3</v>
      </c>
      <c r="S58" s="13">
        <v>0</v>
      </c>
      <c r="T58" s="13">
        <v>0</v>
      </c>
      <c r="U58" s="13">
        <v>0</v>
      </c>
      <c r="V58" s="13">
        <v>0</v>
      </c>
      <c r="W58" s="13">
        <v>1</v>
      </c>
      <c r="X58" s="13">
        <v>24</v>
      </c>
      <c r="Y58" s="13">
        <v>0</v>
      </c>
      <c r="Z58" s="13">
        <v>46</v>
      </c>
    </row>
    <row r="59" spans="1:26" ht="25.5" hidden="1" customHeight="1">
      <c r="A59" s="14" t="s">
        <v>1541</v>
      </c>
      <c r="B59" s="156">
        <v>117</v>
      </c>
      <c r="C59" s="13">
        <v>4</v>
      </c>
      <c r="D59" s="13">
        <v>1</v>
      </c>
      <c r="E59" s="13">
        <v>5</v>
      </c>
      <c r="F59" s="13">
        <v>0</v>
      </c>
      <c r="G59" s="13">
        <v>13</v>
      </c>
      <c r="H59" s="13">
        <v>1</v>
      </c>
      <c r="I59" s="13">
        <v>1</v>
      </c>
      <c r="J59" s="13">
        <v>4</v>
      </c>
      <c r="K59" s="13">
        <v>1</v>
      </c>
      <c r="L59" s="13">
        <v>0</v>
      </c>
      <c r="M59" s="13">
        <v>0</v>
      </c>
      <c r="N59" s="13">
        <v>5</v>
      </c>
      <c r="O59" s="13">
        <v>1</v>
      </c>
      <c r="P59" s="13">
        <v>0</v>
      </c>
      <c r="Q59" s="13">
        <v>1</v>
      </c>
      <c r="R59" s="13">
        <v>1</v>
      </c>
      <c r="S59" s="13">
        <v>0</v>
      </c>
      <c r="T59" s="13">
        <v>0</v>
      </c>
      <c r="U59" s="13">
        <v>1</v>
      </c>
      <c r="V59" s="13">
        <v>1</v>
      </c>
      <c r="W59" s="13">
        <v>2</v>
      </c>
      <c r="X59" s="13">
        <v>25</v>
      </c>
      <c r="Y59" s="13">
        <v>1</v>
      </c>
      <c r="Z59" s="13">
        <v>49</v>
      </c>
    </row>
    <row r="60" spans="1:26" ht="25.5" hidden="1" customHeight="1">
      <c r="A60" s="14" t="s">
        <v>1542</v>
      </c>
      <c r="B60" s="156">
        <v>154</v>
      </c>
      <c r="C60" s="13">
        <v>2</v>
      </c>
      <c r="D60" s="13">
        <v>3</v>
      </c>
      <c r="E60" s="13">
        <v>8</v>
      </c>
      <c r="F60" s="13">
        <v>0</v>
      </c>
      <c r="G60" s="13">
        <v>4</v>
      </c>
      <c r="H60" s="13">
        <v>3</v>
      </c>
      <c r="I60" s="13">
        <v>3</v>
      </c>
      <c r="J60" s="13">
        <v>2</v>
      </c>
      <c r="K60" s="13">
        <v>2</v>
      </c>
      <c r="L60" s="13">
        <v>3</v>
      </c>
      <c r="M60" s="13">
        <v>0</v>
      </c>
      <c r="N60" s="13">
        <v>6</v>
      </c>
      <c r="O60" s="13">
        <v>1</v>
      </c>
      <c r="P60" s="13">
        <v>0</v>
      </c>
      <c r="Q60" s="13">
        <v>4</v>
      </c>
      <c r="R60" s="13">
        <v>1</v>
      </c>
      <c r="S60" s="13">
        <v>0</v>
      </c>
      <c r="T60" s="13">
        <v>0</v>
      </c>
      <c r="U60" s="13">
        <v>1</v>
      </c>
      <c r="V60" s="13">
        <v>3</v>
      </c>
      <c r="W60" s="13">
        <v>3</v>
      </c>
      <c r="X60" s="13">
        <v>36</v>
      </c>
      <c r="Y60" s="13">
        <v>0</v>
      </c>
      <c r="Z60" s="13">
        <v>69</v>
      </c>
    </row>
    <row r="61" spans="1:26" ht="25.5" hidden="1" customHeight="1">
      <c r="A61" s="14" t="s">
        <v>1543</v>
      </c>
      <c r="B61" s="156">
        <v>221</v>
      </c>
      <c r="C61" s="13">
        <v>2</v>
      </c>
      <c r="D61" s="13">
        <v>4</v>
      </c>
      <c r="E61" s="13">
        <v>8</v>
      </c>
      <c r="F61" s="13">
        <v>0</v>
      </c>
      <c r="G61" s="13">
        <v>6</v>
      </c>
      <c r="H61" s="13">
        <v>3</v>
      </c>
      <c r="I61" s="13">
        <v>2</v>
      </c>
      <c r="J61" s="13">
        <v>3</v>
      </c>
      <c r="K61" s="13">
        <v>1</v>
      </c>
      <c r="L61" s="13">
        <v>3</v>
      </c>
      <c r="M61" s="13">
        <v>0</v>
      </c>
      <c r="N61" s="13">
        <v>5</v>
      </c>
      <c r="O61" s="13">
        <v>1</v>
      </c>
      <c r="P61" s="13">
        <v>1</v>
      </c>
      <c r="Q61" s="13">
        <v>2</v>
      </c>
      <c r="R61" s="13">
        <v>0</v>
      </c>
      <c r="S61" s="13">
        <v>0</v>
      </c>
      <c r="T61" s="13">
        <v>0</v>
      </c>
      <c r="U61" s="13">
        <v>0</v>
      </c>
      <c r="V61" s="13">
        <v>2</v>
      </c>
      <c r="W61" s="13">
        <v>1</v>
      </c>
      <c r="X61" s="13">
        <v>86</v>
      </c>
      <c r="Y61" s="13">
        <v>2</v>
      </c>
      <c r="Z61" s="13">
        <v>89</v>
      </c>
    </row>
    <row r="62" spans="1:26" ht="25.5" hidden="1" customHeight="1">
      <c r="A62" s="14" t="s">
        <v>1544</v>
      </c>
      <c r="B62" s="156">
        <v>106</v>
      </c>
      <c r="C62" s="13">
        <v>4</v>
      </c>
      <c r="D62" s="13">
        <v>1</v>
      </c>
      <c r="E62" s="13">
        <v>6</v>
      </c>
      <c r="F62" s="13">
        <v>0</v>
      </c>
      <c r="G62" s="13">
        <v>8</v>
      </c>
      <c r="H62" s="13">
        <v>1</v>
      </c>
      <c r="I62" s="13">
        <v>2</v>
      </c>
      <c r="J62" s="13">
        <v>1</v>
      </c>
      <c r="K62" s="13">
        <v>0</v>
      </c>
      <c r="L62" s="13">
        <v>0</v>
      </c>
      <c r="M62" s="13">
        <v>0</v>
      </c>
      <c r="N62" s="13">
        <v>4</v>
      </c>
      <c r="O62" s="13">
        <v>0</v>
      </c>
      <c r="P62" s="13">
        <v>1</v>
      </c>
      <c r="Q62" s="13">
        <v>3</v>
      </c>
      <c r="R62" s="13">
        <v>0</v>
      </c>
      <c r="S62" s="13">
        <v>0</v>
      </c>
      <c r="T62" s="13">
        <v>0</v>
      </c>
      <c r="U62" s="13">
        <v>1</v>
      </c>
      <c r="V62" s="13">
        <v>2</v>
      </c>
      <c r="W62" s="13">
        <v>0</v>
      </c>
      <c r="X62" s="13">
        <v>29</v>
      </c>
      <c r="Y62" s="13">
        <v>0</v>
      </c>
      <c r="Z62" s="13">
        <v>43</v>
      </c>
    </row>
    <row r="63" spans="1:26" s="17" customFormat="1" ht="19.2" hidden="1" customHeight="1">
      <c r="A63" s="14" t="s">
        <v>1545</v>
      </c>
      <c r="B63" s="13">
        <v>113</v>
      </c>
      <c r="C63" s="13">
        <v>6</v>
      </c>
      <c r="D63" s="13">
        <v>1</v>
      </c>
      <c r="E63" s="13">
        <v>4</v>
      </c>
      <c r="F63" s="13">
        <v>0</v>
      </c>
      <c r="G63" s="13">
        <v>11</v>
      </c>
      <c r="H63" s="13">
        <v>2</v>
      </c>
      <c r="I63" s="13">
        <v>0</v>
      </c>
      <c r="J63" s="13">
        <v>3</v>
      </c>
      <c r="K63" s="13">
        <v>1</v>
      </c>
      <c r="L63" s="13">
        <v>1</v>
      </c>
      <c r="M63" s="13">
        <v>1</v>
      </c>
      <c r="N63" s="13">
        <v>4</v>
      </c>
      <c r="O63" s="13">
        <v>1</v>
      </c>
      <c r="P63" s="13">
        <v>1</v>
      </c>
      <c r="Q63" s="13">
        <v>0</v>
      </c>
      <c r="R63" s="13">
        <v>1</v>
      </c>
      <c r="S63" s="13">
        <v>0</v>
      </c>
      <c r="T63" s="13">
        <v>0</v>
      </c>
      <c r="U63" s="13">
        <v>2</v>
      </c>
      <c r="V63" s="13">
        <v>1</v>
      </c>
      <c r="W63" s="13">
        <v>1</v>
      </c>
      <c r="X63" s="13">
        <v>27</v>
      </c>
      <c r="Y63" s="13">
        <v>0</v>
      </c>
      <c r="Z63" s="13">
        <v>45</v>
      </c>
    </row>
    <row r="64" spans="1:26" s="17" customFormat="1" ht="19.2" hidden="1" customHeight="1">
      <c r="A64" s="14" t="s">
        <v>1546</v>
      </c>
      <c r="B64" s="13">
        <v>113</v>
      </c>
      <c r="C64" s="13">
        <v>4</v>
      </c>
      <c r="D64" s="13">
        <v>0</v>
      </c>
      <c r="E64" s="13">
        <v>5</v>
      </c>
      <c r="F64" s="13">
        <v>0</v>
      </c>
      <c r="G64" s="13">
        <v>13</v>
      </c>
      <c r="H64" s="13">
        <v>0</v>
      </c>
      <c r="I64" s="13">
        <v>1</v>
      </c>
      <c r="J64" s="13">
        <v>1</v>
      </c>
      <c r="K64" s="13">
        <v>0</v>
      </c>
      <c r="L64" s="13">
        <v>2</v>
      </c>
      <c r="M64" s="13">
        <v>0</v>
      </c>
      <c r="N64" s="13">
        <v>8</v>
      </c>
      <c r="O64" s="13">
        <v>1</v>
      </c>
      <c r="P64" s="13">
        <v>0</v>
      </c>
      <c r="Q64" s="13">
        <v>3</v>
      </c>
      <c r="R64" s="13">
        <v>2</v>
      </c>
      <c r="S64" s="13">
        <v>0</v>
      </c>
      <c r="T64" s="13">
        <v>0</v>
      </c>
      <c r="U64" s="13">
        <v>1</v>
      </c>
      <c r="V64" s="13">
        <v>2</v>
      </c>
      <c r="W64" s="13">
        <v>3</v>
      </c>
      <c r="X64" s="13">
        <v>24</v>
      </c>
      <c r="Y64" s="13">
        <v>0</v>
      </c>
      <c r="Z64" s="13">
        <v>43</v>
      </c>
    </row>
    <row r="65" spans="1:26" s="17" customFormat="1" ht="19.2" hidden="1" customHeight="1">
      <c r="A65" s="14" t="s">
        <v>1547</v>
      </c>
      <c r="B65" s="13">
        <v>112</v>
      </c>
      <c r="C65" s="13">
        <v>2</v>
      </c>
      <c r="D65" s="13">
        <v>1</v>
      </c>
      <c r="E65" s="13">
        <v>11</v>
      </c>
      <c r="F65" s="13">
        <v>0</v>
      </c>
      <c r="G65" s="13">
        <v>9</v>
      </c>
      <c r="H65" s="13">
        <v>0</v>
      </c>
      <c r="I65" s="13">
        <v>0</v>
      </c>
      <c r="J65" s="13">
        <v>6</v>
      </c>
      <c r="K65" s="13">
        <v>0</v>
      </c>
      <c r="L65" s="13">
        <v>2</v>
      </c>
      <c r="M65" s="13">
        <v>0</v>
      </c>
      <c r="N65" s="13">
        <v>4</v>
      </c>
      <c r="O65" s="13">
        <v>0</v>
      </c>
      <c r="P65" s="13">
        <v>0</v>
      </c>
      <c r="Q65" s="13">
        <v>1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2</v>
      </c>
      <c r="X65" s="13">
        <v>22</v>
      </c>
      <c r="Y65" s="13">
        <v>1</v>
      </c>
      <c r="Z65" s="13">
        <v>51</v>
      </c>
    </row>
    <row r="66" spans="1:26" s="17" customFormat="1" ht="19.2" hidden="1" customHeight="1" thickBot="1">
      <c r="A66" s="14" t="s">
        <v>1548</v>
      </c>
      <c r="B66" s="13">
        <v>66</v>
      </c>
      <c r="C66" s="13">
        <v>7</v>
      </c>
      <c r="D66" s="13">
        <v>0</v>
      </c>
      <c r="E66" s="13">
        <v>7</v>
      </c>
      <c r="F66" s="13">
        <v>0</v>
      </c>
      <c r="G66" s="13">
        <v>11</v>
      </c>
      <c r="H66" s="13">
        <v>2</v>
      </c>
      <c r="I66" s="13">
        <v>4</v>
      </c>
      <c r="J66" s="13">
        <v>3</v>
      </c>
      <c r="K66" s="13">
        <v>0</v>
      </c>
      <c r="L66" s="13">
        <v>0</v>
      </c>
      <c r="M66" s="13">
        <v>1</v>
      </c>
      <c r="N66" s="13">
        <v>4</v>
      </c>
      <c r="O66" s="13">
        <v>0</v>
      </c>
      <c r="P66" s="13">
        <v>0</v>
      </c>
      <c r="Q66" s="13">
        <v>2</v>
      </c>
      <c r="R66" s="13">
        <v>0</v>
      </c>
      <c r="S66" s="13">
        <v>0</v>
      </c>
      <c r="T66" s="13">
        <v>0</v>
      </c>
      <c r="U66" s="13">
        <v>1</v>
      </c>
      <c r="V66" s="13">
        <v>2</v>
      </c>
      <c r="W66" s="13">
        <v>0</v>
      </c>
      <c r="X66" s="13">
        <v>10</v>
      </c>
      <c r="Y66" s="13">
        <v>0</v>
      </c>
      <c r="Z66" s="13">
        <v>12</v>
      </c>
    </row>
    <row r="67" spans="1:26" s="163" customFormat="1" ht="60" hidden="1" customHeight="1" thickBot="1">
      <c r="A67" s="159" t="s">
        <v>962</v>
      </c>
      <c r="B67" s="160" t="s">
        <v>890</v>
      </c>
      <c r="C67" s="161" t="s">
        <v>938</v>
      </c>
      <c r="D67" s="161" t="s">
        <v>939</v>
      </c>
      <c r="E67" s="161" t="s">
        <v>940</v>
      </c>
      <c r="F67" s="161" t="s">
        <v>941</v>
      </c>
      <c r="G67" s="161" t="s">
        <v>942</v>
      </c>
      <c r="H67" s="161" t="s">
        <v>943</v>
      </c>
      <c r="I67" s="161" t="s">
        <v>944</v>
      </c>
      <c r="J67" s="161" t="s">
        <v>945</v>
      </c>
      <c r="K67" s="161" t="s">
        <v>946</v>
      </c>
      <c r="L67" s="161" t="s">
        <v>947</v>
      </c>
      <c r="M67" s="161" t="s">
        <v>948</v>
      </c>
      <c r="N67" s="161" t="s">
        <v>949</v>
      </c>
      <c r="O67" s="161" t="s">
        <v>950</v>
      </c>
      <c r="P67" s="161" t="s">
        <v>951</v>
      </c>
      <c r="Q67" s="161" t="s">
        <v>952</v>
      </c>
      <c r="R67" s="161" t="s">
        <v>953</v>
      </c>
      <c r="S67" s="161" t="s">
        <v>954</v>
      </c>
      <c r="T67" s="161" t="s">
        <v>955</v>
      </c>
      <c r="U67" s="161" t="s">
        <v>956</v>
      </c>
      <c r="V67" s="161" t="s">
        <v>957</v>
      </c>
      <c r="W67" s="161" t="s">
        <v>958</v>
      </c>
      <c r="X67" s="161" t="s">
        <v>959</v>
      </c>
      <c r="Y67" s="161" t="s">
        <v>960</v>
      </c>
      <c r="Z67" s="162" t="s">
        <v>961</v>
      </c>
    </row>
    <row r="68" spans="1:26" s="17" customFormat="1" ht="19.2" hidden="1" customHeight="1">
      <c r="A68" s="14" t="s">
        <v>1549</v>
      </c>
      <c r="B68" s="13">
        <v>110</v>
      </c>
      <c r="C68" s="13">
        <v>7</v>
      </c>
      <c r="D68" s="13">
        <v>2</v>
      </c>
      <c r="E68" s="13">
        <v>14</v>
      </c>
      <c r="F68" s="13">
        <v>0</v>
      </c>
      <c r="G68" s="13">
        <v>8</v>
      </c>
      <c r="H68" s="13">
        <v>3</v>
      </c>
      <c r="I68" s="13">
        <v>1</v>
      </c>
      <c r="J68" s="13">
        <v>5</v>
      </c>
      <c r="K68" s="13">
        <v>0</v>
      </c>
      <c r="L68" s="13">
        <v>1</v>
      </c>
      <c r="M68" s="13">
        <v>0</v>
      </c>
      <c r="N68" s="13">
        <v>6</v>
      </c>
      <c r="O68" s="13">
        <v>3</v>
      </c>
      <c r="P68" s="13">
        <v>0</v>
      </c>
      <c r="Q68" s="13">
        <v>1</v>
      </c>
      <c r="R68" s="13">
        <v>0</v>
      </c>
      <c r="S68" s="13">
        <v>0</v>
      </c>
      <c r="T68" s="13">
        <v>0</v>
      </c>
      <c r="U68" s="13">
        <v>0</v>
      </c>
      <c r="V68" s="13">
        <v>2</v>
      </c>
      <c r="W68" s="13">
        <v>0</v>
      </c>
      <c r="X68" s="13">
        <v>22</v>
      </c>
      <c r="Y68" s="13">
        <v>0</v>
      </c>
      <c r="Z68" s="13">
        <v>35</v>
      </c>
    </row>
    <row r="69" spans="1:26" s="17" customFormat="1" ht="19.2" hidden="1" customHeight="1">
      <c r="A69" s="14" t="s">
        <v>1550</v>
      </c>
      <c r="B69" s="13">
        <v>108</v>
      </c>
      <c r="C69" s="13">
        <v>2</v>
      </c>
      <c r="D69" s="13">
        <v>0</v>
      </c>
      <c r="E69" s="13">
        <v>7</v>
      </c>
      <c r="F69" s="13">
        <v>0</v>
      </c>
      <c r="G69" s="13">
        <v>14</v>
      </c>
      <c r="H69" s="13">
        <v>0</v>
      </c>
      <c r="I69" s="13">
        <v>3</v>
      </c>
      <c r="J69" s="13">
        <v>8</v>
      </c>
      <c r="K69" s="13">
        <v>0</v>
      </c>
      <c r="L69" s="13">
        <v>2</v>
      </c>
      <c r="M69" s="13">
        <v>0</v>
      </c>
      <c r="N69" s="13">
        <v>4</v>
      </c>
      <c r="O69" s="13">
        <v>0</v>
      </c>
      <c r="P69" s="13">
        <v>1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3</v>
      </c>
      <c r="W69" s="13">
        <v>3</v>
      </c>
      <c r="X69" s="13">
        <v>23</v>
      </c>
      <c r="Y69" s="13">
        <v>1</v>
      </c>
      <c r="Z69" s="13">
        <v>37</v>
      </c>
    </row>
    <row r="70" spans="1:26" s="17" customFormat="1" ht="19.2" hidden="1" customHeight="1">
      <c r="A70" s="14" t="s">
        <v>1551</v>
      </c>
      <c r="B70" s="13">
        <v>89</v>
      </c>
      <c r="C70" s="13">
        <v>6</v>
      </c>
      <c r="D70" s="13">
        <v>0</v>
      </c>
      <c r="E70" s="13">
        <v>7</v>
      </c>
      <c r="F70" s="13">
        <v>1</v>
      </c>
      <c r="G70" s="13">
        <v>5</v>
      </c>
      <c r="H70" s="13">
        <v>1</v>
      </c>
      <c r="I70" s="13">
        <v>0</v>
      </c>
      <c r="J70" s="13">
        <v>1</v>
      </c>
      <c r="K70" s="13">
        <v>1</v>
      </c>
      <c r="L70" s="13">
        <v>0</v>
      </c>
      <c r="M70" s="13">
        <v>0</v>
      </c>
      <c r="N70" s="13">
        <v>5</v>
      </c>
      <c r="O70" s="13">
        <v>0</v>
      </c>
      <c r="P70" s="13">
        <v>0</v>
      </c>
      <c r="Q70" s="13">
        <v>0</v>
      </c>
      <c r="R70" s="13">
        <v>1</v>
      </c>
      <c r="S70" s="13">
        <v>0</v>
      </c>
      <c r="T70" s="13">
        <v>0</v>
      </c>
      <c r="U70" s="13">
        <v>1</v>
      </c>
      <c r="V70" s="13">
        <v>1</v>
      </c>
      <c r="W70" s="13">
        <v>1</v>
      </c>
      <c r="X70" s="13">
        <v>23</v>
      </c>
      <c r="Y70" s="13">
        <v>21</v>
      </c>
      <c r="Z70" s="13">
        <v>14</v>
      </c>
    </row>
    <row r="71" spans="1:26" s="17" customFormat="1" ht="19.2" hidden="1" customHeight="1">
      <c r="A71" s="14" t="s">
        <v>1552</v>
      </c>
      <c r="B71" s="13">
        <v>91</v>
      </c>
      <c r="C71" s="13">
        <v>7</v>
      </c>
      <c r="D71" s="13">
        <v>0</v>
      </c>
      <c r="E71" s="13">
        <v>6</v>
      </c>
      <c r="F71" s="13">
        <v>1</v>
      </c>
      <c r="G71" s="13">
        <v>8</v>
      </c>
      <c r="H71" s="13">
        <v>2</v>
      </c>
      <c r="I71" s="13">
        <v>3</v>
      </c>
      <c r="J71" s="13">
        <v>2</v>
      </c>
      <c r="K71" s="13">
        <v>0</v>
      </c>
      <c r="L71" s="13">
        <v>1</v>
      </c>
      <c r="M71" s="13">
        <v>0</v>
      </c>
      <c r="N71" s="13">
        <v>4</v>
      </c>
      <c r="O71" s="13">
        <v>0</v>
      </c>
      <c r="P71" s="13">
        <v>0</v>
      </c>
      <c r="Q71" s="13">
        <v>2</v>
      </c>
      <c r="R71" s="13">
        <v>2</v>
      </c>
      <c r="S71" s="13">
        <v>0</v>
      </c>
      <c r="T71" s="13">
        <v>0</v>
      </c>
      <c r="U71" s="13">
        <v>1</v>
      </c>
      <c r="V71" s="13">
        <v>1</v>
      </c>
      <c r="W71" s="13">
        <v>0</v>
      </c>
      <c r="X71" s="13">
        <v>17</v>
      </c>
      <c r="Y71" s="13">
        <v>2</v>
      </c>
      <c r="Z71" s="13">
        <v>32</v>
      </c>
    </row>
    <row r="72" spans="1:26" s="17" customFormat="1" ht="19.2" hidden="1" customHeight="1">
      <c r="A72" s="14" t="s">
        <v>1553</v>
      </c>
      <c r="B72" s="13">
        <v>75</v>
      </c>
      <c r="C72" s="13">
        <v>1</v>
      </c>
      <c r="D72" s="13">
        <v>0</v>
      </c>
      <c r="E72" s="13">
        <v>7</v>
      </c>
      <c r="F72" s="13">
        <v>0</v>
      </c>
      <c r="G72" s="13">
        <v>12</v>
      </c>
      <c r="H72" s="13">
        <v>0</v>
      </c>
      <c r="I72" s="13">
        <v>1</v>
      </c>
      <c r="J72" s="13">
        <v>4</v>
      </c>
      <c r="K72" s="13">
        <v>0</v>
      </c>
      <c r="L72" s="13">
        <v>0</v>
      </c>
      <c r="M72" s="13">
        <v>0</v>
      </c>
      <c r="N72" s="13">
        <v>3</v>
      </c>
      <c r="O72" s="13">
        <v>0</v>
      </c>
      <c r="P72" s="13">
        <v>0</v>
      </c>
      <c r="Q72" s="13">
        <v>2</v>
      </c>
      <c r="R72" s="13">
        <v>1</v>
      </c>
      <c r="S72" s="13">
        <v>0</v>
      </c>
      <c r="T72" s="13">
        <v>0</v>
      </c>
      <c r="U72" s="13">
        <v>1</v>
      </c>
      <c r="V72" s="13">
        <v>2</v>
      </c>
      <c r="W72" s="13">
        <v>2</v>
      </c>
      <c r="X72" s="13">
        <v>13</v>
      </c>
      <c r="Y72" s="13">
        <v>0</v>
      </c>
      <c r="Z72" s="13">
        <v>26</v>
      </c>
    </row>
    <row r="73" spans="1:26" s="17" customFormat="1" ht="19.2" hidden="1" customHeight="1">
      <c r="A73" s="14" t="s">
        <v>1554</v>
      </c>
      <c r="B73" s="13">
        <v>63</v>
      </c>
      <c r="C73" s="13">
        <v>1</v>
      </c>
      <c r="D73" s="13">
        <v>0</v>
      </c>
      <c r="E73" s="13">
        <v>5</v>
      </c>
      <c r="F73" s="13">
        <v>0</v>
      </c>
      <c r="G73" s="13">
        <v>7</v>
      </c>
      <c r="H73" s="13">
        <v>0</v>
      </c>
      <c r="I73" s="13">
        <v>2</v>
      </c>
      <c r="J73" s="13">
        <v>1</v>
      </c>
      <c r="K73" s="13">
        <v>1</v>
      </c>
      <c r="L73" s="13">
        <v>1</v>
      </c>
      <c r="M73" s="13">
        <v>0</v>
      </c>
      <c r="N73" s="13">
        <v>6</v>
      </c>
      <c r="O73" s="13">
        <v>0</v>
      </c>
      <c r="P73" s="13">
        <v>1</v>
      </c>
      <c r="Q73" s="13">
        <v>1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1</v>
      </c>
      <c r="X73" s="13">
        <v>8</v>
      </c>
      <c r="Y73" s="13">
        <v>0</v>
      </c>
      <c r="Z73" s="13">
        <v>28</v>
      </c>
    </row>
    <row r="74" spans="1:26" s="17" customFormat="1" ht="19.2" hidden="1" customHeight="1">
      <c r="A74" s="14" t="s">
        <v>1555</v>
      </c>
      <c r="B74" s="13">
        <v>66</v>
      </c>
      <c r="C74" s="13">
        <v>2</v>
      </c>
      <c r="D74" s="13">
        <v>1</v>
      </c>
      <c r="E74" s="13">
        <v>5</v>
      </c>
      <c r="F74" s="13">
        <v>0</v>
      </c>
      <c r="G74" s="13">
        <v>8</v>
      </c>
      <c r="H74" s="13">
        <v>1</v>
      </c>
      <c r="I74" s="13">
        <v>0</v>
      </c>
      <c r="J74" s="13">
        <v>0</v>
      </c>
      <c r="K74" s="13">
        <v>0</v>
      </c>
      <c r="L74" s="13">
        <v>1</v>
      </c>
      <c r="M74" s="13">
        <v>0</v>
      </c>
      <c r="N74" s="13">
        <v>7</v>
      </c>
      <c r="O74" s="13">
        <v>2</v>
      </c>
      <c r="P74" s="13">
        <v>0</v>
      </c>
      <c r="Q74" s="13">
        <v>2</v>
      </c>
      <c r="R74" s="13">
        <v>1</v>
      </c>
      <c r="S74" s="13">
        <v>0</v>
      </c>
      <c r="T74" s="13">
        <v>0</v>
      </c>
      <c r="U74" s="13">
        <v>0</v>
      </c>
      <c r="V74" s="13">
        <v>1</v>
      </c>
      <c r="W74" s="13">
        <v>1</v>
      </c>
      <c r="X74" s="13">
        <v>14</v>
      </c>
      <c r="Y74" s="13">
        <v>0</v>
      </c>
      <c r="Z74" s="13">
        <v>20</v>
      </c>
    </row>
    <row r="75" spans="1:26" s="17" customFormat="1" ht="19.2" hidden="1" customHeight="1">
      <c r="A75" s="14" t="s">
        <v>1556</v>
      </c>
      <c r="B75" s="13">
        <v>53</v>
      </c>
      <c r="C75" s="13">
        <v>2</v>
      </c>
      <c r="D75" s="13">
        <v>1</v>
      </c>
      <c r="E75" s="13">
        <v>6</v>
      </c>
      <c r="F75" s="13">
        <v>2</v>
      </c>
      <c r="G75" s="13">
        <v>2</v>
      </c>
      <c r="H75" s="13">
        <v>0</v>
      </c>
      <c r="I75" s="13">
        <v>1</v>
      </c>
      <c r="J75" s="13">
        <v>2</v>
      </c>
      <c r="K75" s="13">
        <v>0</v>
      </c>
      <c r="L75" s="13">
        <v>1</v>
      </c>
      <c r="M75" s="13">
        <v>0</v>
      </c>
      <c r="N75" s="13">
        <v>4</v>
      </c>
      <c r="O75" s="13">
        <v>1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2</v>
      </c>
      <c r="W75" s="13">
        <v>2</v>
      </c>
      <c r="X75" s="13">
        <v>5</v>
      </c>
      <c r="Y75" s="13">
        <v>0</v>
      </c>
      <c r="Z75" s="13">
        <v>22</v>
      </c>
    </row>
    <row r="76" spans="1:26" s="17" customFormat="1" ht="19.2" hidden="1" customHeight="1">
      <c r="A76" s="14" t="s">
        <v>1557</v>
      </c>
      <c r="B76" s="13">
        <v>78</v>
      </c>
      <c r="C76" s="13">
        <v>3</v>
      </c>
      <c r="D76" s="13">
        <v>1</v>
      </c>
      <c r="E76" s="13">
        <v>5</v>
      </c>
      <c r="F76" s="13">
        <v>0</v>
      </c>
      <c r="G76" s="13">
        <v>5</v>
      </c>
      <c r="H76" s="13">
        <v>0</v>
      </c>
      <c r="I76" s="13">
        <v>1</v>
      </c>
      <c r="J76" s="13">
        <v>2</v>
      </c>
      <c r="K76" s="13">
        <v>2</v>
      </c>
      <c r="L76" s="13">
        <v>0</v>
      </c>
      <c r="M76" s="13">
        <v>1</v>
      </c>
      <c r="N76" s="13">
        <v>5</v>
      </c>
      <c r="O76" s="13">
        <v>2</v>
      </c>
      <c r="P76" s="13">
        <v>0</v>
      </c>
      <c r="Q76" s="13">
        <v>2</v>
      </c>
      <c r="R76" s="13">
        <v>0</v>
      </c>
      <c r="S76" s="13">
        <v>0</v>
      </c>
      <c r="T76" s="13">
        <v>0</v>
      </c>
      <c r="U76" s="13">
        <v>3</v>
      </c>
      <c r="V76" s="13">
        <v>1</v>
      </c>
      <c r="W76" s="13">
        <v>0</v>
      </c>
      <c r="X76" s="13">
        <v>16</v>
      </c>
      <c r="Y76" s="13">
        <v>0</v>
      </c>
      <c r="Z76" s="13">
        <v>29</v>
      </c>
    </row>
    <row r="77" spans="1:26" s="17" customFormat="1" ht="19.2" hidden="1" customHeight="1">
      <c r="A77" s="14" t="s">
        <v>1558</v>
      </c>
      <c r="B77" s="13">
        <v>92</v>
      </c>
      <c r="C77" s="13">
        <v>3</v>
      </c>
      <c r="D77" s="13">
        <v>1</v>
      </c>
      <c r="E77" s="13">
        <v>6</v>
      </c>
      <c r="F77" s="13">
        <v>0</v>
      </c>
      <c r="G77" s="13">
        <v>3</v>
      </c>
      <c r="H77" s="13">
        <v>1</v>
      </c>
      <c r="I77" s="13">
        <v>3</v>
      </c>
      <c r="J77" s="13">
        <v>5</v>
      </c>
      <c r="K77" s="13">
        <v>0</v>
      </c>
      <c r="L77" s="13">
        <v>4</v>
      </c>
      <c r="M77" s="13">
        <v>0</v>
      </c>
      <c r="N77" s="13">
        <v>0</v>
      </c>
      <c r="O77" s="13">
        <v>0</v>
      </c>
      <c r="P77" s="13">
        <v>1</v>
      </c>
      <c r="Q77" s="13">
        <v>1</v>
      </c>
      <c r="R77" s="13">
        <v>1</v>
      </c>
      <c r="S77" s="13">
        <v>0</v>
      </c>
      <c r="T77" s="13">
        <v>0</v>
      </c>
      <c r="U77" s="13">
        <v>0</v>
      </c>
      <c r="V77" s="13">
        <v>3</v>
      </c>
      <c r="W77" s="13">
        <v>1</v>
      </c>
      <c r="X77" s="13">
        <v>24</v>
      </c>
      <c r="Y77" s="13">
        <v>0</v>
      </c>
      <c r="Z77" s="13">
        <v>35</v>
      </c>
    </row>
    <row r="78" spans="1:26" s="17" customFormat="1" ht="19.2" hidden="1" customHeight="1">
      <c r="A78" s="14" t="s">
        <v>1559</v>
      </c>
      <c r="B78" s="13">
        <v>59</v>
      </c>
      <c r="C78" s="13">
        <v>2</v>
      </c>
      <c r="D78" s="13">
        <v>0</v>
      </c>
      <c r="E78" s="13">
        <v>6</v>
      </c>
      <c r="F78" s="13">
        <v>0</v>
      </c>
      <c r="G78" s="13">
        <v>5</v>
      </c>
      <c r="H78" s="13">
        <v>1</v>
      </c>
      <c r="I78" s="13">
        <v>2</v>
      </c>
      <c r="J78" s="13">
        <v>2</v>
      </c>
      <c r="K78" s="13">
        <v>0</v>
      </c>
      <c r="L78" s="13">
        <v>1</v>
      </c>
      <c r="M78" s="13">
        <v>0</v>
      </c>
      <c r="N78" s="13">
        <v>3</v>
      </c>
      <c r="O78" s="13">
        <v>1</v>
      </c>
      <c r="P78" s="13">
        <v>1</v>
      </c>
      <c r="Q78" s="13">
        <v>4</v>
      </c>
      <c r="R78" s="13">
        <v>0</v>
      </c>
      <c r="S78" s="13">
        <v>0</v>
      </c>
      <c r="T78" s="13">
        <v>0</v>
      </c>
      <c r="U78" s="13">
        <v>1</v>
      </c>
      <c r="V78" s="13">
        <v>1</v>
      </c>
      <c r="W78" s="13">
        <v>0</v>
      </c>
      <c r="X78" s="13">
        <v>10</v>
      </c>
      <c r="Y78" s="13">
        <v>1</v>
      </c>
      <c r="Z78" s="13">
        <v>18</v>
      </c>
    </row>
    <row r="79" spans="1:26" s="17" customFormat="1" ht="19.2" hidden="1" customHeight="1" thickBot="1">
      <c r="A79" s="14" t="s">
        <v>1560</v>
      </c>
      <c r="B79" s="13">
        <v>82</v>
      </c>
      <c r="C79" s="13">
        <v>5</v>
      </c>
      <c r="D79" s="13">
        <v>1</v>
      </c>
      <c r="E79" s="13">
        <v>14</v>
      </c>
      <c r="F79" s="13">
        <v>0</v>
      </c>
      <c r="G79" s="13">
        <v>5</v>
      </c>
      <c r="H79" s="13">
        <v>1</v>
      </c>
      <c r="I79" s="13">
        <v>2</v>
      </c>
      <c r="J79" s="13">
        <v>4</v>
      </c>
      <c r="K79" s="13">
        <v>0</v>
      </c>
      <c r="L79" s="13">
        <v>2</v>
      </c>
      <c r="M79" s="13">
        <v>1</v>
      </c>
      <c r="N79" s="13">
        <v>5</v>
      </c>
      <c r="O79" s="13">
        <v>0</v>
      </c>
      <c r="P79" s="13">
        <v>0</v>
      </c>
      <c r="Q79" s="13">
        <v>1</v>
      </c>
      <c r="R79" s="13">
        <v>2</v>
      </c>
      <c r="S79" s="13">
        <v>0</v>
      </c>
      <c r="T79" s="13">
        <v>0</v>
      </c>
      <c r="U79" s="13">
        <v>0</v>
      </c>
      <c r="V79" s="13">
        <v>5</v>
      </c>
      <c r="W79" s="13">
        <v>0</v>
      </c>
      <c r="X79" s="13">
        <v>7</v>
      </c>
      <c r="Y79" s="13">
        <v>0</v>
      </c>
      <c r="Z79" s="13">
        <v>27</v>
      </c>
    </row>
    <row r="80" spans="1:26" s="163" customFormat="1" ht="75" customHeight="1" thickBot="1">
      <c r="A80" s="164" t="s">
        <v>1234</v>
      </c>
      <c r="B80" s="165" t="s">
        <v>890</v>
      </c>
      <c r="C80" s="166" t="s">
        <v>938</v>
      </c>
      <c r="D80" s="166" t="s">
        <v>939</v>
      </c>
      <c r="E80" s="166" t="s">
        <v>940</v>
      </c>
      <c r="F80" s="166" t="s">
        <v>941</v>
      </c>
      <c r="G80" s="166" t="s">
        <v>942</v>
      </c>
      <c r="H80" s="166" t="s">
        <v>943</v>
      </c>
      <c r="I80" s="166" t="s">
        <v>1231</v>
      </c>
      <c r="J80" s="166" t="s">
        <v>945</v>
      </c>
      <c r="K80" s="166" t="s">
        <v>946</v>
      </c>
      <c r="L80" s="166" t="s">
        <v>947</v>
      </c>
      <c r="M80" s="166" t="s">
        <v>948</v>
      </c>
      <c r="N80" s="166" t="s">
        <v>949</v>
      </c>
      <c r="O80" s="166" t="s">
        <v>950</v>
      </c>
      <c r="P80" s="166" t="s">
        <v>951</v>
      </c>
      <c r="Q80" s="166" t="s">
        <v>952</v>
      </c>
      <c r="R80" s="166" t="s">
        <v>953</v>
      </c>
      <c r="S80" s="166" t="s">
        <v>954</v>
      </c>
      <c r="T80" s="166" t="s">
        <v>955</v>
      </c>
      <c r="U80" s="166" t="s">
        <v>956</v>
      </c>
      <c r="V80" s="166" t="s">
        <v>1232</v>
      </c>
      <c r="W80" s="166" t="s">
        <v>958</v>
      </c>
      <c r="X80" s="166" t="s">
        <v>959</v>
      </c>
      <c r="Y80" s="166" t="s">
        <v>960</v>
      </c>
      <c r="Z80" s="167" t="s">
        <v>961</v>
      </c>
    </row>
    <row r="81" spans="1:26" s="17" customFormat="1" ht="19.2" customHeight="1">
      <c r="A81" s="14" t="s">
        <v>1561</v>
      </c>
      <c r="B81" s="13">
        <v>69</v>
      </c>
      <c r="C81" s="13">
        <v>3</v>
      </c>
      <c r="D81" s="13">
        <v>0</v>
      </c>
      <c r="E81" s="13">
        <v>9</v>
      </c>
      <c r="F81" s="13">
        <v>0</v>
      </c>
      <c r="G81" s="13">
        <v>8</v>
      </c>
      <c r="H81" s="13">
        <v>0</v>
      </c>
      <c r="I81" s="13">
        <v>2</v>
      </c>
      <c r="J81" s="13">
        <v>0</v>
      </c>
      <c r="K81" s="13">
        <v>3</v>
      </c>
      <c r="L81" s="13">
        <v>1</v>
      </c>
      <c r="M81" s="13">
        <v>0</v>
      </c>
      <c r="N81" s="13">
        <v>8</v>
      </c>
      <c r="O81" s="13">
        <v>2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1</v>
      </c>
      <c r="V81" s="13">
        <v>2</v>
      </c>
      <c r="W81" s="13">
        <v>1</v>
      </c>
      <c r="X81" s="13">
        <v>14</v>
      </c>
      <c r="Y81" s="13">
        <v>0</v>
      </c>
      <c r="Z81" s="13">
        <v>15</v>
      </c>
    </row>
    <row r="82" spans="1:26" s="17" customFormat="1" ht="19.2" customHeight="1">
      <c r="A82" s="14" t="s">
        <v>1562</v>
      </c>
      <c r="B82" s="13">
        <v>61</v>
      </c>
      <c r="C82" s="13">
        <v>5</v>
      </c>
      <c r="D82" s="13">
        <v>1</v>
      </c>
      <c r="E82" s="13">
        <v>7</v>
      </c>
      <c r="F82" s="13">
        <v>0</v>
      </c>
      <c r="G82" s="13">
        <v>4</v>
      </c>
      <c r="H82" s="13">
        <v>3</v>
      </c>
      <c r="I82" s="13">
        <v>1</v>
      </c>
      <c r="J82" s="13">
        <v>1</v>
      </c>
      <c r="K82" s="13">
        <v>0</v>
      </c>
      <c r="L82" s="13">
        <v>2</v>
      </c>
      <c r="M82" s="13">
        <v>0</v>
      </c>
      <c r="N82" s="13">
        <v>4</v>
      </c>
      <c r="O82" s="13">
        <v>0</v>
      </c>
      <c r="P82" s="13">
        <v>0</v>
      </c>
      <c r="Q82" s="13">
        <v>0</v>
      </c>
      <c r="R82" s="13">
        <v>1</v>
      </c>
      <c r="S82" s="13">
        <v>0</v>
      </c>
      <c r="T82" s="13">
        <v>0</v>
      </c>
      <c r="U82" s="13">
        <v>2</v>
      </c>
      <c r="V82" s="13">
        <v>5</v>
      </c>
      <c r="W82" s="13">
        <v>1</v>
      </c>
      <c r="X82" s="13">
        <v>12</v>
      </c>
      <c r="Y82" s="13">
        <v>0</v>
      </c>
      <c r="Z82" s="13">
        <v>12</v>
      </c>
    </row>
    <row r="83" spans="1:26" s="17" customFormat="1" ht="19.2" customHeight="1">
      <c r="A83" s="14" t="s">
        <v>1563</v>
      </c>
      <c r="B83" s="13">
        <v>79</v>
      </c>
      <c r="C83" s="13">
        <v>2</v>
      </c>
      <c r="D83" s="13">
        <v>1</v>
      </c>
      <c r="E83" s="13">
        <v>13</v>
      </c>
      <c r="F83" s="13">
        <v>0</v>
      </c>
      <c r="G83" s="13">
        <v>8</v>
      </c>
      <c r="H83" s="13">
        <v>0</v>
      </c>
      <c r="I83" s="13">
        <v>2</v>
      </c>
      <c r="J83" s="13">
        <v>2</v>
      </c>
      <c r="K83" s="13">
        <v>0</v>
      </c>
      <c r="L83" s="13">
        <v>0</v>
      </c>
      <c r="M83" s="13">
        <v>0</v>
      </c>
      <c r="N83" s="13">
        <v>5</v>
      </c>
      <c r="O83" s="13">
        <v>1</v>
      </c>
      <c r="P83" s="13">
        <v>0</v>
      </c>
      <c r="Q83" s="13">
        <v>1</v>
      </c>
      <c r="R83" s="13">
        <v>0</v>
      </c>
      <c r="S83" s="13">
        <v>0</v>
      </c>
      <c r="T83" s="13">
        <v>0</v>
      </c>
      <c r="U83" s="13">
        <v>0</v>
      </c>
      <c r="V83" s="13">
        <v>2</v>
      </c>
      <c r="W83" s="13">
        <v>0</v>
      </c>
      <c r="X83" s="13">
        <v>12</v>
      </c>
      <c r="Y83" s="13">
        <v>5</v>
      </c>
      <c r="Z83" s="13">
        <v>25</v>
      </c>
    </row>
    <row r="84" spans="1:26" s="17" customFormat="1" ht="19.2" customHeight="1">
      <c r="A84" s="14" t="s">
        <v>1564</v>
      </c>
      <c r="B84" s="13">
        <v>59</v>
      </c>
      <c r="C84" s="13">
        <v>4</v>
      </c>
      <c r="D84" s="13">
        <v>1</v>
      </c>
      <c r="E84" s="13">
        <v>5</v>
      </c>
      <c r="F84" s="13">
        <v>0</v>
      </c>
      <c r="G84" s="13">
        <v>6</v>
      </c>
      <c r="H84" s="13">
        <v>0</v>
      </c>
      <c r="I84" s="13">
        <v>1</v>
      </c>
      <c r="J84" s="13">
        <v>2</v>
      </c>
      <c r="K84" s="13">
        <v>0</v>
      </c>
      <c r="L84" s="13">
        <v>2</v>
      </c>
      <c r="M84" s="13">
        <v>0</v>
      </c>
      <c r="N84" s="13">
        <v>5</v>
      </c>
      <c r="O84" s="13">
        <v>0</v>
      </c>
      <c r="P84" s="13">
        <v>1</v>
      </c>
      <c r="Q84" s="13">
        <v>1</v>
      </c>
      <c r="R84" s="13">
        <v>0</v>
      </c>
      <c r="S84" s="13">
        <v>0</v>
      </c>
      <c r="T84" s="13">
        <v>0</v>
      </c>
      <c r="U84" s="13">
        <v>1</v>
      </c>
      <c r="V84" s="13">
        <v>1</v>
      </c>
      <c r="W84" s="13">
        <v>1</v>
      </c>
      <c r="X84" s="13">
        <v>13</v>
      </c>
      <c r="Y84" s="13">
        <v>3</v>
      </c>
      <c r="Z84" s="13">
        <v>12</v>
      </c>
    </row>
    <row r="85" spans="1:26" s="17" customFormat="1" ht="19.2" customHeight="1">
      <c r="A85" s="14" t="s">
        <v>1565</v>
      </c>
      <c r="B85" s="13">
        <v>49</v>
      </c>
      <c r="C85" s="13">
        <v>1</v>
      </c>
      <c r="D85" s="13">
        <v>0</v>
      </c>
      <c r="E85" s="13">
        <v>5</v>
      </c>
      <c r="F85" s="13">
        <v>0</v>
      </c>
      <c r="G85" s="13">
        <v>6</v>
      </c>
      <c r="H85" s="13">
        <v>1</v>
      </c>
      <c r="I85" s="13">
        <v>1</v>
      </c>
      <c r="J85" s="13">
        <v>1</v>
      </c>
      <c r="K85" s="13">
        <v>0</v>
      </c>
      <c r="L85" s="13">
        <v>1</v>
      </c>
      <c r="M85" s="13">
        <v>0</v>
      </c>
      <c r="N85" s="13">
        <v>4</v>
      </c>
      <c r="O85" s="13">
        <v>0</v>
      </c>
      <c r="P85" s="13">
        <v>0</v>
      </c>
      <c r="Q85" s="13">
        <v>1</v>
      </c>
      <c r="R85" s="13">
        <v>1</v>
      </c>
      <c r="S85" s="13">
        <v>0</v>
      </c>
      <c r="T85" s="13">
        <v>0</v>
      </c>
      <c r="U85" s="13">
        <v>0</v>
      </c>
      <c r="V85" s="13">
        <v>2</v>
      </c>
      <c r="W85" s="13">
        <v>1</v>
      </c>
      <c r="X85" s="13">
        <v>10</v>
      </c>
      <c r="Y85" s="13">
        <v>0</v>
      </c>
      <c r="Z85" s="13">
        <v>14</v>
      </c>
    </row>
    <row r="86" spans="1:26" s="17" customFormat="1" ht="19.2" customHeight="1">
      <c r="A86" s="14" t="s">
        <v>1566</v>
      </c>
      <c r="B86" s="13">
        <v>90</v>
      </c>
      <c r="C86" s="13">
        <v>5</v>
      </c>
      <c r="D86" s="13">
        <v>1</v>
      </c>
      <c r="E86" s="13">
        <v>9</v>
      </c>
      <c r="F86" s="13">
        <v>0</v>
      </c>
      <c r="G86" s="13">
        <v>12</v>
      </c>
      <c r="H86" s="13">
        <v>2</v>
      </c>
      <c r="I86" s="13">
        <v>0</v>
      </c>
      <c r="J86" s="13">
        <v>3</v>
      </c>
      <c r="K86" s="13">
        <v>0</v>
      </c>
      <c r="L86" s="13">
        <v>3</v>
      </c>
      <c r="M86" s="13">
        <v>1</v>
      </c>
      <c r="N86" s="13">
        <v>6</v>
      </c>
      <c r="O86" s="13">
        <v>0</v>
      </c>
      <c r="P86" s="13">
        <v>0</v>
      </c>
      <c r="Q86" s="13">
        <v>0</v>
      </c>
      <c r="R86" s="13">
        <v>1</v>
      </c>
      <c r="S86" s="13">
        <v>0</v>
      </c>
      <c r="T86" s="13">
        <v>0</v>
      </c>
      <c r="U86" s="13">
        <v>2</v>
      </c>
      <c r="V86" s="13">
        <v>2</v>
      </c>
      <c r="W86" s="13">
        <v>1</v>
      </c>
      <c r="X86" s="13">
        <v>9</v>
      </c>
      <c r="Y86" s="13">
        <v>0</v>
      </c>
      <c r="Z86" s="13">
        <v>33</v>
      </c>
    </row>
    <row r="87" spans="1:26" s="17" customFormat="1" ht="19.2" customHeight="1">
      <c r="A87" s="14" t="s">
        <v>1567</v>
      </c>
      <c r="B87" s="13">
        <v>133</v>
      </c>
      <c r="C87" s="13">
        <v>2</v>
      </c>
      <c r="D87" s="13">
        <v>1</v>
      </c>
      <c r="E87" s="13">
        <v>6</v>
      </c>
      <c r="F87" s="13">
        <v>0</v>
      </c>
      <c r="G87" s="13">
        <v>13</v>
      </c>
      <c r="H87" s="13">
        <v>0</v>
      </c>
      <c r="I87" s="13">
        <v>0</v>
      </c>
      <c r="J87" s="13">
        <v>3</v>
      </c>
      <c r="K87" s="13">
        <v>0</v>
      </c>
      <c r="L87" s="13">
        <v>5</v>
      </c>
      <c r="M87" s="13">
        <v>0</v>
      </c>
      <c r="N87" s="13">
        <v>6</v>
      </c>
      <c r="O87" s="13">
        <v>1</v>
      </c>
      <c r="P87" s="13">
        <v>1</v>
      </c>
      <c r="Q87" s="13">
        <v>0</v>
      </c>
      <c r="R87" s="13">
        <v>1</v>
      </c>
      <c r="S87" s="13">
        <v>0</v>
      </c>
      <c r="T87" s="13">
        <v>0</v>
      </c>
      <c r="U87" s="13">
        <v>0</v>
      </c>
      <c r="V87" s="13">
        <v>3</v>
      </c>
      <c r="W87" s="13">
        <v>1</v>
      </c>
      <c r="X87" s="13">
        <v>20</v>
      </c>
      <c r="Y87" s="13">
        <v>0</v>
      </c>
      <c r="Z87" s="13">
        <v>70</v>
      </c>
    </row>
    <row r="88" spans="1:26" s="17" customFormat="1" ht="19.2" customHeight="1">
      <c r="A88" s="14" t="s">
        <v>1568</v>
      </c>
      <c r="B88" s="13">
        <v>122</v>
      </c>
      <c r="C88" s="13">
        <v>7</v>
      </c>
      <c r="D88" s="13">
        <v>1</v>
      </c>
      <c r="E88" s="13">
        <v>6</v>
      </c>
      <c r="F88" s="13">
        <v>0</v>
      </c>
      <c r="G88" s="13">
        <v>7</v>
      </c>
      <c r="H88" s="13">
        <v>1</v>
      </c>
      <c r="I88" s="13">
        <v>1</v>
      </c>
      <c r="J88" s="13">
        <v>3</v>
      </c>
      <c r="K88" s="13">
        <v>0</v>
      </c>
      <c r="L88" s="13">
        <v>2</v>
      </c>
      <c r="M88" s="13">
        <v>1</v>
      </c>
      <c r="N88" s="13">
        <v>10</v>
      </c>
      <c r="O88" s="13">
        <v>3</v>
      </c>
      <c r="P88" s="13">
        <v>0</v>
      </c>
      <c r="Q88" s="13">
        <v>0</v>
      </c>
      <c r="R88" s="13">
        <v>1</v>
      </c>
      <c r="S88" s="13">
        <v>0</v>
      </c>
      <c r="T88" s="13">
        <v>0</v>
      </c>
      <c r="U88" s="13">
        <v>2</v>
      </c>
      <c r="V88" s="13">
        <v>2</v>
      </c>
      <c r="W88" s="13">
        <v>3</v>
      </c>
      <c r="X88" s="13">
        <v>18</v>
      </c>
      <c r="Y88" s="13">
        <v>2</v>
      </c>
      <c r="Z88" s="13">
        <v>52</v>
      </c>
    </row>
    <row r="89" spans="1:26" s="17" customFormat="1" ht="19.2" customHeight="1">
      <c r="A89" s="14" t="s">
        <v>1569</v>
      </c>
      <c r="B89" s="13">
        <v>91</v>
      </c>
      <c r="C89" s="13">
        <v>3</v>
      </c>
      <c r="D89" s="13">
        <v>1</v>
      </c>
      <c r="E89" s="13">
        <v>8</v>
      </c>
      <c r="F89" s="13">
        <v>0</v>
      </c>
      <c r="G89" s="13">
        <v>6</v>
      </c>
      <c r="H89" s="13">
        <v>0</v>
      </c>
      <c r="I89" s="13">
        <v>0</v>
      </c>
      <c r="J89" s="13">
        <v>4</v>
      </c>
      <c r="K89" s="13">
        <v>0</v>
      </c>
      <c r="L89" s="13">
        <v>0</v>
      </c>
      <c r="M89" s="13">
        <v>1</v>
      </c>
      <c r="N89" s="13">
        <v>4</v>
      </c>
      <c r="O89" s="13">
        <v>1</v>
      </c>
      <c r="P89" s="13">
        <v>0</v>
      </c>
      <c r="Q89" s="13">
        <v>0</v>
      </c>
      <c r="R89" s="13">
        <v>2</v>
      </c>
      <c r="S89" s="13">
        <v>0</v>
      </c>
      <c r="T89" s="13">
        <v>0</v>
      </c>
      <c r="U89" s="13">
        <v>1</v>
      </c>
      <c r="V89" s="13">
        <v>2</v>
      </c>
      <c r="W89" s="13">
        <v>3</v>
      </c>
      <c r="X89" s="13">
        <v>18</v>
      </c>
      <c r="Y89" s="13">
        <v>0</v>
      </c>
      <c r="Z89" s="13">
        <v>37</v>
      </c>
    </row>
    <row r="90" spans="1:26" s="17" customFormat="1" ht="19.2" customHeight="1">
      <c r="A90" s="14" t="s">
        <v>1570</v>
      </c>
      <c r="B90" s="13">
        <v>109</v>
      </c>
      <c r="C90" s="13">
        <v>3</v>
      </c>
      <c r="D90" s="13">
        <v>3</v>
      </c>
      <c r="E90" s="13">
        <v>9</v>
      </c>
      <c r="F90" s="13">
        <v>0</v>
      </c>
      <c r="G90" s="13">
        <v>8</v>
      </c>
      <c r="H90" s="13">
        <v>2</v>
      </c>
      <c r="I90" s="13">
        <v>1</v>
      </c>
      <c r="J90" s="13">
        <v>4</v>
      </c>
      <c r="K90" s="13">
        <v>1</v>
      </c>
      <c r="L90" s="13">
        <v>1</v>
      </c>
      <c r="M90" s="13">
        <v>0</v>
      </c>
      <c r="N90" s="13">
        <v>5</v>
      </c>
      <c r="O90" s="13">
        <v>0</v>
      </c>
      <c r="P90" s="13">
        <v>2</v>
      </c>
      <c r="Q90" s="13">
        <v>3</v>
      </c>
      <c r="R90" s="13">
        <v>2</v>
      </c>
      <c r="S90" s="13">
        <v>0</v>
      </c>
      <c r="T90" s="13">
        <v>0</v>
      </c>
      <c r="U90" s="13">
        <v>1</v>
      </c>
      <c r="V90" s="13">
        <v>4</v>
      </c>
      <c r="W90" s="13">
        <v>0</v>
      </c>
      <c r="X90" s="13">
        <v>15</v>
      </c>
      <c r="Y90" s="13">
        <v>0</v>
      </c>
      <c r="Z90" s="13">
        <v>45</v>
      </c>
    </row>
    <row r="91" spans="1:26" s="17" customFormat="1" ht="19.2" customHeight="1">
      <c r="A91" s="14" t="s">
        <v>1571</v>
      </c>
      <c r="B91" s="13">
        <v>98</v>
      </c>
      <c r="C91" s="13">
        <v>5</v>
      </c>
      <c r="D91" s="13">
        <v>0</v>
      </c>
      <c r="E91" s="13">
        <v>5</v>
      </c>
      <c r="F91" s="13">
        <v>0</v>
      </c>
      <c r="G91" s="13">
        <v>8</v>
      </c>
      <c r="H91" s="13">
        <v>2</v>
      </c>
      <c r="I91" s="13">
        <v>4</v>
      </c>
      <c r="J91" s="13">
        <v>2</v>
      </c>
      <c r="K91" s="13">
        <v>1</v>
      </c>
      <c r="L91" s="13">
        <v>0</v>
      </c>
      <c r="M91" s="13">
        <v>0</v>
      </c>
      <c r="N91" s="13">
        <v>5</v>
      </c>
      <c r="O91" s="13">
        <v>0</v>
      </c>
      <c r="P91" s="13">
        <v>0</v>
      </c>
      <c r="Q91" s="13">
        <v>0</v>
      </c>
      <c r="R91" s="13">
        <v>0</v>
      </c>
      <c r="S91" s="13">
        <v>0</v>
      </c>
      <c r="T91" s="13">
        <v>0</v>
      </c>
      <c r="U91" s="13">
        <v>1</v>
      </c>
      <c r="V91" s="13">
        <v>5</v>
      </c>
      <c r="W91" s="13">
        <v>1</v>
      </c>
      <c r="X91" s="13">
        <v>21</v>
      </c>
      <c r="Y91" s="13">
        <v>0</v>
      </c>
      <c r="Z91" s="13">
        <v>38</v>
      </c>
    </row>
    <row r="92" spans="1:26" s="17" customFormat="1" ht="19.2" customHeight="1">
      <c r="A92" s="14" t="s">
        <v>1572</v>
      </c>
      <c r="B92" s="13">
        <v>86</v>
      </c>
      <c r="C92" s="13">
        <v>4</v>
      </c>
      <c r="D92" s="13">
        <v>1</v>
      </c>
      <c r="E92" s="13">
        <v>14</v>
      </c>
      <c r="F92" s="13">
        <v>0</v>
      </c>
      <c r="G92" s="13">
        <v>12</v>
      </c>
      <c r="H92" s="13">
        <v>1</v>
      </c>
      <c r="I92" s="13">
        <v>0</v>
      </c>
      <c r="J92" s="13">
        <v>5</v>
      </c>
      <c r="K92" s="13">
        <v>0</v>
      </c>
      <c r="L92" s="13">
        <v>0</v>
      </c>
      <c r="M92" s="13">
        <v>2</v>
      </c>
      <c r="N92" s="13">
        <v>8</v>
      </c>
      <c r="O92" s="13">
        <v>0</v>
      </c>
      <c r="P92" s="13">
        <v>2</v>
      </c>
      <c r="Q92" s="13">
        <v>0</v>
      </c>
      <c r="R92" s="13">
        <v>0</v>
      </c>
      <c r="S92" s="13">
        <v>0</v>
      </c>
      <c r="T92" s="13">
        <v>1</v>
      </c>
      <c r="U92" s="13">
        <v>0</v>
      </c>
      <c r="V92" s="13">
        <v>1</v>
      </c>
      <c r="W92" s="13">
        <v>2</v>
      </c>
      <c r="X92" s="13">
        <v>10</v>
      </c>
      <c r="Y92" s="13">
        <v>0</v>
      </c>
      <c r="Z92" s="13">
        <v>23</v>
      </c>
    </row>
    <row r="93" spans="1:26" s="17" customFormat="1" ht="19.2" customHeight="1">
      <c r="A93" s="14" t="s">
        <v>1469</v>
      </c>
      <c r="B93" s="13">
        <v>142</v>
      </c>
      <c r="C93" s="13">
        <v>4</v>
      </c>
      <c r="D93" s="13">
        <v>1</v>
      </c>
      <c r="E93" s="13">
        <v>10</v>
      </c>
      <c r="F93" s="13">
        <v>0</v>
      </c>
      <c r="G93" s="13">
        <v>12</v>
      </c>
      <c r="H93" s="13">
        <v>4</v>
      </c>
      <c r="I93" s="13">
        <v>1</v>
      </c>
      <c r="J93" s="13">
        <v>2</v>
      </c>
      <c r="K93" s="13">
        <v>1</v>
      </c>
      <c r="L93" s="13">
        <v>1</v>
      </c>
      <c r="M93" s="13">
        <v>0</v>
      </c>
      <c r="N93" s="13">
        <v>4</v>
      </c>
      <c r="O93" s="13">
        <v>1</v>
      </c>
      <c r="P93" s="13">
        <v>2</v>
      </c>
      <c r="Q93" s="13">
        <v>4</v>
      </c>
      <c r="R93" s="13">
        <v>1</v>
      </c>
      <c r="S93" s="13">
        <v>0</v>
      </c>
      <c r="T93" s="13">
        <v>0</v>
      </c>
      <c r="U93" s="13">
        <v>2</v>
      </c>
      <c r="V93" s="13">
        <v>3</v>
      </c>
      <c r="W93" s="13">
        <v>3</v>
      </c>
      <c r="X93" s="13">
        <v>34</v>
      </c>
      <c r="Y93" s="13">
        <v>0</v>
      </c>
      <c r="Z93" s="13">
        <v>52</v>
      </c>
    </row>
    <row r="94" spans="1:26" ht="26.1" customHeight="1">
      <c r="A94" s="34" t="s">
        <v>596</v>
      </c>
      <c r="B94" s="90"/>
      <c r="C94" s="51"/>
      <c r="D94" s="51"/>
      <c r="E94" s="51"/>
      <c r="F94" s="51"/>
      <c r="G94" s="51"/>
      <c r="H94" s="51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</row>
    <row r="95" spans="1:26" ht="26.1" customHeight="1">
      <c r="A95" s="34" t="s">
        <v>103</v>
      </c>
      <c r="B95" s="10">
        <v>17</v>
      </c>
      <c r="C95" s="13">
        <v>1</v>
      </c>
      <c r="D95" s="13">
        <v>1</v>
      </c>
      <c r="E95" s="13">
        <v>3</v>
      </c>
      <c r="F95" s="13">
        <v>0</v>
      </c>
      <c r="G95" s="13">
        <v>1</v>
      </c>
      <c r="H95" s="13">
        <v>0</v>
      </c>
      <c r="I95" s="13">
        <v>0</v>
      </c>
      <c r="J95" s="13">
        <v>1</v>
      </c>
      <c r="K95" s="13">
        <v>0</v>
      </c>
      <c r="L95" s="13">
        <v>1</v>
      </c>
      <c r="M95" s="13">
        <v>0</v>
      </c>
      <c r="N95" s="13">
        <v>0</v>
      </c>
      <c r="O95" s="13">
        <v>0</v>
      </c>
      <c r="P95" s="13">
        <v>2</v>
      </c>
      <c r="Q95" s="13">
        <v>0</v>
      </c>
      <c r="R95" s="13">
        <v>0</v>
      </c>
      <c r="S95" s="13">
        <v>0</v>
      </c>
      <c r="T95" s="13">
        <v>0</v>
      </c>
      <c r="U95" s="13">
        <v>1</v>
      </c>
      <c r="V95" s="13">
        <v>1</v>
      </c>
      <c r="W95" s="13">
        <v>2</v>
      </c>
      <c r="X95" s="13">
        <v>2</v>
      </c>
      <c r="Y95" s="13">
        <v>0</v>
      </c>
      <c r="Z95" s="13">
        <v>1</v>
      </c>
    </row>
    <row r="96" spans="1:26" ht="26.1" customHeight="1">
      <c r="A96" s="34" t="s">
        <v>104</v>
      </c>
      <c r="B96" s="10">
        <v>18</v>
      </c>
      <c r="C96" s="13">
        <v>1</v>
      </c>
      <c r="D96" s="13">
        <v>0</v>
      </c>
      <c r="E96" s="13">
        <v>1</v>
      </c>
      <c r="F96" s="13">
        <v>0</v>
      </c>
      <c r="G96" s="13">
        <v>4</v>
      </c>
      <c r="H96" s="13">
        <v>1</v>
      </c>
      <c r="I96" s="13">
        <v>0</v>
      </c>
      <c r="J96" s="13">
        <v>0</v>
      </c>
      <c r="K96" s="13">
        <v>0</v>
      </c>
      <c r="L96" s="13">
        <v>0</v>
      </c>
      <c r="M96" s="13">
        <v>0</v>
      </c>
      <c r="N96" s="13">
        <v>0</v>
      </c>
      <c r="O96" s="13">
        <v>0</v>
      </c>
      <c r="P96" s="13">
        <v>0</v>
      </c>
      <c r="Q96" s="13">
        <v>0</v>
      </c>
      <c r="R96" s="13">
        <v>1</v>
      </c>
      <c r="S96" s="13">
        <v>0</v>
      </c>
      <c r="T96" s="13">
        <v>0</v>
      </c>
      <c r="U96" s="13">
        <v>0</v>
      </c>
      <c r="V96" s="13">
        <v>0</v>
      </c>
      <c r="W96" s="13">
        <v>0</v>
      </c>
      <c r="X96" s="13">
        <v>3</v>
      </c>
      <c r="Y96" s="13">
        <v>0</v>
      </c>
      <c r="Z96" s="13">
        <v>7</v>
      </c>
    </row>
    <row r="97" spans="1:26" ht="26.1" customHeight="1">
      <c r="A97" s="34" t="s">
        <v>105</v>
      </c>
      <c r="B97" s="10">
        <v>6</v>
      </c>
      <c r="C97" s="13">
        <v>0</v>
      </c>
      <c r="D97" s="13">
        <v>0</v>
      </c>
      <c r="E97" s="13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1</v>
      </c>
      <c r="L97" s="13">
        <v>0</v>
      </c>
      <c r="M97" s="13">
        <v>0</v>
      </c>
      <c r="N97" s="13">
        <v>1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2</v>
      </c>
      <c r="Y97" s="13">
        <v>0</v>
      </c>
      <c r="Z97" s="13">
        <v>2</v>
      </c>
    </row>
    <row r="98" spans="1:26" ht="26.1" customHeight="1">
      <c r="A98" s="34" t="s">
        <v>106</v>
      </c>
      <c r="B98" s="10">
        <v>6</v>
      </c>
      <c r="C98" s="13">
        <v>0</v>
      </c>
      <c r="D98" s="13">
        <v>0</v>
      </c>
      <c r="E98" s="13">
        <v>2</v>
      </c>
      <c r="F98" s="13">
        <v>0</v>
      </c>
      <c r="G98" s="13">
        <v>1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1</v>
      </c>
      <c r="Y98" s="13">
        <v>0</v>
      </c>
      <c r="Z98" s="13">
        <v>2</v>
      </c>
    </row>
    <row r="99" spans="1:26" ht="26.1" customHeight="1">
      <c r="A99" s="34" t="s">
        <v>107</v>
      </c>
      <c r="B99" s="10">
        <v>17</v>
      </c>
      <c r="C99" s="13">
        <v>1</v>
      </c>
      <c r="D99" s="13">
        <v>0</v>
      </c>
      <c r="E99" s="13">
        <v>0</v>
      </c>
      <c r="F99" s="13">
        <v>0</v>
      </c>
      <c r="G99" s="13">
        <v>1</v>
      </c>
      <c r="H99" s="13">
        <v>0</v>
      </c>
      <c r="I99" s="13">
        <v>1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2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13">
        <v>0</v>
      </c>
      <c r="X99" s="13">
        <v>6</v>
      </c>
      <c r="Y99" s="13">
        <v>0</v>
      </c>
      <c r="Z99" s="13">
        <v>6</v>
      </c>
    </row>
    <row r="100" spans="1:26" ht="26.1" customHeight="1">
      <c r="A100" s="34" t="s">
        <v>108</v>
      </c>
      <c r="B100" s="10">
        <v>11</v>
      </c>
      <c r="C100" s="13">
        <v>0</v>
      </c>
      <c r="D100" s="13">
        <v>0</v>
      </c>
      <c r="E100" s="13">
        <v>0</v>
      </c>
      <c r="F100" s="13">
        <v>0</v>
      </c>
      <c r="G100" s="13">
        <v>1</v>
      </c>
      <c r="H100" s="13">
        <v>1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1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3</v>
      </c>
      <c r="Y100" s="13">
        <v>0</v>
      </c>
      <c r="Z100" s="13">
        <v>5</v>
      </c>
    </row>
    <row r="101" spans="1:26" ht="26.1" customHeight="1">
      <c r="A101" s="34" t="s">
        <v>109</v>
      </c>
      <c r="B101" s="10">
        <v>8</v>
      </c>
      <c r="C101" s="13">
        <v>0</v>
      </c>
      <c r="D101" s="13">
        <v>0</v>
      </c>
      <c r="E101" s="13">
        <v>2</v>
      </c>
      <c r="F101" s="13">
        <v>0</v>
      </c>
      <c r="G101" s="13">
        <v>0</v>
      </c>
      <c r="H101" s="13">
        <v>1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2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2</v>
      </c>
      <c r="Y101" s="13">
        <v>0</v>
      </c>
      <c r="Z101" s="13">
        <v>1</v>
      </c>
    </row>
    <row r="102" spans="1:26" ht="26.1" customHeight="1">
      <c r="A102" s="34" t="s">
        <v>110</v>
      </c>
      <c r="B102" s="10">
        <v>15</v>
      </c>
      <c r="C102" s="13">
        <v>0</v>
      </c>
      <c r="D102" s="13">
        <v>0</v>
      </c>
      <c r="E102" s="13">
        <v>0</v>
      </c>
      <c r="F102" s="13">
        <v>0</v>
      </c>
      <c r="G102" s="13">
        <v>4</v>
      </c>
      <c r="H102" s="13">
        <v>1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1</v>
      </c>
      <c r="R102" s="13">
        <v>0</v>
      </c>
      <c r="S102" s="13">
        <v>0</v>
      </c>
      <c r="T102" s="13">
        <v>0</v>
      </c>
      <c r="U102" s="13">
        <v>1</v>
      </c>
      <c r="V102" s="13">
        <v>0</v>
      </c>
      <c r="W102" s="13">
        <v>1</v>
      </c>
      <c r="X102" s="13">
        <v>1</v>
      </c>
      <c r="Y102" s="13">
        <v>0</v>
      </c>
      <c r="Z102" s="13">
        <v>6</v>
      </c>
    </row>
    <row r="103" spans="1:26" ht="26.1" customHeight="1">
      <c r="A103" s="34" t="s">
        <v>111</v>
      </c>
      <c r="B103" s="10">
        <v>6</v>
      </c>
      <c r="C103" s="13">
        <v>0</v>
      </c>
      <c r="D103" s="13">
        <v>0</v>
      </c>
      <c r="E103" s="13">
        <v>1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13">
        <v>0</v>
      </c>
      <c r="Z103" s="13">
        <v>5</v>
      </c>
    </row>
    <row r="104" spans="1:26" ht="26.1" customHeight="1">
      <c r="A104" s="34" t="s">
        <v>112</v>
      </c>
      <c r="B104" s="10">
        <v>14</v>
      </c>
      <c r="C104" s="13">
        <v>1</v>
      </c>
      <c r="D104" s="13">
        <v>0</v>
      </c>
      <c r="E104" s="13">
        <v>1</v>
      </c>
      <c r="F104" s="13">
        <v>0</v>
      </c>
      <c r="G104" s="13">
        <v>0</v>
      </c>
      <c r="H104" s="13">
        <v>0</v>
      </c>
      <c r="I104" s="13">
        <v>0</v>
      </c>
      <c r="J104" s="13">
        <v>1</v>
      </c>
      <c r="K104" s="13">
        <v>0</v>
      </c>
      <c r="L104" s="13">
        <v>0</v>
      </c>
      <c r="M104" s="13">
        <v>0</v>
      </c>
      <c r="N104" s="13">
        <v>0</v>
      </c>
      <c r="O104" s="13">
        <v>1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1</v>
      </c>
      <c r="W104" s="13">
        <v>0</v>
      </c>
      <c r="X104" s="13">
        <v>5</v>
      </c>
      <c r="Y104" s="13">
        <v>0</v>
      </c>
      <c r="Z104" s="13">
        <v>4</v>
      </c>
    </row>
    <row r="105" spans="1:26" ht="26.1" customHeight="1">
      <c r="A105" s="34" t="s">
        <v>113</v>
      </c>
      <c r="B105" s="10">
        <v>11</v>
      </c>
      <c r="C105" s="13">
        <v>0</v>
      </c>
      <c r="D105" s="13">
        <v>0</v>
      </c>
      <c r="E105" s="13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13">
        <v>0</v>
      </c>
      <c r="X105" s="13">
        <v>6</v>
      </c>
      <c r="Y105" s="13">
        <v>0</v>
      </c>
      <c r="Z105" s="13">
        <v>5</v>
      </c>
    </row>
    <row r="106" spans="1:26" ht="26.1" customHeight="1">
      <c r="A106" s="34" t="s">
        <v>114</v>
      </c>
      <c r="B106" s="10">
        <v>9</v>
      </c>
      <c r="C106" s="13">
        <v>0</v>
      </c>
      <c r="D106" s="13">
        <v>0</v>
      </c>
      <c r="E106" s="13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1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1</v>
      </c>
      <c r="Y106" s="13">
        <v>0</v>
      </c>
      <c r="Z106" s="13">
        <v>7</v>
      </c>
    </row>
    <row r="107" spans="1:26" ht="26.1" customHeight="1" thickBot="1">
      <c r="A107" s="35" t="s">
        <v>115</v>
      </c>
      <c r="B107" s="36">
        <v>4</v>
      </c>
      <c r="C107" s="37">
        <v>0</v>
      </c>
      <c r="D107" s="37">
        <v>0</v>
      </c>
      <c r="E107" s="37">
        <v>0</v>
      </c>
      <c r="F107" s="37">
        <v>0</v>
      </c>
      <c r="G107" s="37">
        <v>0</v>
      </c>
      <c r="H107" s="37">
        <v>0</v>
      </c>
      <c r="I107" s="37">
        <v>0</v>
      </c>
      <c r="J107" s="37">
        <v>0</v>
      </c>
      <c r="K107" s="37">
        <v>0</v>
      </c>
      <c r="L107" s="37">
        <v>0</v>
      </c>
      <c r="M107" s="37">
        <v>0</v>
      </c>
      <c r="N107" s="37">
        <v>0</v>
      </c>
      <c r="O107" s="37">
        <v>0</v>
      </c>
      <c r="P107" s="37">
        <v>0</v>
      </c>
      <c r="Q107" s="37">
        <v>0</v>
      </c>
      <c r="R107" s="37">
        <v>0</v>
      </c>
      <c r="S107" s="37">
        <v>0</v>
      </c>
      <c r="T107" s="37">
        <v>0</v>
      </c>
      <c r="U107" s="37">
        <v>0</v>
      </c>
      <c r="V107" s="37">
        <v>1</v>
      </c>
      <c r="W107" s="37">
        <v>0</v>
      </c>
      <c r="X107" s="37">
        <v>2</v>
      </c>
      <c r="Y107" s="37">
        <v>0</v>
      </c>
      <c r="Z107" s="37">
        <v>1</v>
      </c>
    </row>
    <row r="108" spans="1:26" ht="24.75" customHeight="1">
      <c r="A108" s="50" t="s">
        <v>186</v>
      </c>
      <c r="B108" s="17"/>
      <c r="C108" s="17"/>
      <c r="D108" s="17"/>
      <c r="E108" s="17"/>
      <c r="F108" s="17"/>
      <c r="G108" s="17"/>
      <c r="H108" s="168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</row>
    <row r="109" spans="1:26" ht="24.75" customHeight="1">
      <c r="A109" s="17"/>
    </row>
    <row r="110" spans="1:26" s="56" customFormat="1"/>
    <row r="111" spans="1:26" s="131" customFormat="1" ht="15.75" customHeight="1">
      <c r="A111" s="143"/>
      <c r="B111" s="132"/>
      <c r="C111" s="132"/>
      <c r="D111" s="132"/>
      <c r="E111" s="132"/>
      <c r="F111" s="132"/>
      <c r="G111" s="132"/>
      <c r="H111" s="132"/>
      <c r="I111" s="132"/>
      <c r="J111" s="132"/>
      <c r="K111" s="132"/>
      <c r="L111" s="132"/>
      <c r="M111" s="132"/>
      <c r="N111" s="132"/>
      <c r="O111" s="132"/>
      <c r="P111" s="132"/>
      <c r="Q111" s="132"/>
      <c r="R111" s="132"/>
      <c r="S111" s="132"/>
      <c r="T111" s="132"/>
      <c r="U111" s="132"/>
      <c r="V111" s="132"/>
      <c r="W111" s="132"/>
      <c r="X111" s="132"/>
      <c r="Y111" s="132"/>
      <c r="Z111" s="132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23" type="noConversion"/>
  <pageMargins left="0.9" right="0.74803149606299213" top="0.37" bottom="0.6" header="0.16" footer="0.51181102362204722"/>
  <pageSetup paperSize="9" scale="60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10"/>
  <sheetViews>
    <sheetView zoomScale="85" zoomScaleNormal="85" zoomScaleSheetLayoutView="75" workbookViewId="0">
      <pane ySplit="78" topLeftCell="A79" activePane="bottomLeft" state="frozen"/>
      <selection pane="bottomLeft" activeCell="B82" sqref="B82"/>
    </sheetView>
  </sheetViews>
  <sheetFormatPr defaultColWidth="9" defaultRowHeight="16.2"/>
  <cols>
    <col min="1" max="1" width="17.44140625" style="56" customWidth="1"/>
    <col min="2" max="2" width="7.109375" style="78" customWidth="1"/>
    <col min="3" max="3" width="7.6640625" style="78" customWidth="1"/>
    <col min="4" max="5" width="6.21875" style="78" customWidth="1"/>
    <col min="6" max="6" width="7" style="78" customWidth="1"/>
    <col min="7" max="7" width="7.6640625" style="78" customWidth="1"/>
    <col min="8" max="8" width="6.44140625" style="78" customWidth="1"/>
    <col min="9" max="9" width="7.6640625" style="78" customWidth="1"/>
    <col min="10" max="11" width="6.21875" style="78" customWidth="1"/>
    <col min="12" max="12" width="7.77734375" style="78" customWidth="1"/>
    <col min="13" max="13" width="9" style="78" customWidth="1"/>
    <col min="14" max="14" width="8.88671875" style="78" customWidth="1"/>
    <col min="15" max="16" width="7.6640625" style="78" customWidth="1"/>
    <col min="17" max="17" width="6.6640625" style="78" customWidth="1"/>
    <col min="18" max="18" width="7.6640625" style="78" customWidth="1"/>
    <col min="19" max="32" width="9" style="78" customWidth="1"/>
    <col min="33" max="16384" width="9" style="78"/>
  </cols>
  <sheetData>
    <row r="1" spans="1:26" s="56" customFormat="1" ht="22.2">
      <c r="A1" s="601" t="s">
        <v>884</v>
      </c>
      <c r="B1" s="601"/>
      <c r="C1" s="601"/>
      <c r="D1" s="601"/>
      <c r="E1" s="601"/>
      <c r="F1" s="601"/>
      <c r="G1" s="601"/>
      <c r="H1" s="601"/>
      <c r="I1" s="601"/>
      <c r="J1" s="601"/>
      <c r="K1" s="601"/>
      <c r="L1" s="601"/>
      <c r="M1" s="601"/>
      <c r="N1" s="601"/>
      <c r="O1" s="601"/>
      <c r="P1" s="601"/>
      <c r="Q1" s="601"/>
      <c r="R1" s="601"/>
      <c r="S1" s="601"/>
      <c r="T1" s="601"/>
      <c r="U1" s="97"/>
      <c r="V1" s="97"/>
      <c r="W1" s="97"/>
      <c r="X1" s="97"/>
      <c r="Y1" s="97"/>
      <c r="Z1" s="97"/>
    </row>
    <row r="2" spans="1:26" s="123" customFormat="1" ht="23.25" customHeight="1" thickBot="1">
      <c r="A2" s="169"/>
      <c r="B2" s="170"/>
      <c r="C2" s="170"/>
      <c r="D2" s="170"/>
      <c r="E2" s="170"/>
      <c r="F2" s="170"/>
      <c r="G2" s="170"/>
      <c r="H2" s="170"/>
      <c r="I2" s="171"/>
      <c r="J2" s="170"/>
      <c r="K2" s="170"/>
      <c r="L2" s="170"/>
      <c r="M2" s="170"/>
      <c r="N2" s="172"/>
      <c r="P2" s="170"/>
      <c r="Q2" s="170"/>
      <c r="R2" s="170"/>
      <c r="S2" s="170"/>
      <c r="T2" s="173"/>
      <c r="W2" s="125" t="s">
        <v>627</v>
      </c>
    </row>
    <row r="3" spans="1:26" s="174" customFormat="1" ht="19.5" hidden="1" customHeight="1">
      <c r="A3" s="602" t="s">
        <v>981</v>
      </c>
      <c r="B3" s="605" t="s">
        <v>468</v>
      </c>
      <c r="C3" s="597" t="s">
        <v>628</v>
      </c>
      <c r="D3" s="608" t="s">
        <v>229</v>
      </c>
      <c r="E3" s="608" t="s">
        <v>629</v>
      </c>
      <c r="F3" s="597" t="s">
        <v>630</v>
      </c>
      <c r="G3" s="597" t="s">
        <v>631</v>
      </c>
      <c r="H3" s="608" t="s">
        <v>632</v>
      </c>
      <c r="I3" s="597" t="s">
        <v>633</v>
      </c>
      <c r="J3" s="597" t="s">
        <v>634</v>
      </c>
      <c r="K3" s="608" t="s">
        <v>635</v>
      </c>
      <c r="L3" s="608" t="s">
        <v>636</v>
      </c>
      <c r="M3" s="597" t="s">
        <v>637</v>
      </c>
      <c r="N3" s="608" t="s">
        <v>638</v>
      </c>
      <c r="O3" s="396" t="s">
        <v>639</v>
      </c>
      <c r="P3" s="597" t="s">
        <v>640</v>
      </c>
      <c r="Q3" s="597" t="s">
        <v>641</v>
      </c>
      <c r="R3" s="597" t="s">
        <v>642</v>
      </c>
      <c r="S3" s="597" t="s">
        <v>643</v>
      </c>
      <c r="T3" s="597" t="s">
        <v>644</v>
      </c>
      <c r="U3" s="597" t="s">
        <v>980</v>
      </c>
      <c r="V3" s="597" t="s">
        <v>645</v>
      </c>
      <c r="W3" s="598" t="s">
        <v>646</v>
      </c>
    </row>
    <row r="4" spans="1:26" s="175" customFormat="1" ht="21.75" hidden="1" customHeight="1">
      <c r="A4" s="603"/>
      <c r="B4" s="606"/>
      <c r="C4" s="378"/>
      <c r="D4" s="609"/>
      <c r="E4" s="609"/>
      <c r="F4" s="378"/>
      <c r="G4" s="378"/>
      <c r="H4" s="609"/>
      <c r="I4" s="378"/>
      <c r="J4" s="378"/>
      <c r="K4" s="609"/>
      <c r="L4" s="609"/>
      <c r="M4" s="378"/>
      <c r="N4" s="609"/>
      <c r="O4" s="388"/>
      <c r="P4" s="378"/>
      <c r="Q4" s="378"/>
      <c r="R4" s="378"/>
      <c r="S4" s="378"/>
      <c r="T4" s="378"/>
      <c r="U4" s="378"/>
      <c r="V4" s="378"/>
      <c r="W4" s="599"/>
    </row>
    <row r="5" spans="1:26" s="175" customFormat="1" ht="21.75" hidden="1" customHeight="1">
      <c r="A5" s="603"/>
      <c r="B5" s="606"/>
      <c r="C5" s="378"/>
      <c r="D5" s="609"/>
      <c r="E5" s="609"/>
      <c r="F5" s="378"/>
      <c r="G5" s="378"/>
      <c r="H5" s="609"/>
      <c r="I5" s="378"/>
      <c r="J5" s="378"/>
      <c r="K5" s="609"/>
      <c r="L5" s="609"/>
      <c r="M5" s="378"/>
      <c r="N5" s="609"/>
      <c r="O5" s="388"/>
      <c r="P5" s="378"/>
      <c r="Q5" s="378"/>
      <c r="R5" s="378"/>
      <c r="S5" s="378"/>
      <c r="T5" s="378"/>
      <c r="U5" s="378"/>
      <c r="V5" s="378"/>
      <c r="W5" s="599"/>
    </row>
    <row r="6" spans="1:26" s="174" customFormat="1" ht="19.5" hidden="1" customHeight="1" thickBot="1">
      <c r="A6" s="604"/>
      <c r="B6" s="607"/>
      <c r="C6" s="379"/>
      <c r="D6" s="610"/>
      <c r="E6" s="610"/>
      <c r="F6" s="379"/>
      <c r="G6" s="379"/>
      <c r="H6" s="610"/>
      <c r="I6" s="379"/>
      <c r="J6" s="379"/>
      <c r="K6" s="610"/>
      <c r="L6" s="610"/>
      <c r="M6" s="379"/>
      <c r="N6" s="610"/>
      <c r="O6" s="389"/>
      <c r="P6" s="379"/>
      <c r="Q6" s="379"/>
      <c r="R6" s="379"/>
      <c r="S6" s="379"/>
      <c r="T6" s="379"/>
      <c r="U6" s="379"/>
      <c r="V6" s="379"/>
      <c r="W6" s="600"/>
    </row>
    <row r="7" spans="1:26" s="123" customFormat="1" ht="19.5" hidden="1" customHeight="1">
      <c r="A7" s="176" t="s">
        <v>204</v>
      </c>
      <c r="B7" s="177">
        <v>34</v>
      </c>
      <c r="C7" s="32">
        <v>5</v>
      </c>
      <c r="D7" s="32" t="s">
        <v>13</v>
      </c>
      <c r="E7" s="32">
        <v>1</v>
      </c>
      <c r="F7" s="32">
        <v>1</v>
      </c>
      <c r="G7" s="32" t="s">
        <v>13</v>
      </c>
      <c r="H7" s="32" t="s">
        <v>13</v>
      </c>
      <c r="I7" s="32">
        <v>16</v>
      </c>
      <c r="J7" s="32" t="s">
        <v>13</v>
      </c>
      <c r="K7" s="32" t="s">
        <v>13</v>
      </c>
      <c r="L7" s="32" t="s">
        <v>13</v>
      </c>
      <c r="M7" s="32" t="s">
        <v>13</v>
      </c>
      <c r="N7" s="32" t="s">
        <v>13</v>
      </c>
      <c r="O7" s="32" t="s">
        <v>13</v>
      </c>
      <c r="P7" s="178" t="s">
        <v>13</v>
      </c>
      <c r="Q7" s="32" t="s">
        <v>13</v>
      </c>
      <c r="R7" s="32">
        <v>1</v>
      </c>
      <c r="S7" s="32" t="s">
        <v>13</v>
      </c>
      <c r="T7" s="32" t="s">
        <v>13</v>
      </c>
      <c r="V7" s="32" t="s">
        <v>13</v>
      </c>
      <c r="W7" s="32">
        <v>10</v>
      </c>
    </row>
    <row r="8" spans="1:26" s="123" customFormat="1" ht="19.5" hidden="1" customHeight="1">
      <c r="A8" s="176" t="s">
        <v>1573</v>
      </c>
      <c r="B8" s="177">
        <v>40</v>
      </c>
      <c r="C8" s="32">
        <v>3</v>
      </c>
      <c r="D8" s="32" t="s">
        <v>13</v>
      </c>
      <c r="E8" s="32">
        <v>1</v>
      </c>
      <c r="F8" s="32">
        <v>2</v>
      </c>
      <c r="G8" s="32" t="s">
        <v>13</v>
      </c>
      <c r="H8" s="32" t="s">
        <v>13</v>
      </c>
      <c r="I8" s="32">
        <v>18</v>
      </c>
      <c r="J8" s="32">
        <v>1</v>
      </c>
      <c r="K8" s="32" t="s">
        <v>13</v>
      </c>
      <c r="L8" s="32" t="s">
        <v>13</v>
      </c>
      <c r="M8" s="32" t="s">
        <v>13</v>
      </c>
      <c r="N8" s="32" t="s">
        <v>13</v>
      </c>
      <c r="O8" s="32">
        <v>1</v>
      </c>
      <c r="P8" s="32" t="s">
        <v>13</v>
      </c>
      <c r="Q8" s="32">
        <v>2</v>
      </c>
      <c r="R8" s="32">
        <v>1</v>
      </c>
      <c r="S8" s="32" t="s">
        <v>13</v>
      </c>
      <c r="T8" s="32" t="s">
        <v>13</v>
      </c>
      <c r="V8" s="32" t="s">
        <v>13</v>
      </c>
      <c r="W8" s="32">
        <v>11</v>
      </c>
    </row>
    <row r="9" spans="1:26" s="123" customFormat="1" ht="19.5" hidden="1" customHeight="1">
      <c r="A9" s="176" t="s">
        <v>60</v>
      </c>
      <c r="B9" s="177">
        <v>34</v>
      </c>
      <c r="C9" s="32">
        <v>7</v>
      </c>
      <c r="D9" s="32" t="s">
        <v>13</v>
      </c>
      <c r="E9" s="32" t="s">
        <v>13</v>
      </c>
      <c r="F9" s="32">
        <v>3</v>
      </c>
      <c r="G9" s="32" t="s">
        <v>13</v>
      </c>
      <c r="H9" s="32" t="s">
        <v>13</v>
      </c>
      <c r="I9" s="32">
        <v>16</v>
      </c>
      <c r="J9" s="32">
        <v>1</v>
      </c>
      <c r="K9" s="32">
        <v>1</v>
      </c>
      <c r="L9" s="32" t="s">
        <v>13</v>
      </c>
      <c r="M9" s="32">
        <v>1</v>
      </c>
      <c r="N9" s="32" t="s">
        <v>13</v>
      </c>
      <c r="O9" s="32" t="s">
        <v>13</v>
      </c>
      <c r="P9" s="32" t="s">
        <v>13</v>
      </c>
      <c r="Q9" s="32" t="s">
        <v>13</v>
      </c>
      <c r="R9" s="32" t="s">
        <v>13</v>
      </c>
      <c r="S9" s="32" t="s">
        <v>13</v>
      </c>
      <c r="T9" s="32" t="s">
        <v>13</v>
      </c>
      <c r="V9" s="32" t="s">
        <v>13</v>
      </c>
      <c r="W9" s="32">
        <v>5</v>
      </c>
    </row>
    <row r="10" spans="1:26" s="123" customFormat="1" ht="19.5" hidden="1" customHeight="1">
      <c r="A10" s="176" t="s">
        <v>62</v>
      </c>
      <c r="B10" s="177">
        <v>29</v>
      </c>
      <c r="C10" s="32">
        <v>3</v>
      </c>
      <c r="D10" s="32" t="s">
        <v>13</v>
      </c>
      <c r="E10" s="32" t="s">
        <v>13</v>
      </c>
      <c r="F10" s="32" t="s">
        <v>13</v>
      </c>
      <c r="G10" s="32" t="s">
        <v>13</v>
      </c>
      <c r="H10" s="32">
        <v>1</v>
      </c>
      <c r="I10" s="32">
        <v>13</v>
      </c>
      <c r="J10" s="32">
        <v>1</v>
      </c>
      <c r="K10" s="32" t="s">
        <v>13</v>
      </c>
      <c r="L10" s="32" t="s">
        <v>13</v>
      </c>
      <c r="M10" s="32">
        <v>1</v>
      </c>
      <c r="N10" s="32" t="s">
        <v>13</v>
      </c>
      <c r="O10" s="32">
        <v>1</v>
      </c>
      <c r="P10" s="32" t="s">
        <v>13</v>
      </c>
      <c r="Q10" s="32" t="s">
        <v>13</v>
      </c>
      <c r="R10" s="32" t="s">
        <v>13</v>
      </c>
      <c r="S10" s="32" t="s">
        <v>13</v>
      </c>
      <c r="T10" s="32">
        <v>2</v>
      </c>
      <c r="V10" s="32" t="s">
        <v>13</v>
      </c>
      <c r="W10" s="32">
        <v>7</v>
      </c>
    </row>
    <row r="11" spans="1:26" s="123" customFormat="1" ht="19.5" hidden="1" customHeight="1">
      <c r="A11" s="176" t="s">
        <v>64</v>
      </c>
      <c r="B11" s="177">
        <v>34</v>
      </c>
      <c r="C11" s="32">
        <v>3</v>
      </c>
      <c r="D11" s="32" t="s">
        <v>13</v>
      </c>
      <c r="E11" s="32" t="s">
        <v>13</v>
      </c>
      <c r="F11" s="32" t="s">
        <v>13</v>
      </c>
      <c r="G11" s="32" t="s">
        <v>13</v>
      </c>
      <c r="H11" s="32">
        <v>1</v>
      </c>
      <c r="I11" s="32">
        <v>17</v>
      </c>
      <c r="J11" s="32">
        <v>1</v>
      </c>
      <c r="K11" s="32" t="s">
        <v>13</v>
      </c>
      <c r="L11" s="32" t="s">
        <v>13</v>
      </c>
      <c r="M11" s="32">
        <v>1</v>
      </c>
      <c r="N11" s="32" t="s">
        <v>13</v>
      </c>
      <c r="O11" s="32" t="s">
        <v>13</v>
      </c>
      <c r="P11" s="32" t="s">
        <v>13</v>
      </c>
      <c r="Q11" s="32" t="s">
        <v>13</v>
      </c>
      <c r="R11" s="32" t="s">
        <v>13</v>
      </c>
      <c r="S11" s="32" t="s">
        <v>13</v>
      </c>
      <c r="T11" s="32">
        <v>1</v>
      </c>
      <c r="V11" s="32" t="s">
        <v>13</v>
      </c>
      <c r="W11" s="32">
        <v>10</v>
      </c>
    </row>
    <row r="12" spans="1:26" s="123" customFormat="1" ht="19.5" hidden="1" customHeight="1">
      <c r="A12" s="176" t="s">
        <v>66</v>
      </c>
      <c r="B12" s="177">
        <v>23</v>
      </c>
      <c r="C12" s="32">
        <v>2</v>
      </c>
      <c r="D12" s="32" t="s">
        <v>13</v>
      </c>
      <c r="E12" s="32" t="s">
        <v>13</v>
      </c>
      <c r="F12" s="32" t="s">
        <v>13</v>
      </c>
      <c r="G12" s="32">
        <v>1</v>
      </c>
      <c r="H12" s="32" t="s">
        <v>13</v>
      </c>
      <c r="I12" s="32">
        <v>9</v>
      </c>
      <c r="J12" s="32">
        <v>1</v>
      </c>
      <c r="K12" s="32" t="s">
        <v>13</v>
      </c>
      <c r="L12" s="32" t="s">
        <v>13</v>
      </c>
      <c r="M12" s="32" t="s">
        <v>13</v>
      </c>
      <c r="N12" s="32" t="s">
        <v>13</v>
      </c>
      <c r="O12" s="32" t="s">
        <v>13</v>
      </c>
      <c r="P12" s="32" t="s">
        <v>13</v>
      </c>
      <c r="Q12" s="32" t="s">
        <v>13</v>
      </c>
      <c r="R12" s="32">
        <v>1</v>
      </c>
      <c r="S12" s="32" t="s">
        <v>13</v>
      </c>
      <c r="T12" s="32" t="s">
        <v>13</v>
      </c>
      <c r="V12" s="32" t="s">
        <v>13</v>
      </c>
      <c r="W12" s="32">
        <v>9</v>
      </c>
    </row>
    <row r="13" spans="1:26" s="123" customFormat="1" ht="19.5" hidden="1" customHeight="1">
      <c r="A13" s="176" t="s">
        <v>68</v>
      </c>
      <c r="B13" s="177">
        <v>26</v>
      </c>
      <c r="C13" s="32">
        <v>3</v>
      </c>
      <c r="D13" s="32" t="s">
        <v>13</v>
      </c>
      <c r="E13" s="32" t="s">
        <v>13</v>
      </c>
      <c r="F13" s="32" t="s">
        <v>13</v>
      </c>
      <c r="G13" s="32" t="s">
        <v>13</v>
      </c>
      <c r="H13" s="32">
        <v>3</v>
      </c>
      <c r="I13" s="32">
        <v>8</v>
      </c>
      <c r="J13" s="32">
        <v>1</v>
      </c>
      <c r="K13" s="32" t="s">
        <v>13</v>
      </c>
      <c r="L13" s="32" t="s">
        <v>13</v>
      </c>
      <c r="M13" s="32" t="s">
        <v>13</v>
      </c>
      <c r="N13" s="32" t="s">
        <v>13</v>
      </c>
      <c r="O13" s="32" t="s">
        <v>13</v>
      </c>
      <c r="P13" s="32">
        <v>1</v>
      </c>
      <c r="Q13" s="32" t="s">
        <v>13</v>
      </c>
      <c r="R13" s="32" t="s">
        <v>13</v>
      </c>
      <c r="S13" s="32" t="s">
        <v>13</v>
      </c>
      <c r="T13" s="32">
        <v>3</v>
      </c>
      <c r="V13" s="32" t="s">
        <v>13</v>
      </c>
      <c r="W13" s="32">
        <v>7</v>
      </c>
    </row>
    <row r="14" spans="1:26" s="123" customFormat="1" ht="19.5" hidden="1" customHeight="1">
      <c r="A14" s="176" t="s">
        <v>70</v>
      </c>
      <c r="B14" s="177">
        <v>25</v>
      </c>
      <c r="C14" s="32">
        <v>3</v>
      </c>
      <c r="D14" s="32" t="s">
        <v>13</v>
      </c>
      <c r="E14" s="32" t="s">
        <v>13</v>
      </c>
      <c r="F14" s="32">
        <v>1</v>
      </c>
      <c r="G14" s="32" t="s">
        <v>13</v>
      </c>
      <c r="H14" s="32">
        <v>4</v>
      </c>
      <c r="I14" s="32">
        <v>7</v>
      </c>
      <c r="J14" s="32">
        <v>1</v>
      </c>
      <c r="K14" s="32" t="s">
        <v>13</v>
      </c>
      <c r="L14" s="32" t="s">
        <v>13</v>
      </c>
      <c r="M14" s="32">
        <v>1</v>
      </c>
      <c r="N14" s="32" t="s">
        <v>13</v>
      </c>
      <c r="O14" s="32" t="s">
        <v>13</v>
      </c>
      <c r="P14" s="32">
        <v>1</v>
      </c>
      <c r="Q14" s="32" t="s">
        <v>13</v>
      </c>
      <c r="R14" s="32">
        <v>1</v>
      </c>
      <c r="S14" s="32" t="s">
        <v>13</v>
      </c>
      <c r="T14" s="32">
        <v>1</v>
      </c>
      <c r="V14" s="32" t="s">
        <v>13</v>
      </c>
      <c r="W14" s="32">
        <v>5</v>
      </c>
    </row>
    <row r="15" spans="1:26" s="123" customFormat="1" ht="19.5" hidden="1" customHeight="1">
      <c r="A15" s="176" t="s">
        <v>72</v>
      </c>
      <c r="B15" s="177">
        <v>26</v>
      </c>
      <c r="C15" s="32">
        <v>7</v>
      </c>
      <c r="D15" s="32" t="s">
        <v>13</v>
      </c>
      <c r="E15" s="32" t="s">
        <v>13</v>
      </c>
      <c r="F15" s="32">
        <v>1</v>
      </c>
      <c r="G15" s="32">
        <v>1</v>
      </c>
      <c r="H15" s="32">
        <v>2</v>
      </c>
      <c r="I15" s="32">
        <v>8</v>
      </c>
      <c r="J15" s="32" t="s">
        <v>13</v>
      </c>
      <c r="K15" s="32" t="s">
        <v>13</v>
      </c>
      <c r="L15" s="32" t="s">
        <v>13</v>
      </c>
      <c r="M15" s="32">
        <v>1</v>
      </c>
      <c r="N15" s="32" t="s">
        <v>13</v>
      </c>
      <c r="O15" s="32" t="s">
        <v>13</v>
      </c>
      <c r="P15" s="32" t="s">
        <v>13</v>
      </c>
      <c r="Q15" s="32" t="s">
        <v>13</v>
      </c>
      <c r="R15" s="32" t="s">
        <v>13</v>
      </c>
      <c r="S15" s="32" t="s">
        <v>13</v>
      </c>
      <c r="T15" s="32">
        <v>2</v>
      </c>
      <c r="V15" s="32" t="s">
        <v>13</v>
      </c>
      <c r="W15" s="32">
        <v>4</v>
      </c>
    </row>
    <row r="16" spans="1:26" s="123" customFormat="1" ht="19.5" hidden="1" customHeight="1">
      <c r="A16" s="176" t="s">
        <v>74</v>
      </c>
      <c r="B16" s="177">
        <v>29</v>
      </c>
      <c r="C16" s="32">
        <v>3</v>
      </c>
      <c r="D16" s="32" t="s">
        <v>13</v>
      </c>
      <c r="E16" s="32" t="s">
        <v>13</v>
      </c>
      <c r="F16" s="32" t="s">
        <v>13</v>
      </c>
      <c r="G16" s="32" t="s">
        <v>13</v>
      </c>
      <c r="H16" s="32">
        <v>1</v>
      </c>
      <c r="I16" s="32">
        <v>13</v>
      </c>
      <c r="J16" s="32" t="s">
        <v>13</v>
      </c>
      <c r="K16" s="32" t="s">
        <v>13</v>
      </c>
      <c r="L16" s="32" t="s">
        <v>13</v>
      </c>
      <c r="M16" s="32" t="s">
        <v>13</v>
      </c>
      <c r="N16" s="32">
        <v>1</v>
      </c>
      <c r="O16" s="32">
        <v>1</v>
      </c>
      <c r="P16" s="32" t="s">
        <v>13</v>
      </c>
      <c r="Q16" s="32" t="s">
        <v>13</v>
      </c>
      <c r="R16" s="32">
        <v>1</v>
      </c>
      <c r="S16" s="32" t="s">
        <v>13</v>
      </c>
      <c r="T16" s="32">
        <v>3</v>
      </c>
      <c r="V16" s="32">
        <v>1</v>
      </c>
      <c r="W16" s="32">
        <v>5</v>
      </c>
    </row>
    <row r="17" spans="1:23" s="123" customFormat="1" ht="19.5" hidden="1" customHeight="1">
      <c r="A17" s="176" t="s">
        <v>76</v>
      </c>
      <c r="B17" s="177">
        <v>29</v>
      </c>
      <c r="C17" s="32">
        <v>2</v>
      </c>
      <c r="D17" s="32" t="s">
        <v>13</v>
      </c>
      <c r="E17" s="32" t="s">
        <v>13</v>
      </c>
      <c r="F17" s="32">
        <v>3</v>
      </c>
      <c r="G17" s="32" t="s">
        <v>13</v>
      </c>
      <c r="H17" s="32">
        <v>1</v>
      </c>
      <c r="I17" s="32">
        <v>9</v>
      </c>
      <c r="J17" s="32">
        <v>1</v>
      </c>
      <c r="K17" s="32" t="s">
        <v>13</v>
      </c>
      <c r="L17" s="32" t="s">
        <v>13</v>
      </c>
      <c r="M17" s="32" t="s">
        <v>13</v>
      </c>
      <c r="N17" s="32" t="s">
        <v>13</v>
      </c>
      <c r="O17" s="32" t="s">
        <v>13</v>
      </c>
      <c r="P17" s="32" t="s">
        <v>13</v>
      </c>
      <c r="Q17" s="32">
        <v>1</v>
      </c>
      <c r="R17" s="32" t="s">
        <v>13</v>
      </c>
      <c r="S17" s="32" t="s">
        <v>13</v>
      </c>
      <c r="T17" s="32">
        <v>2</v>
      </c>
      <c r="V17" s="32" t="s">
        <v>13</v>
      </c>
      <c r="W17" s="32">
        <v>10</v>
      </c>
    </row>
    <row r="18" spans="1:23" s="123" customFormat="1" ht="19.5" hidden="1" customHeight="1">
      <c r="A18" s="176" t="s">
        <v>78</v>
      </c>
      <c r="B18" s="177">
        <v>34</v>
      </c>
      <c r="C18" s="32">
        <v>4</v>
      </c>
      <c r="D18" s="32" t="s">
        <v>13</v>
      </c>
      <c r="E18" s="32" t="s">
        <v>13</v>
      </c>
      <c r="F18" s="32">
        <v>4</v>
      </c>
      <c r="G18" s="32" t="s">
        <v>13</v>
      </c>
      <c r="H18" s="32">
        <v>1</v>
      </c>
      <c r="I18" s="32">
        <v>9</v>
      </c>
      <c r="J18" s="32">
        <v>1</v>
      </c>
      <c r="K18" s="32" t="s">
        <v>13</v>
      </c>
      <c r="L18" s="32" t="s">
        <v>13</v>
      </c>
      <c r="M18" s="32">
        <v>1</v>
      </c>
      <c r="N18" s="32" t="s">
        <v>13</v>
      </c>
      <c r="O18" s="32" t="s">
        <v>13</v>
      </c>
      <c r="P18" s="32" t="s">
        <v>13</v>
      </c>
      <c r="Q18" s="32">
        <v>1</v>
      </c>
      <c r="R18" s="32" t="s">
        <v>13</v>
      </c>
      <c r="S18" s="32" t="s">
        <v>13</v>
      </c>
      <c r="T18" s="32">
        <v>7</v>
      </c>
      <c r="V18" s="32" t="s">
        <v>13</v>
      </c>
      <c r="W18" s="32">
        <v>6</v>
      </c>
    </row>
    <row r="19" spans="1:23" s="123" customFormat="1" ht="19.5" hidden="1" customHeight="1">
      <c r="A19" s="176" t="s">
        <v>162</v>
      </c>
      <c r="B19" s="177">
        <v>281</v>
      </c>
      <c r="C19" s="32">
        <v>6</v>
      </c>
      <c r="D19" s="32" t="s">
        <v>13</v>
      </c>
      <c r="E19" s="32">
        <v>1</v>
      </c>
      <c r="F19" s="32">
        <v>16</v>
      </c>
      <c r="G19" s="32">
        <v>2</v>
      </c>
      <c r="H19" s="32">
        <v>21</v>
      </c>
      <c r="I19" s="32">
        <v>21</v>
      </c>
      <c r="J19" s="32">
        <v>3</v>
      </c>
      <c r="K19" s="32" t="s">
        <v>13</v>
      </c>
      <c r="L19" s="32" t="s">
        <v>13</v>
      </c>
      <c r="M19" s="32">
        <v>2</v>
      </c>
      <c r="N19" s="32" t="s">
        <v>13</v>
      </c>
      <c r="O19" s="32">
        <v>1</v>
      </c>
      <c r="P19" s="32" t="s">
        <v>13</v>
      </c>
      <c r="Q19" s="32">
        <v>11</v>
      </c>
      <c r="R19" s="32">
        <v>2</v>
      </c>
      <c r="S19" s="32" t="s">
        <v>13</v>
      </c>
      <c r="T19" s="32">
        <v>26</v>
      </c>
      <c r="V19" s="32" t="s">
        <v>13</v>
      </c>
      <c r="W19" s="32">
        <v>169</v>
      </c>
    </row>
    <row r="20" spans="1:23" s="123" customFormat="1" ht="19.5" hidden="1" customHeight="1">
      <c r="A20" s="176" t="s">
        <v>163</v>
      </c>
      <c r="B20" s="177">
        <v>308</v>
      </c>
      <c r="C20" s="32">
        <v>5</v>
      </c>
      <c r="D20" s="32" t="s">
        <v>13</v>
      </c>
      <c r="E20" s="32" t="s">
        <v>13</v>
      </c>
      <c r="F20" s="32">
        <v>10</v>
      </c>
      <c r="G20" s="32">
        <v>6</v>
      </c>
      <c r="H20" s="32">
        <v>15</v>
      </c>
      <c r="I20" s="32">
        <v>32</v>
      </c>
      <c r="J20" s="32">
        <v>1</v>
      </c>
      <c r="K20" s="32" t="s">
        <v>13</v>
      </c>
      <c r="L20" s="32" t="s">
        <v>13</v>
      </c>
      <c r="M20" s="32">
        <v>3</v>
      </c>
      <c r="N20" s="32" t="s">
        <v>13</v>
      </c>
      <c r="O20" s="32">
        <v>1</v>
      </c>
      <c r="P20" s="32" t="s">
        <v>13</v>
      </c>
      <c r="Q20" s="32">
        <v>7</v>
      </c>
      <c r="R20" s="32">
        <v>1</v>
      </c>
      <c r="S20" s="32" t="s">
        <v>13</v>
      </c>
      <c r="T20" s="32">
        <v>52</v>
      </c>
      <c r="V20" s="32" t="s">
        <v>13</v>
      </c>
      <c r="W20" s="32">
        <v>175</v>
      </c>
    </row>
    <row r="21" spans="1:23" s="123" customFormat="1" ht="19.5" hidden="1" customHeight="1">
      <c r="A21" s="176" t="s">
        <v>164</v>
      </c>
      <c r="B21" s="177">
        <v>114</v>
      </c>
      <c r="C21" s="32">
        <v>4</v>
      </c>
      <c r="D21" s="32" t="s">
        <v>13</v>
      </c>
      <c r="E21" s="32">
        <v>1</v>
      </c>
      <c r="F21" s="32">
        <v>16</v>
      </c>
      <c r="G21" s="32">
        <v>1</v>
      </c>
      <c r="H21" s="32">
        <v>4</v>
      </c>
      <c r="I21" s="32">
        <v>17</v>
      </c>
      <c r="J21" s="32">
        <v>2</v>
      </c>
      <c r="K21" s="32" t="s">
        <v>13</v>
      </c>
      <c r="L21" s="32" t="s">
        <v>13</v>
      </c>
      <c r="M21" s="32">
        <v>2</v>
      </c>
      <c r="N21" s="32" t="s">
        <v>13</v>
      </c>
      <c r="O21" s="32">
        <v>4</v>
      </c>
      <c r="P21" s="32">
        <v>1</v>
      </c>
      <c r="Q21" s="32" t="s">
        <v>13</v>
      </c>
      <c r="R21" s="32">
        <v>1</v>
      </c>
      <c r="S21" s="32" t="s">
        <v>13</v>
      </c>
      <c r="T21" s="32">
        <v>13</v>
      </c>
      <c r="V21" s="32" t="s">
        <v>13</v>
      </c>
      <c r="W21" s="32">
        <v>48</v>
      </c>
    </row>
    <row r="22" spans="1:23" s="123" customFormat="1" ht="19.5" hidden="1" customHeight="1">
      <c r="A22" s="176" t="s">
        <v>1574</v>
      </c>
      <c r="B22" s="177">
        <v>193</v>
      </c>
      <c r="C22" s="32">
        <v>8</v>
      </c>
      <c r="D22" s="32" t="s">
        <v>13</v>
      </c>
      <c r="E22" s="32" t="s">
        <v>13</v>
      </c>
      <c r="F22" s="32">
        <v>15</v>
      </c>
      <c r="G22" s="32">
        <v>62</v>
      </c>
      <c r="H22" s="32">
        <v>4</v>
      </c>
      <c r="I22" s="32">
        <v>14</v>
      </c>
      <c r="J22" s="32">
        <v>1</v>
      </c>
      <c r="K22" s="32">
        <v>1</v>
      </c>
      <c r="L22" s="32" t="s">
        <v>13</v>
      </c>
      <c r="M22" s="32">
        <v>2</v>
      </c>
      <c r="N22" s="32" t="s">
        <v>13</v>
      </c>
      <c r="O22" s="32">
        <v>2</v>
      </c>
      <c r="P22" s="32" t="s">
        <v>13</v>
      </c>
      <c r="Q22" s="32" t="s">
        <v>13</v>
      </c>
      <c r="R22" s="32">
        <v>2</v>
      </c>
      <c r="S22" s="32" t="s">
        <v>13</v>
      </c>
      <c r="T22" s="32">
        <v>26</v>
      </c>
      <c r="V22" s="32" t="s">
        <v>13</v>
      </c>
      <c r="W22" s="32">
        <v>56</v>
      </c>
    </row>
    <row r="23" spans="1:23" s="123" customFormat="1" ht="19.5" hidden="1" customHeight="1">
      <c r="A23" s="176" t="s">
        <v>166</v>
      </c>
      <c r="B23" s="177">
        <v>127</v>
      </c>
      <c r="C23" s="32">
        <v>6</v>
      </c>
      <c r="D23" s="32" t="s">
        <v>13</v>
      </c>
      <c r="E23" s="32" t="s">
        <v>13</v>
      </c>
      <c r="F23" s="32">
        <v>14</v>
      </c>
      <c r="G23" s="32">
        <v>1</v>
      </c>
      <c r="H23" s="32">
        <v>2</v>
      </c>
      <c r="I23" s="32">
        <v>22</v>
      </c>
      <c r="J23" s="32">
        <v>3</v>
      </c>
      <c r="K23" s="32" t="s">
        <v>13</v>
      </c>
      <c r="L23" s="32" t="s">
        <v>13</v>
      </c>
      <c r="M23" s="32">
        <v>3</v>
      </c>
      <c r="N23" s="32" t="s">
        <v>13</v>
      </c>
      <c r="O23" s="32">
        <v>1</v>
      </c>
      <c r="P23" s="32" t="s">
        <v>13</v>
      </c>
      <c r="Q23" s="32" t="s">
        <v>13</v>
      </c>
      <c r="R23" s="32">
        <v>2</v>
      </c>
      <c r="S23" s="32" t="s">
        <v>13</v>
      </c>
      <c r="T23" s="32">
        <v>27</v>
      </c>
      <c r="V23" s="32" t="s">
        <v>13</v>
      </c>
      <c r="W23" s="32">
        <v>46</v>
      </c>
    </row>
    <row r="24" spans="1:23" s="123" customFormat="1" ht="19.5" hidden="1" customHeight="1">
      <c r="A24" s="176" t="s">
        <v>167</v>
      </c>
      <c r="B24" s="177">
        <v>96</v>
      </c>
      <c r="C24" s="32">
        <v>3</v>
      </c>
      <c r="D24" s="32" t="s">
        <v>13</v>
      </c>
      <c r="E24" s="32" t="s">
        <v>13</v>
      </c>
      <c r="F24" s="32">
        <v>9</v>
      </c>
      <c r="G24" s="32">
        <v>1</v>
      </c>
      <c r="H24" s="32">
        <v>1</v>
      </c>
      <c r="I24" s="32">
        <v>21</v>
      </c>
      <c r="J24" s="32">
        <v>1</v>
      </c>
      <c r="K24" s="32">
        <v>1</v>
      </c>
      <c r="L24" s="32" t="s">
        <v>13</v>
      </c>
      <c r="M24" s="32">
        <v>1</v>
      </c>
      <c r="N24" s="32" t="s">
        <v>13</v>
      </c>
      <c r="O24" s="32" t="s">
        <v>13</v>
      </c>
      <c r="P24" s="32" t="s">
        <v>13</v>
      </c>
      <c r="Q24" s="32" t="s">
        <v>13</v>
      </c>
      <c r="R24" s="32">
        <v>4</v>
      </c>
      <c r="S24" s="32" t="s">
        <v>13</v>
      </c>
      <c r="T24" s="32">
        <v>19</v>
      </c>
      <c r="V24" s="32" t="s">
        <v>13</v>
      </c>
      <c r="W24" s="32">
        <v>35</v>
      </c>
    </row>
    <row r="25" spans="1:23" s="123" customFormat="1" ht="19.5" hidden="1" customHeight="1">
      <c r="A25" s="176" t="s">
        <v>168</v>
      </c>
      <c r="B25" s="177">
        <v>165</v>
      </c>
      <c r="C25" s="32">
        <v>7</v>
      </c>
      <c r="D25" s="32" t="s">
        <v>13</v>
      </c>
      <c r="E25" s="32">
        <v>1</v>
      </c>
      <c r="F25" s="32">
        <v>15</v>
      </c>
      <c r="G25" s="32" t="s">
        <v>13</v>
      </c>
      <c r="H25" s="32">
        <v>2</v>
      </c>
      <c r="I25" s="32">
        <v>22</v>
      </c>
      <c r="J25" s="32">
        <v>4</v>
      </c>
      <c r="K25" s="32" t="s">
        <v>13</v>
      </c>
      <c r="L25" s="32" t="s">
        <v>13</v>
      </c>
      <c r="M25" s="32">
        <v>5</v>
      </c>
      <c r="N25" s="32" t="s">
        <v>13</v>
      </c>
      <c r="O25" s="32">
        <v>1</v>
      </c>
      <c r="P25" s="32" t="s">
        <v>13</v>
      </c>
      <c r="Q25" s="32">
        <v>2</v>
      </c>
      <c r="R25" s="32">
        <v>2</v>
      </c>
      <c r="S25" s="32" t="s">
        <v>13</v>
      </c>
      <c r="T25" s="32">
        <v>33</v>
      </c>
      <c r="V25" s="32" t="s">
        <v>13</v>
      </c>
      <c r="W25" s="32">
        <v>71</v>
      </c>
    </row>
    <row r="26" spans="1:23" s="123" customFormat="1" ht="19.5" hidden="1" customHeight="1">
      <c r="A26" s="176" t="s">
        <v>1575</v>
      </c>
      <c r="B26" s="177">
        <v>314</v>
      </c>
      <c r="C26" s="32">
        <v>5</v>
      </c>
      <c r="D26" s="32" t="s">
        <v>13</v>
      </c>
      <c r="E26" s="32" t="s">
        <v>13</v>
      </c>
      <c r="F26" s="32">
        <v>13</v>
      </c>
      <c r="G26" s="32">
        <v>2</v>
      </c>
      <c r="H26" s="32">
        <v>11</v>
      </c>
      <c r="I26" s="32">
        <v>20</v>
      </c>
      <c r="J26" s="32">
        <v>3</v>
      </c>
      <c r="K26" s="32" t="s">
        <v>13</v>
      </c>
      <c r="L26" s="32" t="s">
        <v>13</v>
      </c>
      <c r="M26" s="32">
        <v>1</v>
      </c>
      <c r="N26" s="32">
        <v>1</v>
      </c>
      <c r="O26" s="32">
        <v>1</v>
      </c>
      <c r="P26" s="32" t="s">
        <v>13</v>
      </c>
      <c r="Q26" s="32" t="s">
        <v>13</v>
      </c>
      <c r="R26" s="32">
        <v>1</v>
      </c>
      <c r="S26" s="32" t="s">
        <v>13</v>
      </c>
      <c r="T26" s="32">
        <v>73</v>
      </c>
      <c r="V26" s="32" t="s">
        <v>13</v>
      </c>
      <c r="W26" s="32">
        <v>183</v>
      </c>
    </row>
    <row r="27" spans="1:23" s="123" customFormat="1" ht="19.5" hidden="1" customHeight="1">
      <c r="A27" s="176" t="s">
        <v>170</v>
      </c>
      <c r="B27" s="177">
        <v>276</v>
      </c>
      <c r="C27" s="32">
        <v>4</v>
      </c>
      <c r="D27" s="32" t="s">
        <v>13</v>
      </c>
      <c r="E27" s="32">
        <v>1</v>
      </c>
      <c r="F27" s="32">
        <v>16</v>
      </c>
      <c r="G27" s="32">
        <v>2</v>
      </c>
      <c r="H27" s="32">
        <v>7</v>
      </c>
      <c r="I27" s="32">
        <v>15</v>
      </c>
      <c r="J27" s="32">
        <v>2</v>
      </c>
      <c r="K27" s="32" t="s">
        <v>13</v>
      </c>
      <c r="L27" s="32" t="s">
        <v>13</v>
      </c>
      <c r="M27" s="32">
        <v>4</v>
      </c>
      <c r="N27" s="32" t="s">
        <v>13</v>
      </c>
      <c r="O27" s="32" t="s">
        <v>13</v>
      </c>
      <c r="P27" s="32" t="s">
        <v>13</v>
      </c>
      <c r="Q27" s="32" t="s">
        <v>13</v>
      </c>
      <c r="R27" s="32" t="s">
        <v>13</v>
      </c>
      <c r="S27" s="32" t="s">
        <v>13</v>
      </c>
      <c r="T27" s="32">
        <v>59</v>
      </c>
      <c r="V27" s="32" t="s">
        <v>13</v>
      </c>
      <c r="W27" s="32">
        <v>166</v>
      </c>
    </row>
    <row r="28" spans="1:23" s="123" customFormat="1" ht="19.5" hidden="1" customHeight="1">
      <c r="A28" s="176" t="s">
        <v>171</v>
      </c>
      <c r="B28" s="177">
        <v>240</v>
      </c>
      <c r="C28" s="32">
        <v>6</v>
      </c>
      <c r="D28" s="32" t="s">
        <v>13</v>
      </c>
      <c r="E28" s="32">
        <v>1</v>
      </c>
      <c r="F28" s="32">
        <v>14</v>
      </c>
      <c r="G28" s="32">
        <v>1</v>
      </c>
      <c r="H28" s="32">
        <v>6</v>
      </c>
      <c r="I28" s="32">
        <v>21</v>
      </c>
      <c r="J28" s="32">
        <v>1</v>
      </c>
      <c r="K28" s="32">
        <v>2</v>
      </c>
      <c r="L28" s="32" t="s">
        <v>13</v>
      </c>
      <c r="M28" s="32" t="s">
        <v>13</v>
      </c>
      <c r="N28" s="32" t="s">
        <v>13</v>
      </c>
      <c r="O28" s="32" t="s">
        <v>13</v>
      </c>
      <c r="P28" s="32">
        <v>1</v>
      </c>
      <c r="Q28" s="32">
        <v>1</v>
      </c>
      <c r="R28" s="32" t="s">
        <v>13</v>
      </c>
      <c r="S28" s="32" t="s">
        <v>13</v>
      </c>
      <c r="T28" s="32">
        <v>53</v>
      </c>
      <c r="V28" s="32" t="s">
        <v>13</v>
      </c>
      <c r="W28" s="32">
        <v>133</v>
      </c>
    </row>
    <row r="29" spans="1:23" s="123" customFormat="1" ht="19.5" hidden="1" customHeight="1">
      <c r="A29" s="176" t="s">
        <v>172</v>
      </c>
      <c r="B29" s="177">
        <v>97</v>
      </c>
      <c r="C29" s="32">
        <v>2</v>
      </c>
      <c r="D29" s="32" t="s">
        <v>13</v>
      </c>
      <c r="E29" s="32">
        <v>2</v>
      </c>
      <c r="F29" s="32">
        <v>13</v>
      </c>
      <c r="G29" s="32" t="s">
        <v>13</v>
      </c>
      <c r="H29" s="32">
        <v>1</v>
      </c>
      <c r="I29" s="32">
        <v>23</v>
      </c>
      <c r="J29" s="32">
        <v>1</v>
      </c>
      <c r="K29" s="32">
        <v>3</v>
      </c>
      <c r="L29" s="32">
        <v>1</v>
      </c>
      <c r="M29" s="32">
        <v>2</v>
      </c>
      <c r="N29" s="32" t="s">
        <v>13</v>
      </c>
      <c r="O29" s="32" t="s">
        <v>13</v>
      </c>
      <c r="P29" s="32" t="s">
        <v>13</v>
      </c>
      <c r="Q29" s="32" t="s">
        <v>13</v>
      </c>
      <c r="R29" s="32">
        <v>1</v>
      </c>
      <c r="S29" s="32" t="s">
        <v>13</v>
      </c>
      <c r="T29" s="32">
        <v>11</v>
      </c>
      <c r="V29" s="32" t="s">
        <v>13</v>
      </c>
      <c r="W29" s="32">
        <v>37</v>
      </c>
    </row>
    <row r="30" spans="1:23" s="123" customFormat="1" ht="19.5" hidden="1" customHeight="1">
      <c r="A30" s="176" t="s">
        <v>1576</v>
      </c>
      <c r="B30" s="177">
        <v>138</v>
      </c>
      <c r="C30" s="32">
        <v>2</v>
      </c>
      <c r="D30" s="32" t="s">
        <v>13</v>
      </c>
      <c r="E30" s="32">
        <v>2</v>
      </c>
      <c r="F30" s="32">
        <v>18</v>
      </c>
      <c r="G30" s="32" t="s">
        <v>13</v>
      </c>
      <c r="H30" s="32">
        <v>4</v>
      </c>
      <c r="I30" s="32">
        <v>17</v>
      </c>
      <c r="J30" s="32">
        <v>3</v>
      </c>
      <c r="K30" s="32">
        <v>1</v>
      </c>
      <c r="L30" s="32">
        <v>2</v>
      </c>
      <c r="M30" s="32">
        <v>1</v>
      </c>
      <c r="N30" s="32" t="s">
        <v>13</v>
      </c>
      <c r="O30" s="32" t="s">
        <v>13</v>
      </c>
      <c r="P30" s="32" t="s">
        <v>13</v>
      </c>
      <c r="Q30" s="32" t="s">
        <v>13</v>
      </c>
      <c r="R30" s="32" t="s">
        <v>13</v>
      </c>
      <c r="S30" s="32" t="s">
        <v>13</v>
      </c>
      <c r="T30" s="32">
        <v>18</v>
      </c>
      <c r="V30" s="32" t="s">
        <v>13</v>
      </c>
      <c r="W30" s="32">
        <v>70</v>
      </c>
    </row>
    <row r="31" spans="1:23" s="123" customFormat="1" ht="19.5" hidden="1" customHeight="1">
      <c r="A31" s="176" t="s">
        <v>174</v>
      </c>
      <c r="B31" s="177">
        <v>141</v>
      </c>
      <c r="C31" s="32">
        <v>1</v>
      </c>
      <c r="D31" s="32" t="s">
        <v>13</v>
      </c>
      <c r="E31" s="32" t="s">
        <v>13</v>
      </c>
      <c r="F31" s="32">
        <v>12</v>
      </c>
      <c r="G31" s="32">
        <v>1</v>
      </c>
      <c r="H31" s="32">
        <v>3</v>
      </c>
      <c r="I31" s="32">
        <v>29</v>
      </c>
      <c r="J31" s="32">
        <v>2</v>
      </c>
      <c r="K31" s="32" t="s">
        <v>13</v>
      </c>
      <c r="L31" s="32" t="s">
        <v>13</v>
      </c>
      <c r="M31" s="32">
        <v>1</v>
      </c>
      <c r="N31" s="32" t="s">
        <v>13</v>
      </c>
      <c r="O31" s="32" t="s">
        <v>13</v>
      </c>
      <c r="P31" s="32" t="s">
        <v>13</v>
      </c>
      <c r="Q31" s="32">
        <v>2</v>
      </c>
      <c r="R31" s="32">
        <v>1</v>
      </c>
      <c r="S31" s="32" t="s">
        <v>13</v>
      </c>
      <c r="T31" s="32">
        <v>12</v>
      </c>
      <c r="V31" s="32" t="s">
        <v>13</v>
      </c>
      <c r="W31" s="32">
        <v>77</v>
      </c>
    </row>
    <row r="32" spans="1:23" s="123" customFormat="1" ht="19.5" hidden="1" customHeight="1">
      <c r="A32" s="176" t="s">
        <v>175</v>
      </c>
      <c r="B32" s="177">
        <v>129</v>
      </c>
      <c r="C32" s="32">
        <v>1</v>
      </c>
      <c r="D32" s="32" t="s">
        <v>13</v>
      </c>
      <c r="E32" s="32" t="s">
        <v>13</v>
      </c>
      <c r="F32" s="32">
        <v>20</v>
      </c>
      <c r="G32" s="32">
        <v>2</v>
      </c>
      <c r="H32" s="32">
        <v>3</v>
      </c>
      <c r="I32" s="32">
        <v>25</v>
      </c>
      <c r="J32" s="32" t="s">
        <v>13</v>
      </c>
      <c r="K32" s="32">
        <v>1</v>
      </c>
      <c r="L32" s="32">
        <v>1</v>
      </c>
      <c r="M32" s="32">
        <v>1</v>
      </c>
      <c r="N32" s="32" t="s">
        <v>13</v>
      </c>
      <c r="O32" s="32" t="s">
        <v>13</v>
      </c>
      <c r="P32" s="32" t="s">
        <v>13</v>
      </c>
      <c r="Q32" s="32">
        <v>6</v>
      </c>
      <c r="R32" s="32" t="s">
        <v>13</v>
      </c>
      <c r="S32" s="32" t="s">
        <v>13</v>
      </c>
      <c r="T32" s="32">
        <v>17</v>
      </c>
      <c r="V32" s="32" t="s">
        <v>13</v>
      </c>
      <c r="W32" s="32">
        <v>52</v>
      </c>
    </row>
    <row r="33" spans="1:23" s="123" customFormat="1" ht="19.5" hidden="1" customHeight="1">
      <c r="A33" s="176" t="s">
        <v>176</v>
      </c>
      <c r="B33" s="177">
        <v>228</v>
      </c>
      <c r="C33" s="32">
        <v>3</v>
      </c>
      <c r="D33" s="32" t="s">
        <v>13</v>
      </c>
      <c r="E33" s="32">
        <v>3</v>
      </c>
      <c r="F33" s="32">
        <v>16</v>
      </c>
      <c r="G33" s="32">
        <v>52</v>
      </c>
      <c r="H33" s="32">
        <v>1</v>
      </c>
      <c r="I33" s="32">
        <v>23</v>
      </c>
      <c r="J33" s="32" t="s">
        <v>13</v>
      </c>
      <c r="K33" s="32">
        <v>1</v>
      </c>
      <c r="L33" s="32">
        <v>1</v>
      </c>
      <c r="M33" s="32">
        <v>3</v>
      </c>
      <c r="N33" s="32">
        <v>1</v>
      </c>
      <c r="O33" s="32">
        <v>2</v>
      </c>
      <c r="P33" s="32" t="s">
        <v>13</v>
      </c>
      <c r="Q33" s="32">
        <v>2</v>
      </c>
      <c r="R33" s="32" t="s">
        <v>13</v>
      </c>
      <c r="S33" s="32" t="s">
        <v>13</v>
      </c>
      <c r="T33" s="32">
        <v>9</v>
      </c>
      <c r="V33" s="32" t="s">
        <v>13</v>
      </c>
      <c r="W33" s="32">
        <v>111</v>
      </c>
    </row>
    <row r="34" spans="1:23" s="123" customFormat="1" ht="19.5" hidden="1" customHeight="1">
      <c r="A34" s="176" t="s">
        <v>177</v>
      </c>
      <c r="B34" s="177">
        <v>196</v>
      </c>
      <c r="C34" s="32">
        <v>5</v>
      </c>
      <c r="D34" s="32" t="s">
        <v>13</v>
      </c>
      <c r="E34" s="32" t="s">
        <v>13</v>
      </c>
      <c r="F34" s="32">
        <v>14</v>
      </c>
      <c r="G34" s="32">
        <v>44</v>
      </c>
      <c r="H34" s="32">
        <v>1</v>
      </c>
      <c r="I34" s="32">
        <v>29</v>
      </c>
      <c r="J34" s="32">
        <v>1</v>
      </c>
      <c r="K34" s="32" t="s">
        <v>13</v>
      </c>
      <c r="L34" s="32" t="s">
        <v>13</v>
      </c>
      <c r="M34" s="32">
        <v>3</v>
      </c>
      <c r="N34" s="32" t="s">
        <v>13</v>
      </c>
      <c r="O34" s="32">
        <v>1</v>
      </c>
      <c r="P34" s="32" t="s">
        <v>13</v>
      </c>
      <c r="Q34" s="32">
        <v>2</v>
      </c>
      <c r="R34" s="32">
        <v>2</v>
      </c>
      <c r="S34" s="32" t="s">
        <v>13</v>
      </c>
      <c r="T34" s="32">
        <v>13</v>
      </c>
      <c r="V34" s="32" t="s">
        <v>13</v>
      </c>
      <c r="W34" s="32">
        <v>81</v>
      </c>
    </row>
    <row r="35" spans="1:23" s="123" customFormat="1" ht="19.5" hidden="1" customHeight="1">
      <c r="A35" s="176" t="s">
        <v>1577</v>
      </c>
      <c r="B35" s="177">
        <v>167</v>
      </c>
      <c r="C35" s="32">
        <v>5</v>
      </c>
      <c r="D35" s="32">
        <v>1</v>
      </c>
      <c r="E35" s="32" t="s">
        <v>647</v>
      </c>
      <c r="F35" s="32">
        <v>5</v>
      </c>
      <c r="G35" s="32" t="s">
        <v>647</v>
      </c>
      <c r="H35" s="32">
        <v>2</v>
      </c>
      <c r="I35" s="32">
        <v>13</v>
      </c>
      <c r="J35" s="32">
        <v>4</v>
      </c>
      <c r="K35" s="32" t="s">
        <v>13</v>
      </c>
      <c r="L35" s="32" t="s">
        <v>13</v>
      </c>
      <c r="M35" s="32">
        <v>1</v>
      </c>
      <c r="N35" s="32" t="s">
        <v>13</v>
      </c>
      <c r="O35" s="32">
        <v>1</v>
      </c>
      <c r="P35" s="32" t="s">
        <v>13</v>
      </c>
      <c r="Q35" s="32">
        <v>1</v>
      </c>
      <c r="R35" s="32" t="s">
        <v>13</v>
      </c>
      <c r="S35" s="32" t="s">
        <v>13</v>
      </c>
      <c r="T35" s="32">
        <v>22</v>
      </c>
      <c r="V35" s="32" t="s">
        <v>13</v>
      </c>
      <c r="W35" s="32">
        <v>112</v>
      </c>
    </row>
    <row r="36" spans="1:23" s="123" customFormat="1" ht="19.5" hidden="1" customHeight="1">
      <c r="A36" s="176" t="s">
        <v>179</v>
      </c>
      <c r="B36" s="177">
        <v>154</v>
      </c>
      <c r="C36" s="32">
        <v>6</v>
      </c>
      <c r="D36" s="32" t="s">
        <v>13</v>
      </c>
      <c r="E36" s="32" t="s">
        <v>13</v>
      </c>
      <c r="F36" s="32">
        <v>13</v>
      </c>
      <c r="G36" s="32" t="s">
        <v>13</v>
      </c>
      <c r="H36" s="32">
        <v>5</v>
      </c>
      <c r="I36" s="32">
        <v>20</v>
      </c>
      <c r="J36" s="32">
        <v>1</v>
      </c>
      <c r="K36" s="32" t="s">
        <v>13</v>
      </c>
      <c r="L36" s="32" t="s">
        <v>13</v>
      </c>
      <c r="M36" s="32" t="s">
        <v>13</v>
      </c>
      <c r="N36" s="32" t="s">
        <v>13</v>
      </c>
      <c r="O36" s="32" t="s">
        <v>13</v>
      </c>
      <c r="P36" s="32" t="s">
        <v>13</v>
      </c>
      <c r="Q36" s="32" t="s">
        <v>13</v>
      </c>
      <c r="R36" s="32">
        <v>2</v>
      </c>
      <c r="S36" s="32" t="s">
        <v>13</v>
      </c>
      <c r="T36" s="32">
        <v>6</v>
      </c>
      <c r="V36" s="32" t="s">
        <v>13</v>
      </c>
      <c r="W36" s="32">
        <v>101</v>
      </c>
    </row>
    <row r="37" spans="1:23" s="123" customFormat="1" ht="19.5" hidden="1" customHeight="1">
      <c r="A37" s="176" t="s">
        <v>180</v>
      </c>
      <c r="B37" s="177">
        <v>212</v>
      </c>
      <c r="C37" s="32">
        <v>5</v>
      </c>
      <c r="D37" s="32" t="s">
        <v>13</v>
      </c>
      <c r="E37" s="32" t="s">
        <v>13</v>
      </c>
      <c r="F37" s="32">
        <v>12</v>
      </c>
      <c r="G37" s="32" t="s">
        <v>13</v>
      </c>
      <c r="H37" s="32">
        <v>9</v>
      </c>
      <c r="I37" s="32">
        <v>28</v>
      </c>
      <c r="J37" s="32">
        <v>3</v>
      </c>
      <c r="K37" s="32">
        <v>1</v>
      </c>
      <c r="L37" s="32" t="s">
        <v>13</v>
      </c>
      <c r="M37" s="32">
        <v>4</v>
      </c>
      <c r="N37" s="32" t="s">
        <v>13</v>
      </c>
      <c r="O37" s="32">
        <v>1</v>
      </c>
      <c r="P37" s="32" t="s">
        <v>13</v>
      </c>
      <c r="Q37" s="32" t="s">
        <v>13</v>
      </c>
      <c r="R37" s="32" t="s">
        <v>13</v>
      </c>
      <c r="S37" s="32" t="s">
        <v>13</v>
      </c>
      <c r="T37" s="32">
        <v>25</v>
      </c>
      <c r="V37" s="32" t="s">
        <v>13</v>
      </c>
      <c r="W37" s="32">
        <v>124</v>
      </c>
    </row>
    <row r="38" spans="1:23" s="123" customFormat="1" ht="19.5" hidden="1" customHeight="1">
      <c r="A38" s="176" t="s">
        <v>181</v>
      </c>
      <c r="B38" s="177">
        <v>147</v>
      </c>
      <c r="C38" s="32">
        <v>1</v>
      </c>
      <c r="D38" s="32" t="s">
        <v>13</v>
      </c>
      <c r="E38" s="32">
        <v>1</v>
      </c>
      <c r="F38" s="32">
        <v>18</v>
      </c>
      <c r="G38" s="32" t="s">
        <v>13</v>
      </c>
      <c r="H38" s="32">
        <v>1</v>
      </c>
      <c r="I38" s="32">
        <v>23</v>
      </c>
      <c r="J38" s="32">
        <v>2</v>
      </c>
      <c r="K38" s="32" t="s">
        <v>13</v>
      </c>
      <c r="L38" s="32" t="s">
        <v>13</v>
      </c>
      <c r="M38" s="32" t="s">
        <v>13</v>
      </c>
      <c r="N38" s="32" t="s">
        <v>13</v>
      </c>
      <c r="O38" s="32" t="s">
        <v>13</v>
      </c>
      <c r="P38" s="32">
        <v>1</v>
      </c>
      <c r="Q38" s="32" t="s">
        <v>13</v>
      </c>
      <c r="R38" s="32">
        <v>1</v>
      </c>
      <c r="S38" s="32" t="s">
        <v>13</v>
      </c>
      <c r="T38" s="32">
        <v>10</v>
      </c>
      <c r="V38" s="32" t="s">
        <v>13</v>
      </c>
      <c r="W38" s="32">
        <v>89</v>
      </c>
    </row>
    <row r="39" spans="1:23" s="123" customFormat="1" ht="19.5" hidden="1" customHeight="1">
      <c r="A39" s="176" t="s">
        <v>1578</v>
      </c>
      <c r="B39" s="177">
        <v>105</v>
      </c>
      <c r="C39" s="32">
        <v>1</v>
      </c>
      <c r="D39" s="32">
        <v>1</v>
      </c>
      <c r="E39" s="32">
        <v>1</v>
      </c>
      <c r="F39" s="32">
        <v>12</v>
      </c>
      <c r="G39" s="32" t="s">
        <v>13</v>
      </c>
      <c r="H39" s="32">
        <v>4</v>
      </c>
      <c r="I39" s="32">
        <v>20</v>
      </c>
      <c r="J39" s="32" t="s">
        <v>13</v>
      </c>
      <c r="K39" s="32" t="s">
        <v>13</v>
      </c>
      <c r="L39" s="32" t="s">
        <v>13</v>
      </c>
      <c r="M39" s="32">
        <v>1</v>
      </c>
      <c r="N39" s="32" t="s">
        <v>13</v>
      </c>
      <c r="O39" s="32">
        <v>1</v>
      </c>
      <c r="P39" s="32" t="s">
        <v>13</v>
      </c>
      <c r="Q39" s="32">
        <v>1</v>
      </c>
      <c r="R39" s="32">
        <v>1</v>
      </c>
      <c r="S39" s="32" t="s">
        <v>13</v>
      </c>
      <c r="T39" s="32">
        <v>5</v>
      </c>
      <c r="V39" s="32" t="s">
        <v>13</v>
      </c>
      <c r="W39" s="32">
        <v>57</v>
      </c>
    </row>
    <row r="40" spans="1:23" s="123" customFormat="1" ht="19.5" hidden="1" customHeight="1">
      <c r="A40" s="176" t="s">
        <v>693</v>
      </c>
      <c r="B40" s="177">
        <v>115</v>
      </c>
      <c r="C40" s="32">
        <v>2</v>
      </c>
      <c r="D40" s="32" t="s">
        <v>13</v>
      </c>
      <c r="E40" s="32" t="s">
        <v>13</v>
      </c>
      <c r="F40" s="32">
        <v>10</v>
      </c>
      <c r="G40" s="32">
        <v>1</v>
      </c>
      <c r="H40" s="32">
        <v>4</v>
      </c>
      <c r="I40" s="32">
        <v>7</v>
      </c>
      <c r="J40" s="32">
        <v>2</v>
      </c>
      <c r="K40" s="32" t="s">
        <v>13</v>
      </c>
      <c r="L40" s="32" t="s">
        <v>13</v>
      </c>
      <c r="M40" s="32" t="s">
        <v>13</v>
      </c>
      <c r="N40" s="32" t="s">
        <v>13</v>
      </c>
      <c r="O40" s="32">
        <v>2</v>
      </c>
      <c r="P40" s="32" t="s">
        <v>13</v>
      </c>
      <c r="Q40" s="32">
        <v>1</v>
      </c>
      <c r="R40" s="32">
        <v>1</v>
      </c>
      <c r="S40" s="32" t="s">
        <v>13</v>
      </c>
      <c r="T40" s="32">
        <v>11</v>
      </c>
      <c r="V40" s="32" t="s">
        <v>13</v>
      </c>
      <c r="W40" s="32">
        <v>74</v>
      </c>
    </row>
    <row r="41" spans="1:23" s="123" customFormat="1" ht="19.5" hidden="1" customHeight="1">
      <c r="A41" s="176" t="s">
        <v>184</v>
      </c>
      <c r="B41" s="177">
        <v>97</v>
      </c>
      <c r="C41" s="32">
        <v>2</v>
      </c>
      <c r="D41" s="32" t="s">
        <v>13</v>
      </c>
      <c r="E41" s="32" t="s">
        <v>13</v>
      </c>
      <c r="F41" s="32">
        <v>10</v>
      </c>
      <c r="G41" s="32" t="s">
        <v>13</v>
      </c>
      <c r="H41" s="32">
        <v>1</v>
      </c>
      <c r="I41" s="32">
        <v>20</v>
      </c>
      <c r="J41" s="32">
        <v>2</v>
      </c>
      <c r="K41" s="32" t="s">
        <v>13</v>
      </c>
      <c r="L41" s="32" t="s">
        <v>13</v>
      </c>
      <c r="M41" s="32" t="s">
        <v>13</v>
      </c>
      <c r="N41" s="32" t="s">
        <v>13</v>
      </c>
      <c r="O41" s="32">
        <v>1</v>
      </c>
      <c r="P41" s="32">
        <v>1</v>
      </c>
      <c r="Q41" s="32" t="s">
        <v>13</v>
      </c>
      <c r="R41" s="32" t="s">
        <v>13</v>
      </c>
      <c r="S41" s="32" t="s">
        <v>13</v>
      </c>
      <c r="T41" s="32">
        <v>7</v>
      </c>
      <c r="V41" s="32" t="s">
        <v>13</v>
      </c>
      <c r="W41" s="32">
        <v>53</v>
      </c>
    </row>
    <row r="42" spans="1:23" s="123" customFormat="1" ht="19.5" hidden="1" customHeight="1">
      <c r="A42" s="176" t="s">
        <v>566</v>
      </c>
      <c r="B42" s="177">
        <v>119</v>
      </c>
      <c r="C42" s="32">
        <v>6</v>
      </c>
      <c r="D42" s="32" t="s">
        <v>13</v>
      </c>
      <c r="E42" s="32" t="s">
        <v>13</v>
      </c>
      <c r="F42" s="32">
        <v>12</v>
      </c>
      <c r="G42" s="32" t="s">
        <v>13</v>
      </c>
      <c r="H42" s="32">
        <v>3</v>
      </c>
      <c r="I42" s="32">
        <v>20</v>
      </c>
      <c r="J42" s="32">
        <v>2</v>
      </c>
      <c r="K42" s="32" t="s">
        <v>13</v>
      </c>
      <c r="L42" s="32" t="s">
        <v>13</v>
      </c>
      <c r="M42" s="32">
        <v>1</v>
      </c>
      <c r="N42" s="32" t="s">
        <v>13</v>
      </c>
      <c r="O42" s="32" t="s">
        <v>13</v>
      </c>
      <c r="P42" s="32" t="s">
        <v>13</v>
      </c>
      <c r="Q42" s="32" t="s">
        <v>13</v>
      </c>
      <c r="R42" s="32">
        <v>1</v>
      </c>
      <c r="S42" s="32" t="s">
        <v>13</v>
      </c>
      <c r="T42" s="32">
        <v>10</v>
      </c>
      <c r="V42" s="32" t="s">
        <v>13</v>
      </c>
      <c r="W42" s="32">
        <v>64</v>
      </c>
    </row>
    <row r="43" spans="1:23" s="123" customFormat="1" ht="19.5" hidden="1" customHeight="1">
      <c r="A43" s="176" t="s">
        <v>571</v>
      </c>
      <c r="B43" s="177">
        <v>116</v>
      </c>
      <c r="C43" s="32">
        <v>5</v>
      </c>
      <c r="D43" s="32" t="s">
        <v>13</v>
      </c>
      <c r="E43" s="32" t="s">
        <v>13</v>
      </c>
      <c r="F43" s="32">
        <v>11</v>
      </c>
      <c r="G43" s="32" t="s">
        <v>13</v>
      </c>
      <c r="H43" s="32">
        <v>4</v>
      </c>
      <c r="I43" s="32">
        <v>20</v>
      </c>
      <c r="J43" s="32" t="s">
        <v>13</v>
      </c>
      <c r="K43" s="32">
        <v>1</v>
      </c>
      <c r="L43" s="32" t="s">
        <v>13</v>
      </c>
      <c r="M43" s="32">
        <v>4</v>
      </c>
      <c r="N43" s="32" t="s">
        <v>13</v>
      </c>
      <c r="O43" s="32" t="s">
        <v>13</v>
      </c>
      <c r="P43" s="32" t="s">
        <v>13</v>
      </c>
      <c r="Q43" s="32" t="s">
        <v>13</v>
      </c>
      <c r="R43" s="32" t="s">
        <v>13</v>
      </c>
      <c r="S43" s="32" t="s">
        <v>13</v>
      </c>
      <c r="T43" s="32">
        <v>14</v>
      </c>
      <c r="V43" s="32" t="s">
        <v>13</v>
      </c>
      <c r="W43" s="32">
        <v>57</v>
      </c>
    </row>
    <row r="44" spans="1:23" s="123" customFormat="1" ht="19.5" hidden="1" customHeight="1">
      <c r="A44" s="176" t="s">
        <v>580</v>
      </c>
      <c r="B44" s="177">
        <v>148</v>
      </c>
      <c r="C44" s="32">
        <v>4</v>
      </c>
      <c r="D44" s="32" t="s">
        <v>13</v>
      </c>
      <c r="E44" s="32" t="s">
        <v>13</v>
      </c>
      <c r="F44" s="32">
        <v>16</v>
      </c>
      <c r="G44" s="32">
        <v>1</v>
      </c>
      <c r="H44" s="32">
        <v>2</v>
      </c>
      <c r="I44" s="32">
        <v>29</v>
      </c>
      <c r="J44" s="32">
        <v>1</v>
      </c>
      <c r="K44" s="32" t="s">
        <v>13</v>
      </c>
      <c r="L44" s="32">
        <v>1</v>
      </c>
      <c r="M44" s="32" t="s">
        <v>13</v>
      </c>
      <c r="N44" s="32" t="s">
        <v>13</v>
      </c>
      <c r="O44" s="32">
        <v>2</v>
      </c>
      <c r="P44" s="32">
        <v>1</v>
      </c>
      <c r="Q44" s="32">
        <v>2</v>
      </c>
      <c r="R44" s="32">
        <v>1</v>
      </c>
      <c r="S44" s="32">
        <v>0</v>
      </c>
      <c r="T44" s="32">
        <v>16</v>
      </c>
      <c r="V44" s="32">
        <v>0</v>
      </c>
      <c r="W44" s="32">
        <v>72</v>
      </c>
    </row>
    <row r="45" spans="1:23" s="123" customFormat="1" ht="19.5" hidden="1" customHeight="1">
      <c r="A45" s="176" t="s">
        <v>589</v>
      </c>
      <c r="B45" s="177">
        <v>125</v>
      </c>
      <c r="C45" s="32">
        <v>6</v>
      </c>
      <c r="D45" s="32">
        <v>0</v>
      </c>
      <c r="E45" s="32">
        <v>2</v>
      </c>
      <c r="F45" s="32">
        <v>15</v>
      </c>
      <c r="G45" s="32">
        <v>13</v>
      </c>
      <c r="H45" s="32">
        <v>6</v>
      </c>
      <c r="I45" s="32">
        <v>26</v>
      </c>
      <c r="J45" s="32">
        <v>2</v>
      </c>
      <c r="K45" s="32">
        <v>1</v>
      </c>
      <c r="L45" s="32">
        <v>0</v>
      </c>
      <c r="M45" s="32">
        <v>2</v>
      </c>
      <c r="N45" s="32">
        <v>0</v>
      </c>
      <c r="O45" s="32">
        <v>2</v>
      </c>
      <c r="P45" s="32">
        <v>1</v>
      </c>
      <c r="Q45" s="32">
        <v>1</v>
      </c>
      <c r="R45" s="32">
        <v>0</v>
      </c>
      <c r="S45" s="32">
        <v>0</v>
      </c>
      <c r="T45" s="32">
        <v>5</v>
      </c>
      <c r="V45" s="32">
        <v>0</v>
      </c>
      <c r="W45" s="32">
        <v>43</v>
      </c>
    </row>
    <row r="46" spans="1:23" s="123" customFormat="1" ht="19.2" hidden="1" customHeight="1">
      <c r="A46" s="176" t="s">
        <v>599</v>
      </c>
      <c r="B46" s="177">
        <v>83</v>
      </c>
      <c r="C46" s="32">
        <v>3</v>
      </c>
      <c r="D46" s="32">
        <v>0</v>
      </c>
      <c r="E46" s="32">
        <v>0</v>
      </c>
      <c r="F46" s="32">
        <v>9</v>
      </c>
      <c r="G46" s="32">
        <v>3</v>
      </c>
      <c r="H46" s="32">
        <v>3</v>
      </c>
      <c r="I46" s="32">
        <v>23</v>
      </c>
      <c r="J46" s="32">
        <v>1</v>
      </c>
      <c r="K46" s="32">
        <v>0</v>
      </c>
      <c r="L46" s="32">
        <v>0</v>
      </c>
      <c r="M46" s="32">
        <v>0</v>
      </c>
      <c r="N46" s="32">
        <v>0</v>
      </c>
      <c r="O46" s="32">
        <v>0</v>
      </c>
      <c r="P46" s="32">
        <v>1</v>
      </c>
      <c r="Q46" s="32">
        <v>0</v>
      </c>
      <c r="R46" s="32">
        <v>0</v>
      </c>
      <c r="S46" s="32">
        <v>0</v>
      </c>
      <c r="T46" s="32">
        <v>6</v>
      </c>
      <c r="V46" s="32">
        <v>0</v>
      </c>
      <c r="W46" s="32">
        <v>34</v>
      </c>
    </row>
    <row r="47" spans="1:23" s="123" customFormat="1" ht="19.5" hidden="1" customHeight="1">
      <c r="A47" s="176" t="s">
        <v>608</v>
      </c>
      <c r="B47" s="177">
        <v>84</v>
      </c>
      <c r="C47" s="32">
        <v>8</v>
      </c>
      <c r="D47" s="32">
        <v>0</v>
      </c>
      <c r="E47" s="32">
        <v>0</v>
      </c>
      <c r="F47" s="32">
        <v>5</v>
      </c>
      <c r="G47" s="32">
        <v>0</v>
      </c>
      <c r="H47" s="32">
        <v>4</v>
      </c>
      <c r="I47" s="32">
        <v>28</v>
      </c>
      <c r="J47" s="32">
        <v>2</v>
      </c>
      <c r="K47" s="32">
        <v>0</v>
      </c>
      <c r="L47" s="32">
        <v>0</v>
      </c>
      <c r="M47" s="32">
        <v>0</v>
      </c>
      <c r="N47" s="32">
        <v>1</v>
      </c>
      <c r="O47" s="32">
        <v>1</v>
      </c>
      <c r="P47" s="32">
        <v>1</v>
      </c>
      <c r="Q47" s="32">
        <v>0</v>
      </c>
      <c r="R47" s="32">
        <v>1</v>
      </c>
      <c r="S47" s="32">
        <v>0</v>
      </c>
      <c r="T47" s="32">
        <v>5</v>
      </c>
      <c r="V47" s="32">
        <v>0</v>
      </c>
      <c r="W47" s="32">
        <v>28</v>
      </c>
    </row>
    <row r="48" spans="1:23" s="123" customFormat="1" ht="19.2" hidden="1" customHeight="1">
      <c r="A48" s="176" t="s">
        <v>621</v>
      </c>
      <c r="B48" s="177">
        <v>95</v>
      </c>
      <c r="C48" s="32">
        <v>6</v>
      </c>
      <c r="D48" s="32">
        <v>0</v>
      </c>
      <c r="E48" s="32">
        <v>0</v>
      </c>
      <c r="F48" s="32">
        <v>8</v>
      </c>
      <c r="G48" s="32">
        <v>0</v>
      </c>
      <c r="H48" s="32">
        <v>6</v>
      </c>
      <c r="I48" s="32">
        <v>27</v>
      </c>
      <c r="J48" s="32">
        <v>1</v>
      </c>
      <c r="K48" s="32">
        <v>0</v>
      </c>
      <c r="L48" s="32">
        <v>0</v>
      </c>
      <c r="M48" s="32">
        <v>2</v>
      </c>
      <c r="N48" s="32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13</v>
      </c>
      <c r="V48" s="32">
        <v>0</v>
      </c>
      <c r="W48" s="32">
        <v>32</v>
      </c>
    </row>
    <row r="49" spans="1:24" s="123" customFormat="1" ht="19.5" hidden="1" customHeight="1">
      <c r="A49" s="176" t="s">
        <v>1579</v>
      </c>
      <c r="B49" s="177">
        <v>168</v>
      </c>
      <c r="C49" s="32">
        <v>9</v>
      </c>
      <c r="D49" s="32">
        <v>1</v>
      </c>
      <c r="E49" s="32">
        <v>1</v>
      </c>
      <c r="F49" s="32">
        <v>6</v>
      </c>
      <c r="G49" s="32">
        <v>0</v>
      </c>
      <c r="H49" s="32">
        <v>7</v>
      </c>
      <c r="I49" s="32">
        <v>27</v>
      </c>
      <c r="J49" s="32">
        <v>2</v>
      </c>
      <c r="K49" s="32">
        <v>1</v>
      </c>
      <c r="L49" s="32">
        <v>0</v>
      </c>
      <c r="M49" s="32">
        <v>2</v>
      </c>
      <c r="N49" s="32">
        <v>0</v>
      </c>
      <c r="O49" s="32">
        <v>1</v>
      </c>
      <c r="P49" s="32">
        <v>0</v>
      </c>
      <c r="Q49" s="32">
        <v>1</v>
      </c>
      <c r="R49" s="32">
        <v>0</v>
      </c>
      <c r="S49" s="32">
        <v>0</v>
      </c>
      <c r="T49" s="32">
        <v>12</v>
      </c>
      <c r="V49" s="32">
        <v>0</v>
      </c>
      <c r="W49" s="32">
        <v>98</v>
      </c>
    </row>
    <row r="50" spans="1:24" s="123" customFormat="1" ht="19.5" hidden="1" customHeight="1">
      <c r="A50" s="176" t="s">
        <v>673</v>
      </c>
      <c r="B50" s="177">
        <v>147</v>
      </c>
      <c r="C50" s="32">
        <v>6</v>
      </c>
      <c r="D50" s="32">
        <v>0</v>
      </c>
      <c r="E50" s="32">
        <v>0</v>
      </c>
      <c r="F50" s="32">
        <v>9</v>
      </c>
      <c r="G50" s="32">
        <v>1</v>
      </c>
      <c r="H50" s="32">
        <v>3</v>
      </c>
      <c r="I50" s="32">
        <v>22</v>
      </c>
      <c r="J50" s="32">
        <v>2</v>
      </c>
      <c r="K50" s="32">
        <v>1</v>
      </c>
      <c r="L50" s="32">
        <v>0</v>
      </c>
      <c r="M50" s="32">
        <v>3</v>
      </c>
      <c r="N50" s="32">
        <v>0</v>
      </c>
      <c r="O50" s="32">
        <v>2</v>
      </c>
      <c r="P50" s="32">
        <v>0</v>
      </c>
      <c r="Q50" s="32">
        <v>0</v>
      </c>
      <c r="R50" s="32">
        <v>3</v>
      </c>
      <c r="S50" s="32">
        <v>0</v>
      </c>
      <c r="T50" s="32">
        <v>18</v>
      </c>
      <c r="V50" s="32">
        <v>0</v>
      </c>
      <c r="W50" s="32">
        <v>77</v>
      </c>
    </row>
    <row r="51" spans="1:24" s="123" customFormat="1" ht="19.5" hidden="1" customHeight="1">
      <c r="A51" s="176" t="s">
        <v>679</v>
      </c>
      <c r="B51" s="177">
        <v>127</v>
      </c>
      <c r="C51" s="32">
        <v>12</v>
      </c>
      <c r="D51" s="32">
        <v>0</v>
      </c>
      <c r="E51" s="32">
        <v>0</v>
      </c>
      <c r="F51" s="32">
        <v>5</v>
      </c>
      <c r="G51" s="32">
        <v>0</v>
      </c>
      <c r="H51" s="32">
        <v>4</v>
      </c>
      <c r="I51" s="32">
        <v>22</v>
      </c>
      <c r="J51" s="32">
        <v>1</v>
      </c>
      <c r="K51" s="32">
        <v>0</v>
      </c>
      <c r="L51" s="32">
        <v>0</v>
      </c>
      <c r="M51" s="32">
        <v>1</v>
      </c>
      <c r="N51" s="32">
        <v>1</v>
      </c>
      <c r="O51" s="32">
        <v>0</v>
      </c>
      <c r="P51" s="32">
        <v>0</v>
      </c>
      <c r="Q51" s="32">
        <v>1</v>
      </c>
      <c r="R51" s="32">
        <v>1</v>
      </c>
      <c r="S51" s="32">
        <v>0</v>
      </c>
      <c r="T51" s="32">
        <v>12</v>
      </c>
      <c r="V51" s="32">
        <v>0</v>
      </c>
      <c r="W51" s="32">
        <v>67</v>
      </c>
    </row>
    <row r="52" spans="1:24" s="123" customFormat="1" ht="19.5" hidden="1" customHeight="1">
      <c r="A52" s="176" t="s">
        <v>687</v>
      </c>
      <c r="B52" s="177">
        <v>205</v>
      </c>
      <c r="C52" s="32">
        <v>14</v>
      </c>
      <c r="D52" s="32">
        <v>0</v>
      </c>
      <c r="E52" s="32">
        <v>1</v>
      </c>
      <c r="F52" s="32">
        <v>5</v>
      </c>
      <c r="G52" s="32">
        <v>0</v>
      </c>
      <c r="H52" s="32">
        <v>12</v>
      </c>
      <c r="I52" s="32">
        <v>22</v>
      </c>
      <c r="J52" s="32">
        <v>0</v>
      </c>
      <c r="K52" s="32">
        <v>0</v>
      </c>
      <c r="L52" s="32">
        <v>0</v>
      </c>
      <c r="M52" s="32">
        <v>1</v>
      </c>
      <c r="N52" s="32">
        <v>0</v>
      </c>
      <c r="O52" s="32">
        <v>2</v>
      </c>
      <c r="P52" s="32">
        <v>1</v>
      </c>
      <c r="Q52" s="32">
        <v>0</v>
      </c>
      <c r="R52" s="32">
        <v>0</v>
      </c>
      <c r="S52" s="32">
        <v>0</v>
      </c>
      <c r="T52" s="32">
        <v>16</v>
      </c>
      <c r="V52" s="32">
        <v>0</v>
      </c>
      <c r="W52" s="32">
        <v>131</v>
      </c>
    </row>
    <row r="53" spans="1:24" s="123" customFormat="1" ht="19.5" hidden="1" customHeight="1">
      <c r="A53" s="176" t="s">
        <v>695</v>
      </c>
      <c r="B53" s="177">
        <v>170</v>
      </c>
      <c r="C53" s="32">
        <v>3</v>
      </c>
      <c r="D53" s="32">
        <v>0</v>
      </c>
      <c r="E53" s="32">
        <v>0</v>
      </c>
      <c r="F53" s="32">
        <v>7</v>
      </c>
      <c r="G53" s="32">
        <v>0</v>
      </c>
      <c r="H53" s="32">
        <v>9</v>
      </c>
      <c r="I53" s="32">
        <v>12</v>
      </c>
      <c r="J53" s="32">
        <v>0</v>
      </c>
      <c r="K53" s="32">
        <v>0</v>
      </c>
      <c r="L53" s="32">
        <v>0</v>
      </c>
      <c r="M53" s="32">
        <v>1</v>
      </c>
      <c r="N53" s="32">
        <v>1</v>
      </c>
      <c r="O53" s="32">
        <v>1</v>
      </c>
      <c r="P53" s="32">
        <v>0</v>
      </c>
      <c r="Q53" s="32">
        <v>2</v>
      </c>
      <c r="R53" s="32">
        <v>1</v>
      </c>
      <c r="S53" s="32">
        <v>0</v>
      </c>
      <c r="T53" s="32">
        <v>27</v>
      </c>
      <c r="V53" s="32">
        <v>0</v>
      </c>
      <c r="W53" s="32">
        <v>106</v>
      </c>
    </row>
    <row r="54" spans="1:24" s="123" customFormat="1" ht="19.5" hidden="1" customHeight="1">
      <c r="A54" s="176" t="s">
        <v>703</v>
      </c>
      <c r="B54" s="177">
        <v>132</v>
      </c>
      <c r="C54" s="32">
        <v>3</v>
      </c>
      <c r="D54" s="32">
        <v>0</v>
      </c>
      <c r="E54" s="32">
        <v>0</v>
      </c>
      <c r="F54" s="32">
        <v>8</v>
      </c>
      <c r="G54" s="32">
        <v>0</v>
      </c>
      <c r="H54" s="32">
        <v>2</v>
      </c>
      <c r="I54" s="32">
        <v>24</v>
      </c>
      <c r="J54" s="32">
        <v>2</v>
      </c>
      <c r="K54" s="32">
        <v>0</v>
      </c>
      <c r="L54" s="32">
        <v>0</v>
      </c>
      <c r="M54" s="32">
        <v>2</v>
      </c>
      <c r="N54" s="32">
        <v>1</v>
      </c>
      <c r="O54" s="32">
        <v>3</v>
      </c>
      <c r="P54" s="32">
        <v>1</v>
      </c>
      <c r="Q54" s="32">
        <v>0</v>
      </c>
      <c r="R54" s="32">
        <v>1</v>
      </c>
      <c r="S54" s="32">
        <v>0</v>
      </c>
      <c r="T54" s="32">
        <v>13</v>
      </c>
      <c r="V54" s="32">
        <v>0</v>
      </c>
      <c r="W54" s="32">
        <v>72</v>
      </c>
    </row>
    <row r="55" spans="1:24" s="123" customFormat="1" ht="19.5" hidden="1" customHeight="1">
      <c r="A55" s="176" t="s">
        <v>712</v>
      </c>
      <c r="B55" s="177">
        <v>161</v>
      </c>
      <c r="C55" s="32">
        <v>9</v>
      </c>
      <c r="D55" s="32">
        <v>0</v>
      </c>
      <c r="E55" s="32">
        <v>1</v>
      </c>
      <c r="F55" s="32">
        <v>13</v>
      </c>
      <c r="G55" s="32">
        <v>0</v>
      </c>
      <c r="H55" s="32">
        <v>6</v>
      </c>
      <c r="I55" s="32">
        <v>25</v>
      </c>
      <c r="J55" s="32">
        <v>1</v>
      </c>
      <c r="K55" s="32">
        <v>0</v>
      </c>
      <c r="L55" s="32">
        <v>0</v>
      </c>
      <c r="M55" s="32">
        <v>2</v>
      </c>
      <c r="N55" s="32">
        <v>0</v>
      </c>
      <c r="O55" s="32">
        <v>0</v>
      </c>
      <c r="P55" s="32">
        <v>0</v>
      </c>
      <c r="Q55" s="32">
        <v>4</v>
      </c>
      <c r="R55" s="32">
        <v>2</v>
      </c>
      <c r="S55" s="32">
        <v>0</v>
      </c>
      <c r="T55" s="32">
        <v>17</v>
      </c>
      <c r="U55" s="32">
        <v>63</v>
      </c>
      <c r="V55" s="32">
        <v>0</v>
      </c>
      <c r="W55" s="32">
        <v>18</v>
      </c>
      <c r="X55" s="123">
        <f t="shared" ref="X55:X66" si="0">SUM(C55:W55)-B55</f>
        <v>0</v>
      </c>
    </row>
    <row r="56" spans="1:24" s="123" customFormat="1" ht="19.5" hidden="1" customHeight="1">
      <c r="A56" s="176" t="s">
        <v>773</v>
      </c>
      <c r="B56" s="177">
        <v>172</v>
      </c>
      <c r="C56" s="32">
        <v>7</v>
      </c>
      <c r="D56" s="32">
        <v>0</v>
      </c>
      <c r="E56" s="32">
        <v>0</v>
      </c>
      <c r="F56" s="32">
        <v>6</v>
      </c>
      <c r="G56" s="32">
        <v>14</v>
      </c>
      <c r="H56" s="32">
        <v>1</v>
      </c>
      <c r="I56" s="32">
        <v>20</v>
      </c>
      <c r="J56" s="32">
        <v>2</v>
      </c>
      <c r="K56" s="32">
        <v>0</v>
      </c>
      <c r="L56" s="32">
        <v>0</v>
      </c>
      <c r="M56" s="32">
        <v>3</v>
      </c>
      <c r="N56" s="32">
        <v>0</v>
      </c>
      <c r="O56" s="32">
        <v>1</v>
      </c>
      <c r="P56" s="32">
        <v>0</v>
      </c>
      <c r="Q56" s="32">
        <v>3</v>
      </c>
      <c r="R56" s="32">
        <v>1</v>
      </c>
      <c r="S56" s="32">
        <v>0</v>
      </c>
      <c r="T56" s="32">
        <v>28</v>
      </c>
      <c r="U56" s="32">
        <v>69</v>
      </c>
      <c r="V56" s="32">
        <v>0</v>
      </c>
      <c r="W56" s="32">
        <v>17</v>
      </c>
      <c r="X56" s="123">
        <f t="shared" si="0"/>
        <v>0</v>
      </c>
    </row>
    <row r="57" spans="1:24" s="123" customFormat="1" ht="19.5" hidden="1" customHeight="1">
      <c r="A57" s="176" t="s">
        <v>783</v>
      </c>
      <c r="B57" s="177">
        <v>114</v>
      </c>
      <c r="C57" s="32">
        <v>3</v>
      </c>
      <c r="D57" s="32">
        <v>0</v>
      </c>
      <c r="E57" s="32">
        <v>1</v>
      </c>
      <c r="F57" s="32">
        <v>7</v>
      </c>
      <c r="G57" s="32">
        <v>15</v>
      </c>
      <c r="H57" s="32">
        <v>5</v>
      </c>
      <c r="I57" s="32">
        <v>19</v>
      </c>
      <c r="J57" s="32">
        <v>3</v>
      </c>
      <c r="K57" s="32">
        <v>0</v>
      </c>
      <c r="L57" s="32">
        <v>0</v>
      </c>
      <c r="M57" s="32">
        <v>1</v>
      </c>
      <c r="N57" s="32">
        <v>0</v>
      </c>
      <c r="O57" s="32">
        <v>0</v>
      </c>
      <c r="P57" s="32">
        <v>0</v>
      </c>
      <c r="Q57" s="32">
        <v>0</v>
      </c>
      <c r="R57" s="32">
        <v>0</v>
      </c>
      <c r="S57" s="32">
        <v>0</v>
      </c>
      <c r="T57" s="32">
        <v>9</v>
      </c>
      <c r="U57" s="32">
        <v>41</v>
      </c>
      <c r="V57" s="32">
        <v>0</v>
      </c>
      <c r="W57" s="32">
        <v>10</v>
      </c>
      <c r="X57" s="123">
        <f t="shared" si="0"/>
        <v>0</v>
      </c>
    </row>
    <row r="58" spans="1:24" s="123" customFormat="1" ht="19.5" hidden="1" customHeight="1">
      <c r="A58" s="176" t="s">
        <v>781</v>
      </c>
      <c r="B58" s="177">
        <v>108</v>
      </c>
      <c r="C58" s="32">
        <v>6</v>
      </c>
      <c r="D58" s="32">
        <v>0</v>
      </c>
      <c r="E58" s="32">
        <v>0</v>
      </c>
      <c r="F58" s="32">
        <v>10</v>
      </c>
      <c r="G58" s="32">
        <v>0</v>
      </c>
      <c r="H58" s="32">
        <v>4</v>
      </c>
      <c r="I58" s="32">
        <v>20</v>
      </c>
      <c r="J58" s="32">
        <v>1</v>
      </c>
      <c r="K58" s="32">
        <v>1</v>
      </c>
      <c r="L58" s="32">
        <v>0</v>
      </c>
      <c r="M58" s="32">
        <v>5</v>
      </c>
      <c r="N58" s="32">
        <v>0</v>
      </c>
      <c r="O58" s="32">
        <v>1</v>
      </c>
      <c r="P58" s="32">
        <v>0</v>
      </c>
      <c r="Q58" s="32">
        <v>0</v>
      </c>
      <c r="R58" s="32">
        <v>3</v>
      </c>
      <c r="S58" s="32">
        <v>0</v>
      </c>
      <c r="T58" s="32">
        <v>10</v>
      </c>
      <c r="U58" s="32">
        <v>35</v>
      </c>
      <c r="V58" s="32">
        <v>0</v>
      </c>
      <c r="W58" s="32">
        <v>12</v>
      </c>
      <c r="X58" s="123">
        <f t="shared" si="0"/>
        <v>0</v>
      </c>
    </row>
    <row r="59" spans="1:24" s="123" customFormat="1" ht="19.5" hidden="1" customHeight="1">
      <c r="A59" s="176" t="s">
        <v>786</v>
      </c>
      <c r="B59" s="177">
        <v>117</v>
      </c>
      <c r="C59" s="32">
        <v>4</v>
      </c>
      <c r="D59" s="32">
        <v>0</v>
      </c>
      <c r="E59" s="32">
        <v>0</v>
      </c>
      <c r="F59" s="32">
        <v>10</v>
      </c>
      <c r="G59" s="32">
        <v>0</v>
      </c>
      <c r="H59" s="32">
        <v>9</v>
      </c>
      <c r="I59" s="32">
        <v>32</v>
      </c>
      <c r="J59" s="32">
        <v>0</v>
      </c>
      <c r="K59" s="32">
        <v>1</v>
      </c>
      <c r="L59" s="32">
        <v>0</v>
      </c>
      <c r="M59" s="32">
        <v>1</v>
      </c>
      <c r="N59" s="32">
        <v>0</v>
      </c>
      <c r="O59" s="32">
        <v>2</v>
      </c>
      <c r="P59" s="32">
        <v>1</v>
      </c>
      <c r="Q59" s="32">
        <v>0</v>
      </c>
      <c r="R59" s="32">
        <v>1</v>
      </c>
      <c r="S59" s="32">
        <v>0</v>
      </c>
      <c r="T59" s="32">
        <v>8</v>
      </c>
      <c r="U59" s="32">
        <v>37</v>
      </c>
      <c r="V59" s="32">
        <v>0</v>
      </c>
      <c r="W59" s="32">
        <v>11</v>
      </c>
      <c r="X59" s="123">
        <f t="shared" si="0"/>
        <v>0</v>
      </c>
    </row>
    <row r="60" spans="1:24" s="123" customFormat="1" ht="19.5" hidden="1" customHeight="1">
      <c r="A60" s="176" t="s">
        <v>789</v>
      </c>
      <c r="B60" s="177">
        <v>154</v>
      </c>
      <c r="C60" s="32">
        <v>5</v>
      </c>
      <c r="D60" s="32">
        <v>0</v>
      </c>
      <c r="E60" s="32">
        <v>0</v>
      </c>
      <c r="F60" s="32">
        <v>5</v>
      </c>
      <c r="G60" s="32">
        <v>2</v>
      </c>
      <c r="H60" s="32">
        <v>4</v>
      </c>
      <c r="I60" s="32">
        <v>31</v>
      </c>
      <c r="J60" s="32">
        <v>4</v>
      </c>
      <c r="K60" s="32">
        <v>1</v>
      </c>
      <c r="L60" s="32">
        <v>0</v>
      </c>
      <c r="M60" s="32">
        <v>3</v>
      </c>
      <c r="N60" s="32">
        <v>0</v>
      </c>
      <c r="O60" s="32">
        <v>1</v>
      </c>
      <c r="P60" s="32">
        <v>1</v>
      </c>
      <c r="Q60" s="32">
        <v>0</v>
      </c>
      <c r="R60" s="32">
        <v>1</v>
      </c>
      <c r="S60" s="32">
        <v>0</v>
      </c>
      <c r="T60" s="32">
        <v>18</v>
      </c>
      <c r="U60" s="32">
        <v>64</v>
      </c>
      <c r="V60" s="32">
        <v>0</v>
      </c>
      <c r="W60" s="32">
        <v>14</v>
      </c>
      <c r="X60" s="123">
        <f t="shared" si="0"/>
        <v>0</v>
      </c>
    </row>
    <row r="61" spans="1:24" s="123" customFormat="1" ht="19.5" hidden="1" customHeight="1">
      <c r="A61" s="176" t="s">
        <v>798</v>
      </c>
      <c r="B61" s="177">
        <v>221</v>
      </c>
      <c r="C61" s="32">
        <v>2</v>
      </c>
      <c r="D61" s="32">
        <v>0</v>
      </c>
      <c r="E61" s="32">
        <v>0</v>
      </c>
      <c r="F61" s="32">
        <v>6</v>
      </c>
      <c r="G61" s="32">
        <v>2</v>
      </c>
      <c r="H61" s="32">
        <v>10</v>
      </c>
      <c r="I61" s="32">
        <v>24</v>
      </c>
      <c r="J61" s="32">
        <v>2</v>
      </c>
      <c r="K61" s="32">
        <v>1</v>
      </c>
      <c r="L61" s="32">
        <v>0</v>
      </c>
      <c r="M61" s="32">
        <v>1</v>
      </c>
      <c r="N61" s="32">
        <v>0</v>
      </c>
      <c r="O61" s="32">
        <v>3</v>
      </c>
      <c r="P61" s="32">
        <v>0</v>
      </c>
      <c r="Q61" s="32">
        <v>0</v>
      </c>
      <c r="R61" s="32">
        <v>0</v>
      </c>
      <c r="S61" s="32">
        <v>0</v>
      </c>
      <c r="T61" s="32">
        <v>18</v>
      </c>
      <c r="U61" s="32">
        <v>135</v>
      </c>
      <c r="V61" s="32">
        <v>0</v>
      </c>
      <c r="W61" s="32">
        <v>17</v>
      </c>
      <c r="X61" s="123">
        <f t="shared" si="0"/>
        <v>0</v>
      </c>
    </row>
    <row r="62" spans="1:24" s="123" customFormat="1" ht="19.5" hidden="1" customHeight="1">
      <c r="A62" s="176" t="s">
        <v>803</v>
      </c>
      <c r="B62" s="177">
        <v>106</v>
      </c>
      <c r="C62" s="32">
        <v>3</v>
      </c>
      <c r="D62" s="32">
        <v>0</v>
      </c>
      <c r="E62" s="32">
        <v>0</v>
      </c>
      <c r="F62" s="32">
        <v>7</v>
      </c>
      <c r="G62" s="32">
        <v>1</v>
      </c>
      <c r="H62" s="32">
        <v>4</v>
      </c>
      <c r="I62" s="32">
        <v>23</v>
      </c>
      <c r="J62" s="32">
        <v>0</v>
      </c>
      <c r="K62" s="32">
        <v>0</v>
      </c>
      <c r="L62" s="32">
        <v>0</v>
      </c>
      <c r="M62" s="32">
        <v>1</v>
      </c>
      <c r="N62" s="32">
        <v>0</v>
      </c>
      <c r="O62" s="32">
        <v>0</v>
      </c>
      <c r="P62" s="32">
        <v>0</v>
      </c>
      <c r="Q62" s="32">
        <v>1</v>
      </c>
      <c r="R62" s="32">
        <v>0</v>
      </c>
      <c r="S62" s="32">
        <v>0</v>
      </c>
      <c r="T62" s="32">
        <v>5</v>
      </c>
      <c r="U62" s="32">
        <v>48</v>
      </c>
      <c r="V62" s="32">
        <v>0</v>
      </c>
      <c r="W62" s="32">
        <v>13</v>
      </c>
      <c r="X62" s="123">
        <f t="shared" si="0"/>
        <v>0</v>
      </c>
    </row>
    <row r="63" spans="1:24" s="123" customFormat="1" ht="19.5" hidden="1" customHeight="1">
      <c r="A63" s="176" t="s">
        <v>812</v>
      </c>
      <c r="B63" s="177">
        <v>113</v>
      </c>
      <c r="C63" s="32">
        <v>15</v>
      </c>
      <c r="D63" s="32">
        <v>0</v>
      </c>
      <c r="E63" s="32">
        <v>0</v>
      </c>
      <c r="F63" s="32">
        <v>11</v>
      </c>
      <c r="G63" s="32">
        <v>2</v>
      </c>
      <c r="H63" s="32">
        <v>5</v>
      </c>
      <c r="I63" s="32">
        <v>23</v>
      </c>
      <c r="J63" s="32">
        <v>0</v>
      </c>
      <c r="K63" s="32">
        <v>0</v>
      </c>
      <c r="L63" s="32">
        <v>0</v>
      </c>
      <c r="M63" s="32">
        <v>0</v>
      </c>
      <c r="N63" s="32">
        <v>0</v>
      </c>
      <c r="O63" s="32">
        <v>0</v>
      </c>
      <c r="P63" s="32">
        <v>0</v>
      </c>
      <c r="Q63" s="32">
        <v>0</v>
      </c>
      <c r="R63" s="32">
        <v>0</v>
      </c>
      <c r="S63" s="32">
        <v>0</v>
      </c>
      <c r="T63" s="32">
        <v>11</v>
      </c>
      <c r="U63" s="32">
        <v>36</v>
      </c>
      <c r="V63" s="32">
        <v>0</v>
      </c>
      <c r="W63" s="32">
        <v>10</v>
      </c>
      <c r="X63" s="123">
        <f t="shared" si="0"/>
        <v>0</v>
      </c>
    </row>
    <row r="64" spans="1:24" s="123" customFormat="1" ht="19.5" hidden="1" customHeight="1">
      <c r="A64" s="176" t="s">
        <v>819</v>
      </c>
      <c r="B64" s="177">
        <v>113</v>
      </c>
      <c r="C64" s="32">
        <v>3</v>
      </c>
      <c r="D64" s="32">
        <v>0</v>
      </c>
      <c r="E64" s="32">
        <v>0</v>
      </c>
      <c r="F64" s="32">
        <v>9</v>
      </c>
      <c r="G64" s="32">
        <v>0</v>
      </c>
      <c r="H64" s="32">
        <v>8</v>
      </c>
      <c r="I64" s="32">
        <v>26</v>
      </c>
      <c r="J64" s="32">
        <v>0</v>
      </c>
      <c r="K64" s="32">
        <v>0</v>
      </c>
      <c r="L64" s="32">
        <v>0</v>
      </c>
      <c r="M64" s="32">
        <v>1</v>
      </c>
      <c r="N64" s="32">
        <v>0</v>
      </c>
      <c r="O64" s="32">
        <v>0</v>
      </c>
      <c r="P64" s="32">
        <v>0</v>
      </c>
      <c r="Q64" s="32">
        <v>0</v>
      </c>
      <c r="R64" s="32">
        <v>1</v>
      </c>
      <c r="S64" s="32">
        <v>0</v>
      </c>
      <c r="T64" s="32">
        <v>11</v>
      </c>
      <c r="U64" s="32">
        <v>39</v>
      </c>
      <c r="V64" s="32">
        <v>0</v>
      </c>
      <c r="W64" s="32">
        <v>15</v>
      </c>
      <c r="X64" s="123">
        <f t="shared" si="0"/>
        <v>0</v>
      </c>
    </row>
    <row r="65" spans="1:25" s="123" customFormat="1" ht="19.5" hidden="1" customHeight="1">
      <c r="A65" s="176" t="s">
        <v>831</v>
      </c>
      <c r="B65" s="177">
        <v>112</v>
      </c>
      <c r="C65" s="32">
        <v>6</v>
      </c>
      <c r="D65" s="32">
        <v>0</v>
      </c>
      <c r="E65" s="32">
        <v>0</v>
      </c>
      <c r="F65" s="32">
        <v>3</v>
      </c>
      <c r="G65" s="32">
        <v>0</v>
      </c>
      <c r="H65" s="32">
        <v>6</v>
      </c>
      <c r="I65" s="32">
        <v>16</v>
      </c>
      <c r="J65" s="32">
        <v>1</v>
      </c>
      <c r="K65" s="32">
        <v>0</v>
      </c>
      <c r="L65" s="32">
        <v>0</v>
      </c>
      <c r="M65" s="32">
        <v>2</v>
      </c>
      <c r="N65" s="32">
        <v>0</v>
      </c>
      <c r="O65" s="32">
        <v>2</v>
      </c>
      <c r="P65" s="32">
        <v>0</v>
      </c>
      <c r="Q65" s="32">
        <v>0</v>
      </c>
      <c r="R65" s="32">
        <v>1</v>
      </c>
      <c r="S65" s="32">
        <v>0</v>
      </c>
      <c r="T65" s="32">
        <v>18</v>
      </c>
      <c r="U65" s="32">
        <v>46</v>
      </c>
      <c r="V65" s="32">
        <v>0</v>
      </c>
      <c r="W65" s="32">
        <v>11</v>
      </c>
      <c r="X65" s="123">
        <f t="shared" si="0"/>
        <v>0</v>
      </c>
    </row>
    <row r="66" spans="1:25" s="123" customFormat="1" ht="19.5" hidden="1" customHeight="1" thickBot="1">
      <c r="A66" s="176" t="s">
        <v>838</v>
      </c>
      <c r="B66" s="177">
        <v>66</v>
      </c>
      <c r="C66" s="32">
        <v>2</v>
      </c>
      <c r="D66" s="32">
        <v>1</v>
      </c>
      <c r="E66" s="32">
        <v>1</v>
      </c>
      <c r="F66" s="32">
        <v>12</v>
      </c>
      <c r="G66" s="32">
        <v>0</v>
      </c>
      <c r="H66" s="32">
        <v>2</v>
      </c>
      <c r="I66" s="32">
        <v>24</v>
      </c>
      <c r="J66" s="32">
        <v>2</v>
      </c>
      <c r="K66" s="32">
        <v>0</v>
      </c>
      <c r="L66" s="32">
        <v>1</v>
      </c>
      <c r="M66" s="32">
        <v>0</v>
      </c>
      <c r="N66" s="32">
        <v>0</v>
      </c>
      <c r="O66" s="32">
        <v>0</v>
      </c>
      <c r="P66" s="32">
        <v>1</v>
      </c>
      <c r="Q66" s="32">
        <v>0</v>
      </c>
      <c r="R66" s="32">
        <v>1</v>
      </c>
      <c r="S66" s="32">
        <v>0</v>
      </c>
      <c r="T66" s="32">
        <v>4</v>
      </c>
      <c r="U66" s="32">
        <v>2</v>
      </c>
      <c r="V66" s="32">
        <v>0</v>
      </c>
      <c r="W66" s="32">
        <v>13</v>
      </c>
      <c r="X66" s="123">
        <f t="shared" si="0"/>
        <v>0</v>
      </c>
    </row>
    <row r="67" spans="1:25" s="190" customFormat="1" ht="75" customHeight="1" thickBot="1">
      <c r="A67" s="185" t="s">
        <v>982</v>
      </c>
      <c r="B67" s="186" t="s">
        <v>963</v>
      </c>
      <c r="C67" s="187" t="s">
        <v>964</v>
      </c>
      <c r="D67" s="188" t="s">
        <v>924</v>
      </c>
      <c r="E67" s="188" t="s">
        <v>965</v>
      </c>
      <c r="F67" s="187" t="s">
        <v>966</v>
      </c>
      <c r="G67" s="187" t="s">
        <v>967</v>
      </c>
      <c r="H67" s="188" t="s">
        <v>968</v>
      </c>
      <c r="I67" s="187" t="s">
        <v>969</v>
      </c>
      <c r="J67" s="187" t="s">
        <v>983</v>
      </c>
      <c r="K67" s="188" t="s">
        <v>970</v>
      </c>
      <c r="L67" s="188" t="s">
        <v>971</v>
      </c>
      <c r="M67" s="187" t="s">
        <v>984</v>
      </c>
      <c r="N67" s="187" t="s">
        <v>972</v>
      </c>
      <c r="O67" s="187" t="s">
        <v>973</v>
      </c>
      <c r="P67" s="187" t="s">
        <v>974</v>
      </c>
      <c r="Q67" s="187" t="s">
        <v>975</v>
      </c>
      <c r="R67" s="187" t="s">
        <v>976</v>
      </c>
      <c r="S67" s="187" t="s">
        <v>977</v>
      </c>
      <c r="T67" s="187" t="s">
        <v>978</v>
      </c>
      <c r="U67" s="187" t="s">
        <v>1335</v>
      </c>
      <c r="V67" s="187" t="s">
        <v>979</v>
      </c>
      <c r="W67" s="189" t="s">
        <v>904</v>
      </c>
      <c r="X67" s="123"/>
      <c r="Y67" s="123"/>
    </row>
    <row r="68" spans="1:25" s="123" customFormat="1" ht="19.8" hidden="1" customHeight="1">
      <c r="A68" s="176" t="s">
        <v>888</v>
      </c>
      <c r="B68" s="177">
        <v>110</v>
      </c>
      <c r="C68" s="32">
        <v>2</v>
      </c>
      <c r="D68" s="32">
        <v>1</v>
      </c>
      <c r="E68" s="32">
        <v>0</v>
      </c>
      <c r="F68" s="32">
        <v>7</v>
      </c>
      <c r="G68" s="32">
        <v>1</v>
      </c>
      <c r="H68" s="32">
        <v>6</v>
      </c>
      <c r="I68" s="32">
        <v>34</v>
      </c>
      <c r="J68" s="32">
        <v>0</v>
      </c>
      <c r="K68" s="32">
        <v>0</v>
      </c>
      <c r="L68" s="32">
        <v>0</v>
      </c>
      <c r="M68" s="32">
        <v>2</v>
      </c>
      <c r="N68" s="32">
        <v>0</v>
      </c>
      <c r="O68" s="32">
        <v>2</v>
      </c>
      <c r="P68" s="32">
        <v>0</v>
      </c>
      <c r="Q68" s="32">
        <v>0</v>
      </c>
      <c r="R68" s="32">
        <v>1</v>
      </c>
      <c r="S68" s="32">
        <v>0</v>
      </c>
      <c r="T68" s="32">
        <v>16</v>
      </c>
      <c r="U68" s="32">
        <v>26</v>
      </c>
      <c r="V68" s="32">
        <v>0</v>
      </c>
      <c r="W68" s="32">
        <v>12</v>
      </c>
      <c r="X68" s="123">
        <f>SUM(C68:W68)-B68</f>
        <v>0</v>
      </c>
    </row>
    <row r="69" spans="1:25" s="123" customFormat="1" ht="19.8" hidden="1" customHeight="1">
      <c r="A69" s="176" t="s">
        <v>1055</v>
      </c>
      <c r="B69" s="177">
        <v>108</v>
      </c>
      <c r="C69" s="32">
        <v>4</v>
      </c>
      <c r="D69" s="32">
        <v>0</v>
      </c>
      <c r="E69" s="32">
        <v>0</v>
      </c>
      <c r="F69" s="32">
        <v>11</v>
      </c>
      <c r="G69" s="32">
        <v>4</v>
      </c>
      <c r="H69" s="32">
        <v>4</v>
      </c>
      <c r="I69" s="32">
        <v>17</v>
      </c>
      <c r="J69" s="32">
        <v>0</v>
      </c>
      <c r="K69" s="32">
        <v>0</v>
      </c>
      <c r="L69" s="32">
        <v>0</v>
      </c>
      <c r="M69" s="32">
        <v>1</v>
      </c>
      <c r="N69" s="32">
        <v>0</v>
      </c>
      <c r="O69" s="32">
        <v>2</v>
      </c>
      <c r="P69" s="32">
        <v>0</v>
      </c>
      <c r="Q69" s="32">
        <v>1</v>
      </c>
      <c r="R69" s="32">
        <v>0</v>
      </c>
      <c r="S69" s="32">
        <v>0</v>
      </c>
      <c r="T69" s="32">
        <v>26</v>
      </c>
      <c r="U69" s="32">
        <v>27</v>
      </c>
      <c r="V69" s="32">
        <v>0</v>
      </c>
      <c r="W69" s="32">
        <v>11</v>
      </c>
    </row>
    <row r="70" spans="1:25" s="123" customFormat="1" ht="19.8" hidden="1" customHeight="1">
      <c r="A70" s="176" t="s">
        <v>1065</v>
      </c>
      <c r="B70" s="177">
        <v>89</v>
      </c>
      <c r="C70" s="32">
        <v>6</v>
      </c>
      <c r="D70" s="32">
        <v>0</v>
      </c>
      <c r="E70" s="32">
        <v>1</v>
      </c>
      <c r="F70" s="32">
        <v>2</v>
      </c>
      <c r="G70" s="32">
        <v>21</v>
      </c>
      <c r="H70" s="32">
        <v>4</v>
      </c>
      <c r="I70" s="32">
        <v>17</v>
      </c>
      <c r="J70" s="32">
        <v>2</v>
      </c>
      <c r="K70" s="32">
        <v>0</v>
      </c>
      <c r="L70" s="32">
        <v>0</v>
      </c>
      <c r="M70" s="32">
        <v>0</v>
      </c>
      <c r="N70" s="32">
        <v>0</v>
      </c>
      <c r="O70" s="32">
        <v>1</v>
      </c>
      <c r="P70" s="32">
        <v>0</v>
      </c>
      <c r="Q70" s="32">
        <v>0</v>
      </c>
      <c r="R70" s="32">
        <v>0</v>
      </c>
      <c r="S70" s="32">
        <v>0</v>
      </c>
      <c r="T70" s="32">
        <v>11</v>
      </c>
      <c r="U70" s="32">
        <v>2</v>
      </c>
      <c r="V70" s="32">
        <v>0</v>
      </c>
      <c r="W70" s="32">
        <v>22</v>
      </c>
    </row>
    <row r="71" spans="1:25" s="123" customFormat="1" ht="19.8" hidden="1" customHeight="1">
      <c r="A71" s="176" t="s">
        <v>1075</v>
      </c>
      <c r="B71" s="177">
        <v>91</v>
      </c>
      <c r="C71" s="32">
        <v>6</v>
      </c>
      <c r="D71" s="32">
        <v>1</v>
      </c>
      <c r="E71" s="32">
        <v>1</v>
      </c>
      <c r="F71" s="32">
        <v>8</v>
      </c>
      <c r="G71" s="32">
        <v>4</v>
      </c>
      <c r="H71" s="32">
        <v>2</v>
      </c>
      <c r="I71" s="32">
        <v>21</v>
      </c>
      <c r="J71" s="32">
        <v>2</v>
      </c>
      <c r="K71" s="32">
        <v>0</v>
      </c>
      <c r="L71" s="32">
        <v>0</v>
      </c>
      <c r="M71" s="32">
        <v>0</v>
      </c>
      <c r="N71" s="32">
        <v>0</v>
      </c>
      <c r="O71" s="32">
        <v>1</v>
      </c>
      <c r="P71" s="32">
        <v>0</v>
      </c>
      <c r="Q71" s="32">
        <v>0</v>
      </c>
      <c r="R71" s="32">
        <v>0</v>
      </c>
      <c r="S71" s="32">
        <v>0</v>
      </c>
      <c r="T71" s="32">
        <v>9</v>
      </c>
      <c r="U71" s="32">
        <v>22</v>
      </c>
      <c r="V71" s="32">
        <v>0</v>
      </c>
      <c r="W71" s="32">
        <v>14</v>
      </c>
    </row>
    <row r="72" spans="1:25" s="123" customFormat="1" ht="19.8" hidden="1" customHeight="1">
      <c r="A72" s="176" t="s">
        <v>1080</v>
      </c>
      <c r="B72" s="177">
        <v>75</v>
      </c>
      <c r="C72" s="32">
        <v>1</v>
      </c>
      <c r="D72" s="32">
        <v>0</v>
      </c>
      <c r="E72" s="32">
        <v>1</v>
      </c>
      <c r="F72" s="32">
        <v>8</v>
      </c>
      <c r="G72" s="32">
        <v>0</v>
      </c>
      <c r="H72" s="32">
        <v>5</v>
      </c>
      <c r="I72" s="32">
        <v>20</v>
      </c>
      <c r="J72" s="32">
        <v>1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  <c r="R72" s="32">
        <v>1</v>
      </c>
      <c r="S72" s="32">
        <v>0</v>
      </c>
      <c r="T72" s="32">
        <v>11</v>
      </c>
      <c r="U72" s="32">
        <v>15</v>
      </c>
      <c r="V72" s="32">
        <v>0</v>
      </c>
      <c r="W72" s="32">
        <v>12</v>
      </c>
    </row>
    <row r="73" spans="1:25" s="123" customFormat="1" ht="19.8" hidden="1" customHeight="1">
      <c r="A73" s="176" t="s">
        <v>1089</v>
      </c>
      <c r="B73" s="177">
        <v>63</v>
      </c>
      <c r="C73" s="32">
        <v>1</v>
      </c>
      <c r="D73" s="32">
        <v>0</v>
      </c>
      <c r="E73" s="32">
        <v>1</v>
      </c>
      <c r="F73" s="32">
        <v>7</v>
      </c>
      <c r="G73" s="32">
        <v>1</v>
      </c>
      <c r="H73" s="32">
        <v>6</v>
      </c>
      <c r="I73" s="32">
        <v>19</v>
      </c>
      <c r="J73" s="32">
        <v>4</v>
      </c>
      <c r="K73" s="32">
        <v>0</v>
      </c>
      <c r="L73" s="32">
        <v>0</v>
      </c>
      <c r="M73" s="32">
        <v>1</v>
      </c>
      <c r="N73" s="32">
        <v>0</v>
      </c>
      <c r="O73" s="32">
        <v>0</v>
      </c>
      <c r="P73" s="32">
        <v>0</v>
      </c>
      <c r="Q73" s="32">
        <v>0</v>
      </c>
      <c r="R73" s="32">
        <v>0</v>
      </c>
      <c r="S73" s="32">
        <v>0</v>
      </c>
      <c r="T73" s="32">
        <v>4</v>
      </c>
      <c r="U73" s="32">
        <v>11</v>
      </c>
      <c r="V73" s="32">
        <v>0</v>
      </c>
      <c r="W73" s="32">
        <v>8</v>
      </c>
    </row>
    <row r="74" spans="1:25" s="123" customFormat="1" ht="19.8" hidden="1" customHeight="1">
      <c r="A74" s="176" t="s">
        <v>1096</v>
      </c>
      <c r="B74" s="177">
        <v>66</v>
      </c>
      <c r="C74" s="32">
        <v>6</v>
      </c>
      <c r="D74" s="32">
        <v>0</v>
      </c>
      <c r="E74" s="32">
        <v>0</v>
      </c>
      <c r="F74" s="32">
        <v>5</v>
      </c>
      <c r="G74" s="32">
        <v>0</v>
      </c>
      <c r="H74" s="32">
        <v>2</v>
      </c>
      <c r="I74" s="32">
        <v>15</v>
      </c>
      <c r="J74" s="32">
        <v>3</v>
      </c>
      <c r="K74" s="32">
        <v>0</v>
      </c>
      <c r="L74" s="32">
        <v>0</v>
      </c>
      <c r="M74" s="32">
        <v>0</v>
      </c>
      <c r="N74" s="32">
        <v>1</v>
      </c>
      <c r="O74" s="32">
        <v>1</v>
      </c>
      <c r="P74" s="32">
        <v>0</v>
      </c>
      <c r="Q74" s="32">
        <v>0</v>
      </c>
      <c r="R74" s="32">
        <v>0</v>
      </c>
      <c r="S74" s="32">
        <v>0</v>
      </c>
      <c r="T74" s="32">
        <v>12</v>
      </c>
      <c r="U74" s="32">
        <v>8</v>
      </c>
      <c r="V74" s="32">
        <v>0</v>
      </c>
      <c r="W74" s="32">
        <v>13</v>
      </c>
    </row>
    <row r="75" spans="1:25" s="123" customFormat="1" ht="19.8" hidden="1" customHeight="1">
      <c r="A75" s="176" t="s">
        <v>1104</v>
      </c>
      <c r="B75" s="177">
        <v>53</v>
      </c>
      <c r="C75" s="32">
        <v>2</v>
      </c>
      <c r="D75" s="32">
        <v>0</v>
      </c>
      <c r="E75" s="32">
        <v>0</v>
      </c>
      <c r="F75" s="32">
        <v>2</v>
      </c>
      <c r="G75" s="32">
        <v>0</v>
      </c>
      <c r="H75" s="32">
        <v>4</v>
      </c>
      <c r="I75" s="32">
        <v>21</v>
      </c>
      <c r="J75" s="32">
        <v>2</v>
      </c>
      <c r="K75" s="32">
        <v>0</v>
      </c>
      <c r="L75" s="32">
        <v>0</v>
      </c>
      <c r="M75" s="32">
        <v>1</v>
      </c>
      <c r="N75" s="32">
        <v>0</v>
      </c>
      <c r="O75" s="32">
        <v>0</v>
      </c>
      <c r="P75" s="32">
        <v>1</v>
      </c>
      <c r="Q75" s="32">
        <v>0</v>
      </c>
      <c r="R75" s="32">
        <v>0</v>
      </c>
      <c r="S75" s="32">
        <v>0</v>
      </c>
      <c r="T75" s="32">
        <v>5</v>
      </c>
      <c r="U75" s="32">
        <v>7</v>
      </c>
      <c r="V75" s="32">
        <v>0</v>
      </c>
      <c r="W75" s="32">
        <v>8</v>
      </c>
    </row>
    <row r="76" spans="1:25" s="123" customFormat="1" ht="19.8" hidden="1" customHeight="1">
      <c r="A76" s="176" t="s">
        <v>1113</v>
      </c>
      <c r="B76" s="177">
        <v>78</v>
      </c>
      <c r="C76" s="32">
        <v>4</v>
      </c>
      <c r="D76" s="32">
        <v>0</v>
      </c>
      <c r="E76" s="32">
        <v>0</v>
      </c>
      <c r="F76" s="32">
        <v>5</v>
      </c>
      <c r="G76" s="32">
        <v>0</v>
      </c>
      <c r="H76" s="32">
        <v>3</v>
      </c>
      <c r="I76" s="32">
        <v>20</v>
      </c>
      <c r="J76" s="32">
        <v>1</v>
      </c>
      <c r="K76" s="32">
        <v>0</v>
      </c>
      <c r="L76" s="32">
        <v>0</v>
      </c>
      <c r="M76" s="32">
        <v>1</v>
      </c>
      <c r="N76" s="32">
        <v>1</v>
      </c>
      <c r="O76" s="32">
        <v>0</v>
      </c>
      <c r="P76" s="32">
        <v>2</v>
      </c>
      <c r="Q76" s="32">
        <v>0</v>
      </c>
      <c r="R76" s="32">
        <v>2</v>
      </c>
      <c r="S76" s="32">
        <v>0</v>
      </c>
      <c r="T76" s="32">
        <v>10</v>
      </c>
      <c r="U76" s="32">
        <v>19</v>
      </c>
      <c r="V76" s="32">
        <v>0</v>
      </c>
      <c r="W76" s="32">
        <v>10</v>
      </c>
    </row>
    <row r="77" spans="1:25" s="123" customFormat="1" ht="19.8" hidden="1" customHeight="1">
      <c r="A77" s="176" t="s">
        <v>1121</v>
      </c>
      <c r="B77" s="177">
        <v>92</v>
      </c>
      <c r="C77" s="32">
        <v>6</v>
      </c>
      <c r="D77" s="32">
        <v>0</v>
      </c>
      <c r="E77" s="32">
        <v>0</v>
      </c>
      <c r="F77" s="32">
        <v>5</v>
      </c>
      <c r="G77" s="32">
        <v>2</v>
      </c>
      <c r="H77" s="32">
        <v>6</v>
      </c>
      <c r="I77" s="32">
        <v>22</v>
      </c>
      <c r="J77" s="32">
        <v>0</v>
      </c>
      <c r="K77" s="32">
        <v>0</v>
      </c>
      <c r="L77" s="32">
        <v>0</v>
      </c>
      <c r="M77" s="32">
        <v>0</v>
      </c>
      <c r="N77" s="32">
        <v>1</v>
      </c>
      <c r="O77" s="32">
        <v>0</v>
      </c>
      <c r="P77" s="32">
        <v>0</v>
      </c>
      <c r="Q77" s="32">
        <v>0</v>
      </c>
      <c r="R77" s="32">
        <v>0</v>
      </c>
      <c r="S77" s="32">
        <v>0</v>
      </c>
      <c r="T77" s="32">
        <v>23</v>
      </c>
      <c r="U77" s="32">
        <v>16</v>
      </c>
      <c r="V77" s="32">
        <v>0</v>
      </c>
      <c r="W77" s="32">
        <v>11</v>
      </c>
    </row>
    <row r="78" spans="1:25" s="123" customFormat="1" ht="19.8" hidden="1" customHeight="1">
      <c r="A78" s="176" t="s">
        <v>1129</v>
      </c>
      <c r="B78" s="177">
        <v>59</v>
      </c>
      <c r="C78" s="32">
        <v>2</v>
      </c>
      <c r="D78" s="32">
        <v>0</v>
      </c>
      <c r="E78" s="32">
        <v>0</v>
      </c>
      <c r="F78" s="32">
        <v>5</v>
      </c>
      <c r="G78" s="32">
        <v>2</v>
      </c>
      <c r="H78" s="32">
        <v>4</v>
      </c>
      <c r="I78" s="32">
        <v>20</v>
      </c>
      <c r="J78" s="32">
        <v>1</v>
      </c>
      <c r="K78" s="32">
        <v>0</v>
      </c>
      <c r="L78" s="32">
        <v>0</v>
      </c>
      <c r="M78" s="32">
        <v>0</v>
      </c>
      <c r="N78" s="32">
        <v>0</v>
      </c>
      <c r="O78" s="32">
        <v>1</v>
      </c>
      <c r="P78" s="32">
        <v>0</v>
      </c>
      <c r="Q78" s="32">
        <v>0</v>
      </c>
      <c r="R78" s="32">
        <v>1</v>
      </c>
      <c r="S78" s="32">
        <v>0</v>
      </c>
      <c r="T78" s="32">
        <v>8</v>
      </c>
      <c r="U78" s="32">
        <v>7</v>
      </c>
      <c r="V78" s="32">
        <v>0</v>
      </c>
      <c r="W78" s="32">
        <v>8</v>
      </c>
    </row>
    <row r="79" spans="1:25" s="123" customFormat="1" ht="19.8" hidden="1" customHeight="1">
      <c r="A79" s="176" t="s">
        <v>1136</v>
      </c>
      <c r="B79" s="177">
        <v>82</v>
      </c>
      <c r="C79" s="32">
        <v>6</v>
      </c>
      <c r="D79" s="32">
        <v>0</v>
      </c>
      <c r="E79" s="32">
        <v>0</v>
      </c>
      <c r="F79" s="32">
        <v>5</v>
      </c>
      <c r="G79" s="32">
        <v>1</v>
      </c>
      <c r="H79" s="32">
        <v>7</v>
      </c>
      <c r="I79" s="32">
        <v>31</v>
      </c>
      <c r="J79" s="32">
        <v>2</v>
      </c>
      <c r="K79" s="32">
        <v>0</v>
      </c>
      <c r="L79" s="32">
        <v>0</v>
      </c>
      <c r="M79" s="32">
        <v>2</v>
      </c>
      <c r="N79" s="32">
        <v>0</v>
      </c>
      <c r="O79" s="32">
        <v>0</v>
      </c>
      <c r="P79" s="32">
        <v>0</v>
      </c>
      <c r="Q79" s="32">
        <v>1</v>
      </c>
      <c r="R79" s="32">
        <v>0</v>
      </c>
      <c r="S79" s="32">
        <v>0</v>
      </c>
      <c r="T79" s="32">
        <v>7</v>
      </c>
      <c r="U79" s="32">
        <v>10</v>
      </c>
      <c r="V79" s="32">
        <v>0</v>
      </c>
      <c r="W79" s="32">
        <v>10</v>
      </c>
    </row>
    <row r="80" spans="1:25" s="123" customFormat="1" ht="19.8" customHeight="1">
      <c r="A80" s="176" t="s">
        <v>1178</v>
      </c>
      <c r="B80" s="177">
        <v>69</v>
      </c>
      <c r="C80" s="32">
        <v>1</v>
      </c>
      <c r="D80" s="32">
        <v>1</v>
      </c>
      <c r="E80" s="32">
        <v>1</v>
      </c>
      <c r="F80" s="32">
        <v>9</v>
      </c>
      <c r="G80" s="32">
        <v>2</v>
      </c>
      <c r="H80" s="32">
        <v>2</v>
      </c>
      <c r="I80" s="32">
        <v>22</v>
      </c>
      <c r="J80" s="32">
        <v>0</v>
      </c>
      <c r="K80" s="32">
        <v>0</v>
      </c>
      <c r="L80" s="32">
        <v>1</v>
      </c>
      <c r="M80" s="32">
        <v>0</v>
      </c>
      <c r="N80" s="32">
        <v>1</v>
      </c>
      <c r="O80" s="32">
        <v>0</v>
      </c>
      <c r="P80" s="32">
        <v>0</v>
      </c>
      <c r="Q80" s="32">
        <v>2</v>
      </c>
      <c r="R80" s="32">
        <v>1</v>
      </c>
      <c r="S80" s="32">
        <v>0</v>
      </c>
      <c r="T80" s="32">
        <v>5</v>
      </c>
      <c r="U80" s="32">
        <v>7</v>
      </c>
      <c r="V80" s="32">
        <v>0</v>
      </c>
      <c r="W80" s="32">
        <v>14</v>
      </c>
    </row>
    <row r="81" spans="1:23" s="123" customFormat="1" ht="19.8" customHeight="1">
      <c r="A81" s="176" t="s">
        <v>1262</v>
      </c>
      <c r="B81" s="177">
        <v>61</v>
      </c>
      <c r="C81" s="32">
        <v>3</v>
      </c>
      <c r="D81" s="32">
        <v>0</v>
      </c>
      <c r="E81" s="32">
        <v>0</v>
      </c>
      <c r="F81" s="32">
        <v>4</v>
      </c>
      <c r="G81" s="32">
        <v>0</v>
      </c>
      <c r="H81" s="32">
        <v>3</v>
      </c>
      <c r="I81" s="32">
        <v>23</v>
      </c>
      <c r="J81" s="32">
        <v>0</v>
      </c>
      <c r="K81" s="32">
        <v>0</v>
      </c>
      <c r="L81" s="32">
        <v>0</v>
      </c>
      <c r="M81" s="32">
        <v>1</v>
      </c>
      <c r="N81" s="32">
        <v>1</v>
      </c>
      <c r="O81" s="32">
        <v>1</v>
      </c>
      <c r="P81" s="32">
        <v>0</v>
      </c>
      <c r="Q81" s="32">
        <v>2</v>
      </c>
      <c r="R81" s="32">
        <v>0</v>
      </c>
      <c r="S81" s="32">
        <v>0</v>
      </c>
      <c r="T81" s="32">
        <v>6</v>
      </c>
      <c r="U81" s="32">
        <v>5</v>
      </c>
      <c r="V81" s="32">
        <v>0</v>
      </c>
      <c r="W81" s="32">
        <v>12</v>
      </c>
    </row>
    <row r="82" spans="1:23" s="123" customFormat="1" ht="19.8" customHeight="1">
      <c r="A82" s="176" t="s">
        <v>1270</v>
      </c>
      <c r="B82" s="177">
        <v>79</v>
      </c>
      <c r="C82" s="32">
        <v>6</v>
      </c>
      <c r="D82" s="32">
        <v>3</v>
      </c>
      <c r="E82" s="32">
        <v>0</v>
      </c>
      <c r="F82" s="32">
        <v>6</v>
      </c>
      <c r="G82" s="32">
        <v>5</v>
      </c>
      <c r="H82" s="32">
        <v>4</v>
      </c>
      <c r="I82" s="32">
        <v>21</v>
      </c>
      <c r="J82" s="32">
        <v>1</v>
      </c>
      <c r="K82" s="32">
        <v>0</v>
      </c>
      <c r="L82" s="32">
        <v>0</v>
      </c>
      <c r="M82" s="32">
        <v>1</v>
      </c>
      <c r="N82" s="32">
        <v>1</v>
      </c>
      <c r="O82" s="32">
        <v>1</v>
      </c>
      <c r="P82" s="32">
        <v>2</v>
      </c>
      <c r="Q82" s="32">
        <v>0</v>
      </c>
      <c r="R82" s="32">
        <v>0</v>
      </c>
      <c r="S82" s="32">
        <v>0</v>
      </c>
      <c r="T82" s="32">
        <v>8</v>
      </c>
      <c r="U82" s="32">
        <v>4</v>
      </c>
      <c r="V82" s="32">
        <v>0</v>
      </c>
      <c r="W82" s="32">
        <v>16</v>
      </c>
    </row>
    <row r="83" spans="1:23" s="123" customFormat="1" ht="19.8" customHeight="1">
      <c r="A83" s="176" t="s">
        <v>1277</v>
      </c>
      <c r="B83" s="177">
        <v>59</v>
      </c>
      <c r="C83" s="32">
        <v>5</v>
      </c>
      <c r="D83" s="32">
        <v>1</v>
      </c>
      <c r="E83" s="32">
        <v>0</v>
      </c>
      <c r="F83" s="32">
        <v>2</v>
      </c>
      <c r="G83" s="32">
        <v>3</v>
      </c>
      <c r="H83" s="32">
        <v>4</v>
      </c>
      <c r="I83" s="32">
        <v>21</v>
      </c>
      <c r="J83" s="32">
        <v>0</v>
      </c>
      <c r="K83" s="32">
        <v>0</v>
      </c>
      <c r="L83" s="32">
        <v>0</v>
      </c>
      <c r="M83" s="32">
        <v>1</v>
      </c>
      <c r="N83" s="32">
        <v>0</v>
      </c>
      <c r="O83" s="32">
        <v>1</v>
      </c>
      <c r="P83" s="32">
        <v>0</v>
      </c>
      <c r="Q83" s="32">
        <v>0</v>
      </c>
      <c r="R83" s="32">
        <v>0</v>
      </c>
      <c r="S83" s="32">
        <v>0</v>
      </c>
      <c r="T83" s="32">
        <v>2</v>
      </c>
      <c r="U83" s="32">
        <v>7</v>
      </c>
      <c r="V83" s="32">
        <v>0</v>
      </c>
      <c r="W83" s="32">
        <v>12</v>
      </c>
    </row>
    <row r="84" spans="1:23" s="123" customFormat="1" ht="19.8" customHeight="1">
      <c r="A84" s="176" t="s">
        <v>1285</v>
      </c>
      <c r="B84" s="177">
        <v>49</v>
      </c>
      <c r="C84" s="32">
        <v>6</v>
      </c>
      <c r="D84" s="32">
        <v>0</v>
      </c>
      <c r="E84" s="32">
        <v>0</v>
      </c>
      <c r="F84" s="32">
        <v>4</v>
      </c>
      <c r="G84" s="32">
        <v>0</v>
      </c>
      <c r="H84" s="32">
        <v>2</v>
      </c>
      <c r="I84" s="32">
        <v>14</v>
      </c>
      <c r="J84" s="32">
        <v>0</v>
      </c>
      <c r="K84" s="32">
        <v>1</v>
      </c>
      <c r="L84" s="32">
        <v>1</v>
      </c>
      <c r="M84" s="32">
        <v>1</v>
      </c>
      <c r="N84" s="32">
        <v>0</v>
      </c>
      <c r="O84" s="32">
        <v>2</v>
      </c>
      <c r="P84" s="32">
        <v>0</v>
      </c>
      <c r="Q84" s="32">
        <v>0</v>
      </c>
      <c r="R84" s="32">
        <v>0</v>
      </c>
      <c r="S84" s="32">
        <v>0</v>
      </c>
      <c r="T84" s="32">
        <v>7</v>
      </c>
      <c r="U84" s="32">
        <v>8</v>
      </c>
      <c r="V84" s="32">
        <v>0</v>
      </c>
      <c r="W84" s="32">
        <v>3</v>
      </c>
    </row>
    <row r="85" spans="1:23" s="123" customFormat="1" ht="19.8" customHeight="1">
      <c r="A85" s="176" t="s">
        <v>1294</v>
      </c>
      <c r="B85" s="177">
        <v>90</v>
      </c>
      <c r="C85" s="32">
        <v>3</v>
      </c>
      <c r="D85" s="32">
        <v>0</v>
      </c>
      <c r="E85" s="32">
        <v>2</v>
      </c>
      <c r="F85" s="32">
        <v>13</v>
      </c>
      <c r="G85" s="32">
        <v>0</v>
      </c>
      <c r="H85" s="32">
        <v>2</v>
      </c>
      <c r="I85" s="32">
        <v>24</v>
      </c>
      <c r="J85" s="32">
        <v>1</v>
      </c>
      <c r="K85" s="32">
        <v>0</v>
      </c>
      <c r="L85" s="32">
        <v>0</v>
      </c>
      <c r="M85" s="32">
        <v>2</v>
      </c>
      <c r="N85" s="32">
        <v>2</v>
      </c>
      <c r="O85" s="32">
        <v>1</v>
      </c>
      <c r="P85" s="32">
        <v>1</v>
      </c>
      <c r="Q85" s="32">
        <v>0</v>
      </c>
      <c r="R85" s="32">
        <v>0</v>
      </c>
      <c r="S85" s="32">
        <v>0</v>
      </c>
      <c r="T85" s="32">
        <v>7</v>
      </c>
      <c r="U85" s="32">
        <v>21</v>
      </c>
      <c r="V85" s="32">
        <v>0</v>
      </c>
      <c r="W85" s="32">
        <v>11</v>
      </c>
    </row>
    <row r="86" spans="1:23" s="123" customFormat="1" ht="19.8" customHeight="1">
      <c r="A86" s="176" t="s">
        <v>1331</v>
      </c>
      <c r="B86" s="177">
        <v>133</v>
      </c>
      <c r="C86" s="32">
        <v>4</v>
      </c>
      <c r="D86" s="32">
        <v>1</v>
      </c>
      <c r="E86" s="32">
        <v>0</v>
      </c>
      <c r="F86" s="32">
        <v>12</v>
      </c>
      <c r="G86" s="32">
        <v>0</v>
      </c>
      <c r="H86" s="32">
        <v>3</v>
      </c>
      <c r="I86" s="32">
        <v>26</v>
      </c>
      <c r="J86" s="32">
        <v>2</v>
      </c>
      <c r="K86" s="32">
        <v>0</v>
      </c>
      <c r="L86" s="32">
        <v>0</v>
      </c>
      <c r="M86" s="32">
        <v>1</v>
      </c>
      <c r="N86" s="32">
        <v>0</v>
      </c>
      <c r="O86" s="32">
        <v>1</v>
      </c>
      <c r="P86" s="32">
        <v>2</v>
      </c>
      <c r="Q86" s="32">
        <v>0</v>
      </c>
      <c r="R86" s="32">
        <v>3</v>
      </c>
      <c r="S86" s="32">
        <v>0</v>
      </c>
      <c r="T86" s="32">
        <v>15</v>
      </c>
      <c r="U86" s="32">
        <v>51</v>
      </c>
      <c r="V86" s="32">
        <v>0</v>
      </c>
      <c r="W86" s="32">
        <v>12</v>
      </c>
    </row>
    <row r="87" spans="1:23" s="123" customFormat="1" ht="19.8" customHeight="1">
      <c r="A87" s="176" t="s">
        <v>1341</v>
      </c>
      <c r="B87" s="177">
        <v>122</v>
      </c>
      <c r="C87" s="32">
        <v>1</v>
      </c>
      <c r="D87" s="32">
        <v>0</v>
      </c>
      <c r="E87" s="32">
        <v>0</v>
      </c>
      <c r="F87" s="32">
        <v>5</v>
      </c>
      <c r="G87" s="32">
        <v>2</v>
      </c>
      <c r="H87" s="32">
        <v>7</v>
      </c>
      <c r="I87" s="32">
        <v>30</v>
      </c>
      <c r="J87" s="32">
        <v>1</v>
      </c>
      <c r="K87" s="32">
        <v>0</v>
      </c>
      <c r="L87" s="32">
        <v>0</v>
      </c>
      <c r="M87" s="32">
        <v>1</v>
      </c>
      <c r="N87" s="32">
        <v>0</v>
      </c>
      <c r="O87" s="32">
        <v>1</v>
      </c>
      <c r="P87" s="32">
        <v>0</v>
      </c>
      <c r="Q87" s="32">
        <v>1</v>
      </c>
      <c r="R87" s="32">
        <v>0</v>
      </c>
      <c r="S87" s="32">
        <v>0</v>
      </c>
      <c r="T87" s="32">
        <v>18</v>
      </c>
      <c r="U87" s="32">
        <v>37</v>
      </c>
      <c r="V87" s="32">
        <v>0</v>
      </c>
      <c r="W87" s="32">
        <v>18</v>
      </c>
    </row>
    <row r="88" spans="1:23" s="123" customFormat="1" ht="19.8" customHeight="1">
      <c r="A88" s="176" t="s">
        <v>1349</v>
      </c>
      <c r="B88" s="177">
        <v>91</v>
      </c>
      <c r="C88" s="32">
        <v>4</v>
      </c>
      <c r="D88" s="32">
        <v>3</v>
      </c>
      <c r="E88" s="32">
        <v>0</v>
      </c>
      <c r="F88" s="32">
        <v>4</v>
      </c>
      <c r="G88" s="32">
        <v>0</v>
      </c>
      <c r="H88" s="32">
        <v>2</v>
      </c>
      <c r="I88" s="32">
        <v>24</v>
      </c>
      <c r="J88" s="32">
        <v>2</v>
      </c>
      <c r="K88" s="32">
        <v>0</v>
      </c>
      <c r="L88" s="32">
        <v>0</v>
      </c>
      <c r="M88" s="32">
        <v>4</v>
      </c>
      <c r="N88" s="32">
        <v>0</v>
      </c>
      <c r="O88" s="32">
        <v>4</v>
      </c>
      <c r="P88" s="32">
        <v>0</v>
      </c>
      <c r="Q88" s="32">
        <v>0</v>
      </c>
      <c r="R88" s="32">
        <v>1</v>
      </c>
      <c r="S88" s="32">
        <v>0</v>
      </c>
      <c r="T88" s="32">
        <v>5</v>
      </c>
      <c r="U88" s="32">
        <v>25</v>
      </c>
      <c r="V88" s="32">
        <v>0</v>
      </c>
      <c r="W88" s="32">
        <v>13</v>
      </c>
    </row>
    <row r="89" spans="1:23" s="123" customFormat="1" ht="19.8" customHeight="1">
      <c r="A89" s="176" t="s">
        <v>1580</v>
      </c>
      <c r="B89" s="177">
        <v>109</v>
      </c>
      <c r="C89" s="32">
        <v>5</v>
      </c>
      <c r="D89" s="32">
        <v>1</v>
      </c>
      <c r="E89" s="32">
        <v>0</v>
      </c>
      <c r="F89" s="32">
        <v>3</v>
      </c>
      <c r="G89" s="32">
        <v>1</v>
      </c>
      <c r="H89" s="32">
        <v>5</v>
      </c>
      <c r="I89" s="32">
        <v>28</v>
      </c>
      <c r="J89" s="32">
        <v>2</v>
      </c>
      <c r="K89" s="32">
        <v>2</v>
      </c>
      <c r="L89" s="32">
        <v>0</v>
      </c>
      <c r="M89" s="32">
        <v>1</v>
      </c>
      <c r="N89" s="32">
        <v>0</v>
      </c>
      <c r="O89" s="32">
        <v>1</v>
      </c>
      <c r="P89" s="32">
        <v>0</v>
      </c>
      <c r="Q89" s="32">
        <v>0</v>
      </c>
      <c r="R89" s="32">
        <v>1</v>
      </c>
      <c r="S89" s="32">
        <v>0</v>
      </c>
      <c r="T89" s="32">
        <v>14</v>
      </c>
      <c r="U89" s="32">
        <v>35</v>
      </c>
      <c r="V89" s="32">
        <v>0</v>
      </c>
      <c r="W89" s="32">
        <v>10</v>
      </c>
    </row>
    <row r="90" spans="1:23" s="123" customFormat="1" ht="19.8" customHeight="1">
      <c r="A90" s="176" t="s">
        <v>1370</v>
      </c>
      <c r="B90" s="177">
        <v>98</v>
      </c>
      <c r="C90" s="32">
        <v>8</v>
      </c>
      <c r="D90" s="32">
        <v>0</v>
      </c>
      <c r="E90" s="32">
        <v>0</v>
      </c>
      <c r="F90" s="32">
        <v>5</v>
      </c>
      <c r="G90" s="32">
        <v>1</v>
      </c>
      <c r="H90" s="32">
        <v>6</v>
      </c>
      <c r="I90" s="32">
        <v>21</v>
      </c>
      <c r="J90" s="32">
        <v>1</v>
      </c>
      <c r="K90" s="32">
        <v>1</v>
      </c>
      <c r="L90" s="32">
        <v>0</v>
      </c>
      <c r="M90" s="32">
        <v>1</v>
      </c>
      <c r="N90" s="32">
        <v>0</v>
      </c>
      <c r="O90" s="32">
        <v>1</v>
      </c>
      <c r="P90" s="32">
        <v>0</v>
      </c>
      <c r="Q90" s="32">
        <v>0</v>
      </c>
      <c r="R90" s="32">
        <v>2</v>
      </c>
      <c r="S90" s="32">
        <v>0</v>
      </c>
      <c r="T90" s="32">
        <v>7</v>
      </c>
      <c r="U90" s="32">
        <v>33</v>
      </c>
      <c r="V90" s="32">
        <v>0</v>
      </c>
      <c r="W90" s="32">
        <v>11</v>
      </c>
    </row>
    <row r="91" spans="1:23" s="123" customFormat="1" ht="19.8" customHeight="1">
      <c r="A91" s="176" t="s">
        <v>1376</v>
      </c>
      <c r="B91" s="177">
        <v>86</v>
      </c>
      <c r="C91" s="32">
        <v>3</v>
      </c>
      <c r="D91" s="32">
        <v>0</v>
      </c>
      <c r="E91" s="32">
        <v>0</v>
      </c>
      <c r="F91" s="32">
        <v>6</v>
      </c>
      <c r="G91" s="32">
        <v>0</v>
      </c>
      <c r="H91" s="32">
        <v>5</v>
      </c>
      <c r="I91" s="32">
        <v>31</v>
      </c>
      <c r="J91" s="32">
        <v>1</v>
      </c>
      <c r="K91" s="32">
        <v>0</v>
      </c>
      <c r="L91" s="32">
        <v>1</v>
      </c>
      <c r="M91" s="32">
        <v>2</v>
      </c>
      <c r="N91" s="32">
        <v>0</v>
      </c>
      <c r="O91" s="32">
        <v>3</v>
      </c>
      <c r="P91" s="32">
        <v>0</v>
      </c>
      <c r="Q91" s="32">
        <v>1</v>
      </c>
      <c r="R91" s="32">
        <v>0</v>
      </c>
      <c r="S91" s="32">
        <v>0</v>
      </c>
      <c r="T91" s="32">
        <v>11</v>
      </c>
      <c r="U91" s="32">
        <v>14</v>
      </c>
      <c r="V91" s="32">
        <v>0</v>
      </c>
      <c r="W91" s="32">
        <v>8</v>
      </c>
    </row>
    <row r="92" spans="1:23" s="123" customFormat="1" ht="19.8" customHeight="1">
      <c r="A92" s="176" t="s">
        <v>1581</v>
      </c>
      <c r="B92" s="177">
        <v>142</v>
      </c>
      <c r="C92" s="32">
        <v>4</v>
      </c>
      <c r="D92" s="32">
        <v>0</v>
      </c>
      <c r="E92" s="32">
        <v>0</v>
      </c>
      <c r="F92" s="32">
        <v>11</v>
      </c>
      <c r="G92" s="32">
        <v>2</v>
      </c>
      <c r="H92" s="32">
        <v>6</v>
      </c>
      <c r="I92" s="32">
        <v>31</v>
      </c>
      <c r="J92" s="32">
        <v>0</v>
      </c>
      <c r="K92" s="32">
        <v>0</v>
      </c>
      <c r="L92" s="32">
        <v>1</v>
      </c>
      <c r="M92" s="32">
        <v>2</v>
      </c>
      <c r="N92" s="32">
        <v>1</v>
      </c>
      <c r="O92" s="32">
        <v>2</v>
      </c>
      <c r="P92" s="32">
        <v>0</v>
      </c>
      <c r="Q92" s="32">
        <v>7</v>
      </c>
      <c r="R92" s="32">
        <v>7</v>
      </c>
      <c r="S92" s="32">
        <v>0</v>
      </c>
      <c r="T92" s="32">
        <v>17</v>
      </c>
      <c r="U92" s="32">
        <v>41</v>
      </c>
      <c r="V92" s="32">
        <v>0</v>
      </c>
      <c r="W92" s="32">
        <v>10</v>
      </c>
    </row>
    <row r="93" spans="1:23" s="123" customFormat="1" ht="26.1" customHeight="1">
      <c r="A93" s="179" t="s">
        <v>102</v>
      </c>
      <c r="B93" s="177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</row>
    <row r="94" spans="1:23" s="123" customFormat="1" ht="19.5" customHeight="1">
      <c r="A94" s="180" t="s">
        <v>103</v>
      </c>
      <c r="B94" s="177">
        <v>17</v>
      </c>
      <c r="C94" s="32">
        <v>1</v>
      </c>
      <c r="D94" s="32">
        <v>0</v>
      </c>
      <c r="E94" s="32">
        <v>0</v>
      </c>
      <c r="F94" s="32">
        <v>2</v>
      </c>
      <c r="G94" s="32">
        <v>0</v>
      </c>
      <c r="H94" s="32">
        <v>2</v>
      </c>
      <c r="I94" s="32">
        <v>5</v>
      </c>
      <c r="J94" s="32">
        <v>0</v>
      </c>
      <c r="K94" s="32">
        <v>0</v>
      </c>
      <c r="L94" s="32">
        <v>1</v>
      </c>
      <c r="M94" s="32">
        <v>1</v>
      </c>
      <c r="N94" s="32">
        <v>0</v>
      </c>
      <c r="O94" s="32">
        <v>1</v>
      </c>
      <c r="P94" s="32">
        <v>0</v>
      </c>
      <c r="Q94" s="32">
        <v>1</v>
      </c>
      <c r="R94" s="32">
        <v>0</v>
      </c>
      <c r="S94" s="32">
        <v>0</v>
      </c>
      <c r="T94" s="32">
        <v>1</v>
      </c>
      <c r="U94" s="32">
        <v>1</v>
      </c>
      <c r="V94" s="32">
        <v>0</v>
      </c>
      <c r="W94" s="32">
        <v>1</v>
      </c>
    </row>
    <row r="95" spans="1:23" s="123" customFormat="1" ht="19.5" customHeight="1">
      <c r="A95" s="180" t="s">
        <v>104</v>
      </c>
      <c r="B95" s="177">
        <v>18</v>
      </c>
      <c r="C95" s="32">
        <v>0</v>
      </c>
      <c r="D95" s="32">
        <v>0</v>
      </c>
      <c r="E95" s="32">
        <v>0</v>
      </c>
      <c r="F95" s="32">
        <v>4</v>
      </c>
      <c r="G95" s="32">
        <v>2</v>
      </c>
      <c r="H95" s="32">
        <v>2</v>
      </c>
      <c r="I95" s="32">
        <v>3</v>
      </c>
      <c r="J95" s="32">
        <v>0</v>
      </c>
      <c r="K95" s="32">
        <v>0</v>
      </c>
      <c r="L95" s="32">
        <v>0</v>
      </c>
      <c r="M95" s="32">
        <v>0</v>
      </c>
      <c r="N95" s="32">
        <v>0</v>
      </c>
      <c r="O95" s="32">
        <v>0</v>
      </c>
      <c r="P95" s="32">
        <v>0</v>
      </c>
      <c r="Q95" s="32">
        <v>1</v>
      </c>
      <c r="R95" s="32">
        <v>1</v>
      </c>
      <c r="S95" s="32">
        <v>0</v>
      </c>
      <c r="T95" s="32">
        <v>2</v>
      </c>
      <c r="U95" s="32">
        <v>1</v>
      </c>
      <c r="V95" s="32">
        <v>0</v>
      </c>
      <c r="W95" s="32">
        <v>2</v>
      </c>
    </row>
    <row r="96" spans="1:23" s="123" customFormat="1" ht="19.5" customHeight="1">
      <c r="A96" s="180" t="s">
        <v>105</v>
      </c>
      <c r="B96" s="177">
        <v>6</v>
      </c>
      <c r="C96" s="32">
        <v>1</v>
      </c>
      <c r="D96" s="32">
        <v>0</v>
      </c>
      <c r="E96" s="32">
        <v>0</v>
      </c>
      <c r="F96" s="32">
        <v>0</v>
      </c>
      <c r="G96" s="32">
        <v>0</v>
      </c>
      <c r="H96" s="32">
        <v>0</v>
      </c>
      <c r="I96" s="32">
        <v>1</v>
      </c>
      <c r="J96" s="32">
        <v>0</v>
      </c>
      <c r="K96" s="32">
        <v>0</v>
      </c>
      <c r="L96" s="32">
        <v>0</v>
      </c>
      <c r="M96" s="32">
        <v>0</v>
      </c>
      <c r="N96" s="32">
        <v>0</v>
      </c>
      <c r="O96" s="32">
        <v>0</v>
      </c>
      <c r="P96" s="32">
        <v>0</v>
      </c>
      <c r="Q96" s="32">
        <v>0</v>
      </c>
      <c r="R96" s="32">
        <v>0</v>
      </c>
      <c r="S96" s="32">
        <v>0</v>
      </c>
      <c r="T96" s="32">
        <v>0</v>
      </c>
      <c r="U96" s="32">
        <v>3</v>
      </c>
      <c r="V96" s="32">
        <v>0</v>
      </c>
      <c r="W96" s="32">
        <v>1</v>
      </c>
    </row>
    <row r="97" spans="1:23" s="123" customFormat="1" ht="19.5" customHeight="1">
      <c r="A97" s="180" t="s">
        <v>106</v>
      </c>
      <c r="B97" s="177">
        <v>6</v>
      </c>
      <c r="C97" s="32">
        <v>0</v>
      </c>
      <c r="D97" s="32">
        <v>0</v>
      </c>
      <c r="E97" s="32">
        <v>0</v>
      </c>
      <c r="F97" s="32">
        <v>1</v>
      </c>
      <c r="G97" s="32">
        <v>0</v>
      </c>
      <c r="H97" s="32">
        <v>1</v>
      </c>
      <c r="I97" s="32">
        <v>1</v>
      </c>
      <c r="J97" s="32">
        <v>0</v>
      </c>
      <c r="K97" s="32">
        <v>0</v>
      </c>
      <c r="L97" s="32">
        <v>0</v>
      </c>
      <c r="M97" s="32">
        <v>0</v>
      </c>
      <c r="N97" s="32">
        <v>0</v>
      </c>
      <c r="O97" s="32">
        <v>0</v>
      </c>
      <c r="P97" s="32">
        <v>0</v>
      </c>
      <c r="Q97" s="32">
        <v>0</v>
      </c>
      <c r="R97" s="32">
        <v>1</v>
      </c>
      <c r="S97" s="32">
        <v>0</v>
      </c>
      <c r="T97" s="32">
        <v>2</v>
      </c>
      <c r="U97" s="32">
        <v>0</v>
      </c>
      <c r="V97" s="32">
        <v>0</v>
      </c>
      <c r="W97" s="32">
        <v>0</v>
      </c>
    </row>
    <row r="98" spans="1:23" s="123" customFormat="1" ht="19.5" customHeight="1">
      <c r="A98" s="180" t="s">
        <v>107</v>
      </c>
      <c r="B98" s="177">
        <v>17</v>
      </c>
      <c r="C98" s="32">
        <v>0</v>
      </c>
      <c r="D98" s="32">
        <v>0</v>
      </c>
      <c r="E98" s="32">
        <v>0</v>
      </c>
      <c r="F98" s="32">
        <v>1</v>
      </c>
      <c r="G98" s="32">
        <v>0</v>
      </c>
      <c r="H98" s="32">
        <v>1</v>
      </c>
      <c r="I98" s="32">
        <v>2</v>
      </c>
      <c r="J98" s="32">
        <v>0</v>
      </c>
      <c r="K98" s="32">
        <v>0</v>
      </c>
      <c r="L98" s="32">
        <v>0</v>
      </c>
      <c r="M98" s="32">
        <v>0</v>
      </c>
      <c r="N98" s="32">
        <v>0</v>
      </c>
      <c r="O98" s="32">
        <v>0</v>
      </c>
      <c r="P98" s="32">
        <v>0</v>
      </c>
      <c r="Q98" s="32">
        <v>0</v>
      </c>
      <c r="R98" s="32">
        <v>1</v>
      </c>
      <c r="S98" s="32">
        <v>0</v>
      </c>
      <c r="T98" s="32">
        <v>4</v>
      </c>
      <c r="U98" s="32">
        <v>6</v>
      </c>
      <c r="V98" s="32">
        <v>0</v>
      </c>
      <c r="W98" s="32">
        <v>2</v>
      </c>
    </row>
    <row r="99" spans="1:23" s="123" customFormat="1" ht="19.5" customHeight="1">
      <c r="A99" s="180" t="s">
        <v>108</v>
      </c>
      <c r="B99" s="177">
        <v>11</v>
      </c>
      <c r="C99" s="32">
        <v>0</v>
      </c>
      <c r="D99" s="32">
        <v>0</v>
      </c>
      <c r="E99" s="32">
        <v>0</v>
      </c>
      <c r="F99" s="32">
        <v>0</v>
      </c>
      <c r="G99" s="32">
        <v>0</v>
      </c>
      <c r="H99" s="32">
        <v>0</v>
      </c>
      <c r="I99" s="32">
        <v>3</v>
      </c>
      <c r="J99" s="32">
        <v>0</v>
      </c>
      <c r="K99" s="32">
        <v>0</v>
      </c>
      <c r="L99" s="32">
        <v>0</v>
      </c>
      <c r="M99" s="32">
        <v>0</v>
      </c>
      <c r="N99" s="32">
        <v>1</v>
      </c>
      <c r="O99" s="32">
        <v>0</v>
      </c>
      <c r="P99" s="32">
        <v>0</v>
      </c>
      <c r="Q99" s="32">
        <v>1</v>
      </c>
      <c r="R99" s="32">
        <v>2</v>
      </c>
      <c r="S99" s="32">
        <v>0</v>
      </c>
      <c r="T99" s="32">
        <v>1</v>
      </c>
      <c r="U99" s="32">
        <v>3</v>
      </c>
      <c r="V99" s="32">
        <v>0</v>
      </c>
      <c r="W99" s="32">
        <v>0</v>
      </c>
    </row>
    <row r="100" spans="1:23" s="123" customFormat="1" ht="19.5" customHeight="1">
      <c r="A100" s="180" t="s">
        <v>109</v>
      </c>
      <c r="B100" s="177">
        <v>8</v>
      </c>
      <c r="C100" s="32">
        <v>0</v>
      </c>
      <c r="D100" s="32">
        <v>0</v>
      </c>
      <c r="E100" s="32">
        <v>0</v>
      </c>
      <c r="F100" s="32">
        <v>0</v>
      </c>
      <c r="G100" s="32">
        <v>0</v>
      </c>
      <c r="H100" s="32">
        <v>0</v>
      </c>
      <c r="I100" s="32">
        <v>2</v>
      </c>
      <c r="J100" s="32">
        <v>0</v>
      </c>
      <c r="K100" s="32">
        <v>0</v>
      </c>
      <c r="L100" s="32">
        <v>0</v>
      </c>
      <c r="M100" s="32">
        <v>0</v>
      </c>
      <c r="N100" s="32">
        <v>0</v>
      </c>
      <c r="O100" s="32">
        <v>0</v>
      </c>
      <c r="P100" s="32">
        <v>0</v>
      </c>
      <c r="Q100" s="32">
        <v>0</v>
      </c>
      <c r="R100" s="32">
        <v>1</v>
      </c>
      <c r="S100" s="32">
        <v>0</v>
      </c>
      <c r="T100" s="32">
        <v>3</v>
      </c>
      <c r="U100" s="32">
        <v>1</v>
      </c>
      <c r="V100" s="32">
        <v>0</v>
      </c>
      <c r="W100" s="32">
        <v>1</v>
      </c>
    </row>
    <row r="101" spans="1:23" s="123" customFormat="1" ht="19.5" customHeight="1">
      <c r="A101" s="180" t="s">
        <v>110</v>
      </c>
      <c r="B101" s="177">
        <v>15</v>
      </c>
      <c r="C101" s="32">
        <v>2</v>
      </c>
      <c r="D101" s="32">
        <v>0</v>
      </c>
      <c r="E101" s="32">
        <v>0</v>
      </c>
      <c r="F101" s="32">
        <v>3</v>
      </c>
      <c r="G101" s="32">
        <v>0</v>
      </c>
      <c r="H101" s="32">
        <v>0</v>
      </c>
      <c r="I101" s="32">
        <v>3</v>
      </c>
      <c r="J101" s="32">
        <v>0</v>
      </c>
      <c r="K101" s="32">
        <v>0</v>
      </c>
      <c r="L101" s="32">
        <v>0</v>
      </c>
      <c r="M101" s="32">
        <v>0</v>
      </c>
      <c r="N101" s="32">
        <v>0</v>
      </c>
      <c r="O101" s="32">
        <v>0</v>
      </c>
      <c r="P101" s="32">
        <v>0</v>
      </c>
      <c r="Q101" s="32">
        <v>2</v>
      </c>
      <c r="R101" s="32">
        <v>0</v>
      </c>
      <c r="S101" s="32">
        <v>0</v>
      </c>
      <c r="T101" s="32">
        <v>2</v>
      </c>
      <c r="U101" s="32">
        <v>2</v>
      </c>
      <c r="V101" s="32">
        <v>0</v>
      </c>
      <c r="W101" s="32">
        <v>1</v>
      </c>
    </row>
    <row r="102" spans="1:23" s="123" customFormat="1" ht="19.5" customHeight="1">
      <c r="A102" s="180" t="s">
        <v>111</v>
      </c>
      <c r="B102" s="177">
        <v>6</v>
      </c>
      <c r="C102" s="32">
        <v>0</v>
      </c>
      <c r="D102" s="32">
        <v>0</v>
      </c>
      <c r="E102" s="32">
        <v>0</v>
      </c>
      <c r="F102" s="32">
        <v>0</v>
      </c>
      <c r="G102" s="32">
        <v>0</v>
      </c>
      <c r="H102" s="32">
        <v>0</v>
      </c>
      <c r="I102" s="32">
        <v>2</v>
      </c>
      <c r="J102" s="32">
        <v>0</v>
      </c>
      <c r="K102" s="32">
        <v>0</v>
      </c>
      <c r="L102" s="32">
        <v>0</v>
      </c>
      <c r="M102" s="32">
        <v>1</v>
      </c>
      <c r="N102" s="32">
        <v>0</v>
      </c>
      <c r="O102" s="32">
        <v>0</v>
      </c>
      <c r="P102" s="32">
        <v>0</v>
      </c>
      <c r="Q102" s="32">
        <v>0</v>
      </c>
      <c r="R102" s="32">
        <v>0</v>
      </c>
      <c r="S102" s="32">
        <v>0</v>
      </c>
      <c r="T102" s="32">
        <v>0</v>
      </c>
      <c r="U102" s="32">
        <v>3</v>
      </c>
      <c r="V102" s="32">
        <v>0</v>
      </c>
      <c r="W102" s="32">
        <v>0</v>
      </c>
    </row>
    <row r="103" spans="1:23" s="123" customFormat="1" ht="19.5" customHeight="1">
      <c r="A103" s="180" t="s">
        <v>112</v>
      </c>
      <c r="B103" s="177">
        <v>14</v>
      </c>
      <c r="C103" s="32">
        <v>0</v>
      </c>
      <c r="D103" s="32">
        <v>0</v>
      </c>
      <c r="E103" s="32">
        <v>0</v>
      </c>
      <c r="F103" s="32">
        <v>0</v>
      </c>
      <c r="G103" s="32">
        <v>0</v>
      </c>
      <c r="H103" s="32">
        <v>0</v>
      </c>
      <c r="I103" s="32">
        <v>6</v>
      </c>
      <c r="J103" s="32">
        <v>0</v>
      </c>
      <c r="K103" s="32">
        <v>0</v>
      </c>
      <c r="L103" s="32">
        <v>0</v>
      </c>
      <c r="M103" s="32">
        <v>0</v>
      </c>
      <c r="N103" s="32">
        <v>0</v>
      </c>
      <c r="O103" s="32">
        <v>1</v>
      </c>
      <c r="P103" s="32">
        <v>0</v>
      </c>
      <c r="Q103" s="32">
        <v>1</v>
      </c>
      <c r="R103" s="32">
        <v>0</v>
      </c>
      <c r="S103" s="32">
        <v>0</v>
      </c>
      <c r="T103" s="32">
        <v>2</v>
      </c>
      <c r="U103" s="32">
        <v>3</v>
      </c>
      <c r="V103" s="32">
        <v>0</v>
      </c>
      <c r="W103" s="32">
        <v>1</v>
      </c>
    </row>
    <row r="104" spans="1:23" s="123" customFormat="1" ht="19.5" customHeight="1">
      <c r="A104" s="180" t="s">
        <v>113</v>
      </c>
      <c r="B104" s="177">
        <v>11</v>
      </c>
      <c r="C104" s="32">
        <v>0</v>
      </c>
      <c r="D104" s="32">
        <v>0</v>
      </c>
      <c r="E104" s="32">
        <v>0</v>
      </c>
      <c r="F104" s="32">
        <v>0</v>
      </c>
      <c r="G104" s="32">
        <v>0</v>
      </c>
      <c r="H104" s="32">
        <v>0</v>
      </c>
      <c r="I104" s="32">
        <v>1</v>
      </c>
      <c r="J104" s="32">
        <v>0</v>
      </c>
      <c r="K104" s="32">
        <v>0</v>
      </c>
      <c r="L104" s="32">
        <v>0</v>
      </c>
      <c r="M104" s="32">
        <v>0</v>
      </c>
      <c r="N104" s="32">
        <v>0</v>
      </c>
      <c r="O104" s="32">
        <v>0</v>
      </c>
      <c r="P104" s="32">
        <v>0</v>
      </c>
      <c r="Q104" s="32">
        <v>0</v>
      </c>
      <c r="R104" s="32">
        <v>1</v>
      </c>
      <c r="S104" s="32">
        <v>0</v>
      </c>
      <c r="T104" s="32">
        <v>0</v>
      </c>
      <c r="U104" s="32">
        <v>9</v>
      </c>
      <c r="V104" s="32">
        <v>0</v>
      </c>
      <c r="W104" s="32">
        <v>0</v>
      </c>
    </row>
    <row r="105" spans="1:23" s="123" customFormat="1" ht="19.5" customHeight="1">
      <c r="A105" s="180" t="s">
        <v>114</v>
      </c>
      <c r="B105" s="177">
        <v>9</v>
      </c>
      <c r="C105" s="32">
        <v>0</v>
      </c>
      <c r="D105" s="32">
        <v>0</v>
      </c>
      <c r="E105" s="32">
        <v>0</v>
      </c>
      <c r="F105" s="32">
        <v>0</v>
      </c>
      <c r="G105" s="32">
        <v>0</v>
      </c>
      <c r="H105" s="32">
        <v>0</v>
      </c>
      <c r="I105" s="32">
        <v>2</v>
      </c>
      <c r="J105" s="32">
        <v>0</v>
      </c>
      <c r="K105" s="32">
        <v>0</v>
      </c>
      <c r="L105" s="32">
        <v>0</v>
      </c>
      <c r="M105" s="32">
        <v>0</v>
      </c>
      <c r="N105" s="32">
        <v>0</v>
      </c>
      <c r="O105" s="32">
        <v>0</v>
      </c>
      <c r="P105" s="32">
        <v>0</v>
      </c>
      <c r="Q105" s="32">
        <v>0</v>
      </c>
      <c r="R105" s="32">
        <v>0</v>
      </c>
      <c r="S105" s="32">
        <v>0</v>
      </c>
      <c r="T105" s="32">
        <v>0</v>
      </c>
      <c r="U105" s="32">
        <v>7</v>
      </c>
      <c r="V105" s="32">
        <v>0</v>
      </c>
      <c r="W105" s="32">
        <v>0</v>
      </c>
    </row>
    <row r="106" spans="1:23" s="123" customFormat="1" ht="19.5" customHeight="1" thickBot="1">
      <c r="A106" s="181" t="s">
        <v>115</v>
      </c>
      <c r="B106" s="182">
        <v>4</v>
      </c>
      <c r="C106" s="183">
        <v>0</v>
      </c>
      <c r="D106" s="183">
        <v>0</v>
      </c>
      <c r="E106" s="183">
        <v>0</v>
      </c>
      <c r="F106" s="183">
        <v>0</v>
      </c>
      <c r="G106" s="183">
        <v>0</v>
      </c>
      <c r="H106" s="183">
        <v>0</v>
      </c>
      <c r="I106" s="183">
        <v>0</v>
      </c>
      <c r="J106" s="183">
        <v>0</v>
      </c>
      <c r="K106" s="183">
        <v>0</v>
      </c>
      <c r="L106" s="183">
        <v>0</v>
      </c>
      <c r="M106" s="183">
        <v>0</v>
      </c>
      <c r="N106" s="183">
        <v>0</v>
      </c>
      <c r="O106" s="183">
        <v>0</v>
      </c>
      <c r="P106" s="183">
        <v>0</v>
      </c>
      <c r="Q106" s="183">
        <v>1</v>
      </c>
      <c r="R106" s="183">
        <v>0</v>
      </c>
      <c r="S106" s="183">
        <v>0</v>
      </c>
      <c r="T106" s="183">
        <v>0</v>
      </c>
      <c r="U106" s="183">
        <v>2</v>
      </c>
      <c r="V106" s="183">
        <v>0</v>
      </c>
      <c r="W106" s="183">
        <v>1</v>
      </c>
    </row>
    <row r="107" spans="1:23" s="123" customFormat="1" ht="22.5" customHeight="1">
      <c r="A107" s="191" t="s">
        <v>186</v>
      </c>
    </row>
    <row r="108" spans="1:23" ht="22.5" customHeight="1">
      <c r="A108" s="123"/>
    </row>
    <row r="109" spans="1:23" s="56" customFormat="1"/>
    <row r="110" spans="1:23" s="131" customFormat="1" ht="21" customHeight="1">
      <c r="B110" s="184"/>
      <c r="C110" s="184"/>
      <c r="D110" s="184"/>
      <c r="E110" s="184"/>
      <c r="F110" s="184"/>
      <c r="G110" s="184"/>
      <c r="H110" s="184"/>
      <c r="I110" s="184"/>
      <c r="J110" s="184"/>
      <c r="K110" s="184"/>
      <c r="L110" s="184"/>
      <c r="M110" s="184"/>
      <c r="N110" s="184"/>
      <c r="O110" s="184"/>
      <c r="P110" s="184"/>
      <c r="Q110" s="184"/>
      <c r="R110" s="184"/>
      <c r="S110" s="184"/>
      <c r="T110" s="184"/>
      <c r="U110" s="184"/>
      <c r="V110" s="184"/>
    </row>
  </sheetData>
  <mergeCells count="24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U3:U6"/>
    <mergeCell ref="W3:W6"/>
    <mergeCell ref="P3:P6"/>
    <mergeCell ref="Q3:Q6"/>
    <mergeCell ref="R3:R6"/>
    <mergeCell ref="S3:S6"/>
    <mergeCell ref="T3:T6"/>
    <mergeCell ref="V3:V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58"/>
  <sheetViews>
    <sheetView zoomScaleNormal="100" zoomScaleSheetLayoutView="100" workbookViewId="0">
      <selection activeCell="C87" sqref="C87"/>
    </sheetView>
  </sheetViews>
  <sheetFormatPr defaultColWidth="9" defaultRowHeight="21.9" customHeight="1"/>
  <cols>
    <col min="1" max="1" width="15.44140625" style="79" customWidth="1"/>
    <col min="2" max="2" width="7.88671875" style="67" customWidth="1"/>
    <col min="3" max="3" width="9.21875" style="67" customWidth="1"/>
    <col min="4" max="4" width="9.44140625" style="67" bestFit="1" customWidth="1"/>
    <col min="5" max="12" width="10.88671875" style="67" customWidth="1"/>
    <col min="13" max="13" width="9.88671875" style="67" customWidth="1"/>
    <col min="14" max="14" width="9.6640625" style="67" customWidth="1"/>
    <col min="15" max="15" width="9.77734375" style="67" customWidth="1"/>
    <col min="16" max="16" width="10.88671875" style="67" customWidth="1"/>
    <col min="17" max="16384" width="9" style="67"/>
  </cols>
  <sheetData>
    <row r="1" spans="1:32" s="78" customFormat="1" ht="23.25" customHeight="1">
      <c r="A1" s="616" t="s">
        <v>883</v>
      </c>
      <c r="B1" s="616"/>
      <c r="C1" s="616"/>
      <c r="D1" s="616"/>
      <c r="E1" s="616"/>
      <c r="F1" s="616"/>
      <c r="G1" s="616"/>
      <c r="H1" s="616"/>
      <c r="I1" s="616"/>
      <c r="J1" s="616"/>
      <c r="K1" s="616"/>
      <c r="L1" s="616"/>
      <c r="M1" s="616"/>
      <c r="N1" s="616"/>
      <c r="O1" s="616"/>
      <c r="P1" s="616"/>
      <c r="Q1" s="616"/>
      <c r="R1" s="616"/>
      <c r="S1" s="616"/>
      <c r="T1" s="616"/>
      <c r="U1" s="616"/>
      <c r="V1" s="616"/>
      <c r="W1" s="616"/>
      <c r="X1" s="616"/>
      <c r="Y1" s="616"/>
      <c r="Z1" s="616"/>
      <c r="AA1" s="616"/>
      <c r="AB1" s="616"/>
      <c r="AC1" s="616"/>
      <c r="AD1" s="616"/>
      <c r="AE1" s="616"/>
      <c r="AF1" s="616"/>
    </row>
    <row r="2" spans="1:32" s="17" customFormat="1" ht="14.4" customHeight="1" thickBot="1">
      <c r="A2" s="18"/>
      <c r="B2" s="237"/>
      <c r="C2" s="237"/>
      <c r="D2" s="237"/>
      <c r="E2" s="237"/>
      <c r="F2" s="237"/>
      <c r="G2" s="255"/>
      <c r="H2" s="255"/>
      <c r="I2" s="237"/>
      <c r="J2" s="237"/>
      <c r="K2" s="237"/>
      <c r="L2" s="237"/>
      <c r="M2" s="237"/>
      <c r="N2" s="273"/>
      <c r="O2" s="617"/>
      <c r="P2" s="617"/>
      <c r="Q2" s="100"/>
      <c r="R2" s="100"/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618" t="s">
        <v>1258</v>
      </c>
      <c r="AF2" s="618"/>
    </row>
    <row r="3" spans="1:32" s="192" customFormat="1" ht="15" hidden="1" customHeight="1">
      <c r="A3" s="619" t="s">
        <v>1250</v>
      </c>
      <c r="B3" s="622" t="s">
        <v>491</v>
      </c>
      <c r="C3" s="623"/>
      <c r="D3" s="623"/>
      <c r="E3" s="623"/>
      <c r="F3" s="623"/>
      <c r="G3" s="623"/>
      <c r="H3" s="623"/>
      <c r="I3" s="624" t="s">
        <v>232</v>
      </c>
      <c r="J3" s="625"/>
      <c r="K3" s="625"/>
      <c r="L3" s="625"/>
      <c r="M3" s="625"/>
      <c r="N3" s="625"/>
      <c r="O3" s="625"/>
      <c r="P3" s="625"/>
      <c r="Q3" s="625"/>
      <c r="R3" s="625"/>
      <c r="S3" s="625"/>
      <c r="T3" s="625"/>
      <c r="U3" s="625"/>
      <c r="V3" s="625"/>
      <c r="W3" s="625"/>
      <c r="X3" s="625"/>
      <c r="Y3" s="625"/>
      <c r="Z3" s="625"/>
      <c r="AA3" s="625"/>
      <c r="AB3" s="625"/>
      <c r="AC3" s="625"/>
      <c r="AD3" s="625"/>
      <c r="AE3" s="625"/>
      <c r="AF3" s="625"/>
    </row>
    <row r="4" spans="1:32" s="192" customFormat="1" ht="16.95" hidden="1" customHeight="1">
      <c r="A4" s="620"/>
      <c r="B4" s="290"/>
      <c r="C4" s="288"/>
      <c r="D4" s="288"/>
      <c r="E4" s="288"/>
      <c r="F4" s="288"/>
      <c r="G4" s="288"/>
      <c r="H4" s="288"/>
      <c r="I4" s="626" t="s">
        <v>492</v>
      </c>
      <c r="J4" s="626"/>
      <c r="K4" s="626"/>
      <c r="L4" s="626"/>
      <c r="M4" s="626"/>
      <c r="N4" s="626"/>
      <c r="O4" s="626"/>
      <c r="P4" s="626"/>
      <c r="Q4" s="627" t="s">
        <v>493</v>
      </c>
      <c r="R4" s="627"/>
      <c r="S4" s="627"/>
      <c r="T4" s="627"/>
      <c r="U4" s="627"/>
      <c r="V4" s="627"/>
      <c r="W4" s="627"/>
      <c r="X4" s="627"/>
      <c r="Y4" s="627" t="s">
        <v>494</v>
      </c>
      <c r="Z4" s="627"/>
      <c r="AA4" s="627"/>
      <c r="AB4" s="627"/>
      <c r="AC4" s="627"/>
      <c r="AD4" s="627"/>
      <c r="AE4" s="627"/>
      <c r="AF4" s="628"/>
    </row>
    <row r="5" spans="1:32" s="192" customFormat="1" ht="15" hidden="1" customHeight="1">
      <c r="A5" s="620"/>
      <c r="B5" s="629" t="s">
        <v>237</v>
      </c>
      <c r="C5" s="303"/>
      <c r="D5" s="303"/>
      <c r="E5" s="614" t="s">
        <v>238</v>
      </c>
      <c r="F5" s="288" t="s">
        <v>239</v>
      </c>
      <c r="G5" s="288" t="s">
        <v>242</v>
      </c>
      <c r="H5" s="288" t="s">
        <v>240</v>
      </c>
      <c r="I5" s="630" t="s">
        <v>241</v>
      </c>
      <c r="J5" s="193" t="s">
        <v>237</v>
      </c>
      <c r="K5" s="193"/>
      <c r="L5" s="193"/>
      <c r="M5" s="614" t="s">
        <v>238</v>
      </c>
      <c r="N5" s="288" t="s">
        <v>239</v>
      </c>
      <c r="O5" s="288" t="s">
        <v>242</v>
      </c>
      <c r="P5" s="288" t="s">
        <v>240</v>
      </c>
      <c r="Q5" s="611" t="s">
        <v>241</v>
      </c>
      <c r="R5" s="194" t="s">
        <v>237</v>
      </c>
      <c r="S5" s="194"/>
      <c r="T5" s="194"/>
      <c r="U5" s="611" t="s">
        <v>243</v>
      </c>
      <c r="V5" s="611" t="s">
        <v>244</v>
      </c>
      <c r="W5" s="611" t="s">
        <v>495</v>
      </c>
      <c r="X5" s="611" t="s">
        <v>496</v>
      </c>
      <c r="Y5" s="611" t="s">
        <v>241</v>
      </c>
      <c r="Z5" s="194" t="s">
        <v>237</v>
      </c>
      <c r="AA5" s="194"/>
      <c r="AB5" s="194"/>
      <c r="AC5" s="611" t="s">
        <v>243</v>
      </c>
      <c r="AD5" s="611" t="s">
        <v>244</v>
      </c>
      <c r="AE5" s="611" t="s">
        <v>495</v>
      </c>
      <c r="AF5" s="611" t="s">
        <v>496</v>
      </c>
    </row>
    <row r="6" spans="1:32" s="192" customFormat="1" ht="15" hidden="1" customHeight="1">
      <c r="A6" s="620"/>
      <c r="B6" s="290" t="s">
        <v>265</v>
      </c>
      <c r="C6" s="635" t="s">
        <v>266</v>
      </c>
      <c r="D6" s="635"/>
      <c r="E6" s="615"/>
      <c r="F6" s="288"/>
      <c r="G6" s="288"/>
      <c r="H6" s="288"/>
      <c r="I6" s="630"/>
      <c r="J6" s="288" t="s">
        <v>265</v>
      </c>
      <c r="K6" s="636" t="s">
        <v>266</v>
      </c>
      <c r="L6" s="636"/>
      <c r="M6" s="615"/>
      <c r="N6" s="288"/>
      <c r="O6" s="288"/>
      <c r="P6" s="288"/>
      <c r="Q6" s="632"/>
      <c r="R6" s="611" t="s">
        <v>267</v>
      </c>
      <c r="S6" s="611" t="s">
        <v>266</v>
      </c>
      <c r="T6" s="611"/>
      <c r="U6" s="611"/>
      <c r="V6" s="611"/>
      <c r="W6" s="611"/>
      <c r="X6" s="611"/>
      <c r="Y6" s="632"/>
      <c r="Z6" s="611" t="s">
        <v>267</v>
      </c>
      <c r="AA6" s="611" t="s">
        <v>266</v>
      </c>
      <c r="AB6" s="611"/>
      <c r="AC6" s="611"/>
      <c r="AD6" s="611"/>
      <c r="AE6" s="611"/>
      <c r="AF6" s="611"/>
    </row>
    <row r="7" spans="1:32" s="192" customFormat="1" ht="15" hidden="1" customHeight="1">
      <c r="A7" s="620"/>
      <c r="B7" s="290"/>
      <c r="C7" s="195"/>
      <c r="D7" s="195"/>
      <c r="E7" s="196"/>
      <c r="F7" s="288"/>
      <c r="G7" s="288"/>
      <c r="H7" s="288"/>
      <c r="I7" s="630"/>
      <c r="J7" s="288"/>
      <c r="K7" s="197"/>
      <c r="L7" s="197"/>
      <c r="M7" s="196"/>
      <c r="N7" s="288"/>
      <c r="O7" s="288"/>
      <c r="P7" s="288"/>
      <c r="Q7" s="632"/>
      <c r="R7" s="611"/>
      <c r="S7" s="198"/>
      <c r="T7" s="198"/>
      <c r="U7" s="611"/>
      <c r="V7" s="611"/>
      <c r="W7" s="611"/>
      <c r="X7" s="611"/>
      <c r="Y7" s="632"/>
      <c r="Z7" s="611"/>
      <c r="AA7" s="198"/>
      <c r="AB7" s="198"/>
      <c r="AC7" s="611"/>
      <c r="AD7" s="611"/>
      <c r="AE7" s="611"/>
      <c r="AF7" s="611"/>
    </row>
    <row r="8" spans="1:32" s="192" customFormat="1" ht="22.8" hidden="1" customHeight="1" thickBot="1">
      <c r="A8" s="621"/>
      <c r="B8" s="291"/>
      <c r="C8" s="199" t="s">
        <v>270</v>
      </c>
      <c r="D8" s="199" t="s">
        <v>271</v>
      </c>
      <c r="E8" s="199" t="s">
        <v>271</v>
      </c>
      <c r="F8" s="289"/>
      <c r="G8" s="289"/>
      <c r="H8" s="289"/>
      <c r="I8" s="631"/>
      <c r="J8" s="289"/>
      <c r="K8" s="199" t="s">
        <v>270</v>
      </c>
      <c r="L8" s="199" t="s">
        <v>271</v>
      </c>
      <c r="M8" s="199" t="s">
        <v>271</v>
      </c>
      <c r="N8" s="289"/>
      <c r="O8" s="289"/>
      <c r="P8" s="289"/>
      <c r="Q8" s="633"/>
      <c r="R8" s="634"/>
      <c r="S8" s="200" t="s">
        <v>270</v>
      </c>
      <c r="T8" s="200" t="s">
        <v>271</v>
      </c>
      <c r="U8" s="634"/>
      <c r="V8" s="634"/>
      <c r="W8" s="634"/>
      <c r="X8" s="634"/>
      <c r="Y8" s="633"/>
      <c r="Z8" s="634"/>
      <c r="AA8" s="200" t="s">
        <v>270</v>
      </c>
      <c r="AB8" s="200" t="s">
        <v>271</v>
      </c>
      <c r="AC8" s="634"/>
      <c r="AD8" s="634"/>
      <c r="AE8" s="634"/>
      <c r="AF8" s="634"/>
    </row>
    <row r="9" spans="1:32" s="118" customFormat="1" ht="12" hidden="1" customHeight="1">
      <c r="A9" s="201" t="s">
        <v>55</v>
      </c>
      <c r="B9" s="202" t="s">
        <v>13</v>
      </c>
      <c r="C9" s="203">
        <v>2</v>
      </c>
      <c r="D9" s="203" t="s">
        <v>13</v>
      </c>
      <c r="E9" s="203">
        <v>178</v>
      </c>
      <c r="F9" s="203">
        <v>6</v>
      </c>
      <c r="G9" s="203">
        <v>139</v>
      </c>
      <c r="H9" s="203">
        <v>62</v>
      </c>
      <c r="I9" s="203">
        <v>23</v>
      </c>
      <c r="J9" s="203" t="s">
        <v>13</v>
      </c>
      <c r="K9" s="203">
        <v>4</v>
      </c>
      <c r="L9" s="203" t="s">
        <v>13</v>
      </c>
      <c r="M9" s="203">
        <v>12</v>
      </c>
      <c r="N9" s="203">
        <v>7</v>
      </c>
      <c r="O9" s="203" t="s">
        <v>13</v>
      </c>
      <c r="P9" s="203" t="s">
        <v>13</v>
      </c>
      <c r="Q9" s="203">
        <v>23</v>
      </c>
      <c r="R9" s="203" t="s">
        <v>13</v>
      </c>
      <c r="S9" s="203">
        <v>4</v>
      </c>
      <c r="T9" s="203" t="s">
        <v>13</v>
      </c>
      <c r="U9" s="203">
        <v>12</v>
      </c>
      <c r="V9" s="203">
        <v>7</v>
      </c>
      <c r="W9" s="203" t="s">
        <v>13</v>
      </c>
      <c r="X9" s="203" t="s">
        <v>13</v>
      </c>
      <c r="Y9" s="203" t="s">
        <v>13</v>
      </c>
      <c r="Z9" s="203" t="s">
        <v>13</v>
      </c>
      <c r="AA9" s="203" t="s">
        <v>13</v>
      </c>
      <c r="AB9" s="203" t="s">
        <v>13</v>
      </c>
      <c r="AC9" s="203" t="s">
        <v>13</v>
      </c>
      <c r="AD9" s="203" t="s">
        <v>13</v>
      </c>
      <c r="AE9" s="203" t="s">
        <v>13</v>
      </c>
      <c r="AF9" s="203" t="s">
        <v>13</v>
      </c>
    </row>
    <row r="10" spans="1:32" s="118" customFormat="1" ht="12" hidden="1" customHeight="1">
      <c r="A10" s="201" t="s">
        <v>57</v>
      </c>
      <c r="B10" s="202" t="s">
        <v>13</v>
      </c>
      <c r="C10" s="203">
        <v>2</v>
      </c>
      <c r="D10" s="203" t="s">
        <v>13</v>
      </c>
      <c r="E10" s="203">
        <v>178</v>
      </c>
      <c r="F10" s="203">
        <v>5</v>
      </c>
      <c r="G10" s="203">
        <v>140</v>
      </c>
      <c r="H10" s="203">
        <v>62</v>
      </c>
      <c r="I10" s="203">
        <v>65</v>
      </c>
      <c r="J10" s="203" t="s">
        <v>13</v>
      </c>
      <c r="K10" s="203">
        <v>4</v>
      </c>
      <c r="L10" s="203" t="s">
        <v>13</v>
      </c>
      <c r="M10" s="203">
        <v>41</v>
      </c>
      <c r="N10" s="203">
        <v>10</v>
      </c>
      <c r="O10" s="203">
        <v>7</v>
      </c>
      <c r="P10" s="203">
        <v>3</v>
      </c>
      <c r="Q10" s="203">
        <v>64</v>
      </c>
      <c r="R10" s="203" t="s">
        <v>13</v>
      </c>
      <c r="S10" s="203">
        <v>4</v>
      </c>
      <c r="T10" s="203" t="s">
        <v>13</v>
      </c>
      <c r="U10" s="203">
        <v>40</v>
      </c>
      <c r="V10" s="203">
        <v>10</v>
      </c>
      <c r="W10" s="203">
        <v>7</v>
      </c>
      <c r="X10" s="203">
        <v>3</v>
      </c>
      <c r="Y10" s="203">
        <v>1</v>
      </c>
      <c r="Z10" s="203" t="s">
        <v>13</v>
      </c>
      <c r="AA10" s="203" t="s">
        <v>13</v>
      </c>
      <c r="AB10" s="203" t="s">
        <v>13</v>
      </c>
      <c r="AC10" s="203">
        <v>1</v>
      </c>
      <c r="AD10" s="203" t="s">
        <v>13</v>
      </c>
      <c r="AE10" s="203" t="s">
        <v>13</v>
      </c>
      <c r="AF10" s="203" t="s">
        <v>13</v>
      </c>
    </row>
    <row r="11" spans="1:32" s="118" customFormat="1" ht="12" hidden="1" customHeight="1">
      <c r="A11" s="201" t="s">
        <v>59</v>
      </c>
      <c r="B11" s="202" t="s">
        <v>13</v>
      </c>
      <c r="C11" s="203">
        <v>2</v>
      </c>
      <c r="D11" s="203" t="s">
        <v>13</v>
      </c>
      <c r="E11" s="203">
        <v>146</v>
      </c>
      <c r="F11" s="203">
        <v>5</v>
      </c>
      <c r="G11" s="203">
        <v>102</v>
      </c>
      <c r="H11" s="203">
        <v>62</v>
      </c>
      <c r="I11" s="203">
        <v>23</v>
      </c>
      <c r="J11" s="203" t="s">
        <v>13</v>
      </c>
      <c r="K11" s="203">
        <v>2</v>
      </c>
      <c r="L11" s="203" t="s">
        <v>13</v>
      </c>
      <c r="M11" s="203">
        <v>5</v>
      </c>
      <c r="N11" s="203">
        <v>5</v>
      </c>
      <c r="O11" s="203">
        <v>7</v>
      </c>
      <c r="P11" s="203">
        <v>4</v>
      </c>
      <c r="Q11" s="203">
        <v>23</v>
      </c>
      <c r="R11" s="203" t="s">
        <v>13</v>
      </c>
      <c r="S11" s="203">
        <v>2</v>
      </c>
      <c r="T11" s="203" t="s">
        <v>13</v>
      </c>
      <c r="U11" s="203">
        <v>5</v>
      </c>
      <c r="V11" s="203">
        <v>5</v>
      </c>
      <c r="W11" s="203">
        <v>7</v>
      </c>
      <c r="X11" s="203">
        <v>4</v>
      </c>
      <c r="Y11" s="203" t="s">
        <v>13</v>
      </c>
      <c r="Z11" s="203" t="s">
        <v>13</v>
      </c>
      <c r="AA11" s="203" t="s">
        <v>13</v>
      </c>
      <c r="AB11" s="203" t="s">
        <v>13</v>
      </c>
      <c r="AC11" s="203" t="s">
        <v>13</v>
      </c>
      <c r="AD11" s="203" t="s">
        <v>13</v>
      </c>
      <c r="AE11" s="203" t="s">
        <v>13</v>
      </c>
      <c r="AF11" s="203" t="s">
        <v>13</v>
      </c>
    </row>
    <row r="12" spans="1:32" s="118" customFormat="1" ht="12" hidden="1" customHeight="1">
      <c r="A12" s="201" t="s">
        <v>61</v>
      </c>
      <c r="B12" s="202" t="s">
        <v>13</v>
      </c>
      <c r="C12" s="203">
        <v>2</v>
      </c>
      <c r="D12" s="203" t="s">
        <v>13</v>
      </c>
      <c r="E12" s="203">
        <v>177</v>
      </c>
      <c r="F12" s="203">
        <v>5</v>
      </c>
      <c r="G12" s="203">
        <v>140</v>
      </c>
      <c r="H12" s="203">
        <v>62</v>
      </c>
      <c r="I12" s="203">
        <v>9</v>
      </c>
      <c r="J12" s="203" t="s">
        <v>13</v>
      </c>
      <c r="K12" s="203">
        <v>2</v>
      </c>
      <c r="L12" s="203" t="s">
        <v>13</v>
      </c>
      <c r="M12" s="203" t="s">
        <v>13</v>
      </c>
      <c r="N12" s="203">
        <v>5</v>
      </c>
      <c r="O12" s="203">
        <v>2</v>
      </c>
      <c r="P12" s="203" t="s">
        <v>13</v>
      </c>
      <c r="Q12" s="203">
        <v>9</v>
      </c>
      <c r="R12" s="203" t="s">
        <v>13</v>
      </c>
      <c r="S12" s="203">
        <v>2</v>
      </c>
      <c r="T12" s="203" t="s">
        <v>13</v>
      </c>
      <c r="U12" s="203" t="s">
        <v>13</v>
      </c>
      <c r="V12" s="203">
        <v>5</v>
      </c>
      <c r="W12" s="203">
        <v>2</v>
      </c>
      <c r="X12" s="203" t="s">
        <v>13</v>
      </c>
      <c r="Y12" s="203" t="s">
        <v>13</v>
      </c>
      <c r="Z12" s="203" t="s">
        <v>13</v>
      </c>
      <c r="AA12" s="203" t="s">
        <v>13</v>
      </c>
      <c r="AB12" s="203" t="s">
        <v>13</v>
      </c>
      <c r="AC12" s="203" t="s">
        <v>13</v>
      </c>
      <c r="AD12" s="203" t="s">
        <v>13</v>
      </c>
      <c r="AE12" s="203" t="s">
        <v>13</v>
      </c>
      <c r="AF12" s="203" t="s">
        <v>13</v>
      </c>
    </row>
    <row r="13" spans="1:32" s="118" customFormat="1" ht="12" hidden="1" customHeight="1">
      <c r="A13" s="201" t="s">
        <v>63</v>
      </c>
      <c r="B13" s="202" t="s">
        <v>13</v>
      </c>
      <c r="C13" s="203">
        <v>2</v>
      </c>
      <c r="D13" s="203" t="s">
        <v>13</v>
      </c>
      <c r="E13" s="203">
        <v>177</v>
      </c>
      <c r="F13" s="203">
        <v>5</v>
      </c>
      <c r="G13" s="203">
        <v>138</v>
      </c>
      <c r="H13" s="203">
        <v>62</v>
      </c>
      <c r="I13" s="203">
        <v>27</v>
      </c>
      <c r="J13" s="203" t="s">
        <v>13</v>
      </c>
      <c r="K13" s="203">
        <v>2</v>
      </c>
      <c r="L13" s="203" t="s">
        <v>13</v>
      </c>
      <c r="M13" s="203">
        <v>4</v>
      </c>
      <c r="N13" s="203">
        <v>5</v>
      </c>
      <c r="O13" s="203">
        <v>4</v>
      </c>
      <c r="P13" s="203">
        <v>12</v>
      </c>
      <c r="Q13" s="203">
        <v>27</v>
      </c>
      <c r="R13" s="203" t="s">
        <v>13</v>
      </c>
      <c r="S13" s="203">
        <v>2</v>
      </c>
      <c r="T13" s="203" t="s">
        <v>13</v>
      </c>
      <c r="U13" s="203">
        <v>4</v>
      </c>
      <c r="V13" s="203">
        <v>5</v>
      </c>
      <c r="W13" s="203">
        <v>4</v>
      </c>
      <c r="X13" s="203">
        <v>12</v>
      </c>
      <c r="Y13" s="203" t="s">
        <v>13</v>
      </c>
      <c r="Z13" s="203" t="s">
        <v>13</v>
      </c>
      <c r="AA13" s="203" t="s">
        <v>13</v>
      </c>
      <c r="AB13" s="203" t="s">
        <v>13</v>
      </c>
      <c r="AC13" s="203" t="s">
        <v>13</v>
      </c>
      <c r="AD13" s="203" t="s">
        <v>13</v>
      </c>
      <c r="AE13" s="203" t="s">
        <v>13</v>
      </c>
      <c r="AF13" s="203" t="s">
        <v>13</v>
      </c>
    </row>
    <row r="14" spans="1:32" s="118" customFormat="1" ht="12" hidden="1" customHeight="1">
      <c r="A14" s="201" t="s">
        <v>65</v>
      </c>
      <c r="B14" s="202" t="s">
        <v>13</v>
      </c>
      <c r="C14" s="203">
        <v>2</v>
      </c>
      <c r="D14" s="203" t="s">
        <v>13</v>
      </c>
      <c r="E14" s="203">
        <v>179</v>
      </c>
      <c r="F14" s="203">
        <v>5</v>
      </c>
      <c r="G14" s="203">
        <v>131</v>
      </c>
      <c r="H14" s="203">
        <v>62</v>
      </c>
      <c r="I14" s="203">
        <v>69</v>
      </c>
      <c r="J14" s="203" t="s">
        <v>13</v>
      </c>
      <c r="K14" s="203">
        <v>3</v>
      </c>
      <c r="L14" s="203" t="s">
        <v>13</v>
      </c>
      <c r="M14" s="203">
        <v>7</v>
      </c>
      <c r="N14" s="203">
        <v>6</v>
      </c>
      <c r="O14" s="203">
        <v>3</v>
      </c>
      <c r="P14" s="203">
        <v>50</v>
      </c>
      <c r="Q14" s="203">
        <v>69</v>
      </c>
      <c r="R14" s="203" t="s">
        <v>13</v>
      </c>
      <c r="S14" s="203">
        <v>3</v>
      </c>
      <c r="T14" s="203" t="s">
        <v>13</v>
      </c>
      <c r="U14" s="203">
        <v>7</v>
      </c>
      <c r="V14" s="203">
        <v>6</v>
      </c>
      <c r="W14" s="203">
        <v>3</v>
      </c>
      <c r="X14" s="203">
        <v>50</v>
      </c>
      <c r="Y14" s="203" t="s">
        <v>13</v>
      </c>
      <c r="Z14" s="203" t="s">
        <v>13</v>
      </c>
      <c r="AA14" s="203" t="s">
        <v>13</v>
      </c>
      <c r="AB14" s="203" t="s">
        <v>13</v>
      </c>
      <c r="AC14" s="203" t="s">
        <v>13</v>
      </c>
      <c r="AD14" s="203" t="s">
        <v>13</v>
      </c>
      <c r="AE14" s="203" t="s">
        <v>13</v>
      </c>
      <c r="AF14" s="203" t="s">
        <v>13</v>
      </c>
    </row>
    <row r="15" spans="1:32" s="118" customFormat="1" ht="12" hidden="1" customHeight="1">
      <c r="A15" s="201" t="s">
        <v>67</v>
      </c>
      <c r="B15" s="202" t="s">
        <v>13</v>
      </c>
      <c r="C15" s="203">
        <v>2</v>
      </c>
      <c r="D15" s="203" t="s">
        <v>13</v>
      </c>
      <c r="E15" s="203">
        <v>179</v>
      </c>
      <c r="F15" s="203">
        <v>5</v>
      </c>
      <c r="G15" s="203">
        <v>131</v>
      </c>
      <c r="H15" s="203">
        <v>36</v>
      </c>
      <c r="I15" s="203">
        <v>11</v>
      </c>
      <c r="J15" s="203" t="s">
        <v>13</v>
      </c>
      <c r="K15" s="203">
        <v>3</v>
      </c>
      <c r="L15" s="203" t="s">
        <v>13</v>
      </c>
      <c r="M15" s="203">
        <v>2</v>
      </c>
      <c r="N15" s="203">
        <v>6</v>
      </c>
      <c r="O15" s="203" t="s">
        <v>13</v>
      </c>
      <c r="P15" s="203" t="s">
        <v>13</v>
      </c>
      <c r="Q15" s="203">
        <v>11</v>
      </c>
      <c r="R15" s="203" t="s">
        <v>13</v>
      </c>
      <c r="S15" s="203">
        <v>3</v>
      </c>
      <c r="T15" s="203" t="s">
        <v>13</v>
      </c>
      <c r="U15" s="203">
        <v>2</v>
      </c>
      <c r="V15" s="203">
        <v>6</v>
      </c>
      <c r="W15" s="203" t="s">
        <v>13</v>
      </c>
      <c r="X15" s="203" t="s">
        <v>13</v>
      </c>
      <c r="Y15" s="203" t="s">
        <v>13</v>
      </c>
      <c r="Z15" s="203" t="s">
        <v>13</v>
      </c>
      <c r="AA15" s="203" t="s">
        <v>13</v>
      </c>
      <c r="AB15" s="203" t="s">
        <v>13</v>
      </c>
      <c r="AC15" s="203" t="s">
        <v>13</v>
      </c>
      <c r="AD15" s="203" t="s">
        <v>13</v>
      </c>
      <c r="AE15" s="203" t="s">
        <v>13</v>
      </c>
      <c r="AF15" s="203" t="s">
        <v>13</v>
      </c>
    </row>
    <row r="16" spans="1:32" s="118" customFormat="1" ht="12" hidden="1" customHeight="1">
      <c r="A16" s="201" t="s">
        <v>69</v>
      </c>
      <c r="B16" s="202" t="s">
        <v>13</v>
      </c>
      <c r="C16" s="203">
        <v>2</v>
      </c>
      <c r="D16" s="203" t="s">
        <v>13</v>
      </c>
      <c r="E16" s="203">
        <v>179</v>
      </c>
      <c r="F16" s="203">
        <v>5</v>
      </c>
      <c r="G16" s="203">
        <v>130</v>
      </c>
      <c r="H16" s="203">
        <v>38</v>
      </c>
      <c r="I16" s="203">
        <v>40</v>
      </c>
      <c r="J16" s="203" t="s">
        <v>13</v>
      </c>
      <c r="K16" s="203">
        <v>2</v>
      </c>
      <c r="L16" s="203" t="s">
        <v>13</v>
      </c>
      <c r="M16" s="203" t="s">
        <v>13</v>
      </c>
      <c r="N16" s="203">
        <v>5</v>
      </c>
      <c r="O16" s="203">
        <v>2</v>
      </c>
      <c r="P16" s="203">
        <v>31</v>
      </c>
      <c r="Q16" s="203">
        <v>40</v>
      </c>
      <c r="R16" s="203" t="s">
        <v>13</v>
      </c>
      <c r="S16" s="203">
        <v>2</v>
      </c>
      <c r="T16" s="203" t="s">
        <v>13</v>
      </c>
      <c r="U16" s="203" t="s">
        <v>13</v>
      </c>
      <c r="V16" s="203">
        <v>5</v>
      </c>
      <c r="W16" s="203">
        <v>2</v>
      </c>
      <c r="X16" s="203">
        <v>31</v>
      </c>
      <c r="Y16" s="203" t="s">
        <v>13</v>
      </c>
      <c r="Z16" s="203" t="s">
        <v>13</v>
      </c>
      <c r="AA16" s="203" t="s">
        <v>13</v>
      </c>
      <c r="AB16" s="203" t="s">
        <v>13</v>
      </c>
      <c r="AC16" s="203" t="s">
        <v>13</v>
      </c>
      <c r="AD16" s="203" t="s">
        <v>13</v>
      </c>
      <c r="AE16" s="203" t="s">
        <v>13</v>
      </c>
      <c r="AF16" s="203" t="s">
        <v>13</v>
      </c>
    </row>
    <row r="17" spans="1:32" s="118" customFormat="1" ht="12" hidden="1" customHeight="1">
      <c r="A17" s="201" t="s">
        <v>71</v>
      </c>
      <c r="B17" s="202" t="s">
        <v>13</v>
      </c>
      <c r="C17" s="203">
        <v>2</v>
      </c>
      <c r="D17" s="203" t="s">
        <v>13</v>
      </c>
      <c r="E17" s="203">
        <v>179</v>
      </c>
      <c r="F17" s="203">
        <v>5</v>
      </c>
      <c r="G17" s="203">
        <v>79</v>
      </c>
      <c r="H17" s="203">
        <v>41</v>
      </c>
      <c r="I17" s="203">
        <v>258</v>
      </c>
      <c r="J17" s="203" t="s">
        <v>13</v>
      </c>
      <c r="K17" s="203">
        <v>2</v>
      </c>
      <c r="L17" s="203" t="s">
        <v>13</v>
      </c>
      <c r="M17" s="203">
        <v>179</v>
      </c>
      <c r="N17" s="203">
        <v>5</v>
      </c>
      <c r="O17" s="203">
        <v>31</v>
      </c>
      <c r="P17" s="203">
        <v>41</v>
      </c>
      <c r="Q17" s="203">
        <v>258</v>
      </c>
      <c r="R17" s="203" t="s">
        <v>13</v>
      </c>
      <c r="S17" s="203">
        <v>2</v>
      </c>
      <c r="T17" s="203" t="s">
        <v>13</v>
      </c>
      <c r="U17" s="203">
        <v>179</v>
      </c>
      <c r="V17" s="203">
        <v>5</v>
      </c>
      <c r="W17" s="203">
        <v>31</v>
      </c>
      <c r="X17" s="203">
        <v>41</v>
      </c>
      <c r="Y17" s="203" t="s">
        <v>13</v>
      </c>
      <c r="Z17" s="203" t="s">
        <v>13</v>
      </c>
      <c r="AA17" s="203" t="s">
        <v>13</v>
      </c>
      <c r="AB17" s="203" t="s">
        <v>13</v>
      </c>
      <c r="AC17" s="203" t="s">
        <v>13</v>
      </c>
      <c r="AD17" s="203" t="s">
        <v>13</v>
      </c>
      <c r="AE17" s="203" t="s">
        <v>13</v>
      </c>
      <c r="AF17" s="203" t="s">
        <v>13</v>
      </c>
    </row>
    <row r="18" spans="1:32" s="118" customFormat="1" ht="12" hidden="1" customHeight="1">
      <c r="A18" s="201" t="s">
        <v>73</v>
      </c>
      <c r="B18" s="202" t="s">
        <v>13</v>
      </c>
      <c r="C18" s="203">
        <v>2</v>
      </c>
      <c r="D18" s="203" t="s">
        <v>13</v>
      </c>
      <c r="E18" s="203">
        <v>177</v>
      </c>
      <c r="F18" s="203">
        <v>5</v>
      </c>
      <c r="G18" s="203">
        <v>81</v>
      </c>
      <c r="H18" s="203">
        <v>41</v>
      </c>
      <c r="I18" s="203">
        <v>256</v>
      </c>
      <c r="J18" s="203" t="s">
        <v>13</v>
      </c>
      <c r="K18" s="203">
        <v>5</v>
      </c>
      <c r="L18" s="203" t="s">
        <v>13</v>
      </c>
      <c r="M18" s="203">
        <v>178</v>
      </c>
      <c r="N18" s="203">
        <v>8</v>
      </c>
      <c r="O18" s="203">
        <v>39</v>
      </c>
      <c r="P18" s="203">
        <v>26</v>
      </c>
      <c r="Q18" s="203">
        <v>256</v>
      </c>
      <c r="R18" s="203" t="s">
        <v>13</v>
      </c>
      <c r="S18" s="203">
        <v>5</v>
      </c>
      <c r="T18" s="203" t="s">
        <v>13</v>
      </c>
      <c r="U18" s="203">
        <v>178</v>
      </c>
      <c r="V18" s="203">
        <v>8</v>
      </c>
      <c r="W18" s="203">
        <v>39</v>
      </c>
      <c r="X18" s="203">
        <v>26</v>
      </c>
      <c r="Y18" s="203" t="s">
        <v>13</v>
      </c>
      <c r="Z18" s="203" t="s">
        <v>13</v>
      </c>
      <c r="AA18" s="203" t="s">
        <v>13</v>
      </c>
      <c r="AB18" s="203" t="s">
        <v>13</v>
      </c>
      <c r="AC18" s="203" t="s">
        <v>13</v>
      </c>
      <c r="AD18" s="203" t="s">
        <v>13</v>
      </c>
      <c r="AE18" s="203" t="s">
        <v>13</v>
      </c>
      <c r="AF18" s="203" t="s">
        <v>13</v>
      </c>
    </row>
    <row r="19" spans="1:32" s="118" customFormat="1" ht="12" hidden="1" customHeight="1">
      <c r="A19" s="201" t="s">
        <v>75</v>
      </c>
      <c r="B19" s="202" t="s">
        <v>13</v>
      </c>
      <c r="C19" s="203">
        <v>2</v>
      </c>
      <c r="D19" s="203">
        <v>1</v>
      </c>
      <c r="E19" s="203">
        <v>177</v>
      </c>
      <c r="F19" s="203">
        <v>5</v>
      </c>
      <c r="G19" s="203">
        <v>81</v>
      </c>
      <c r="H19" s="203">
        <v>1</v>
      </c>
      <c r="I19" s="203">
        <v>39</v>
      </c>
      <c r="J19" s="203" t="s">
        <v>13</v>
      </c>
      <c r="K19" s="203">
        <v>2</v>
      </c>
      <c r="L19" s="203">
        <v>1</v>
      </c>
      <c r="M19" s="203">
        <v>30</v>
      </c>
      <c r="N19" s="203">
        <v>5</v>
      </c>
      <c r="O19" s="203" t="s">
        <v>13</v>
      </c>
      <c r="P19" s="203">
        <v>1</v>
      </c>
      <c r="Q19" s="203">
        <v>39</v>
      </c>
      <c r="R19" s="203" t="s">
        <v>13</v>
      </c>
      <c r="S19" s="203">
        <v>2</v>
      </c>
      <c r="T19" s="203">
        <v>1</v>
      </c>
      <c r="U19" s="203">
        <v>30</v>
      </c>
      <c r="V19" s="203">
        <v>5</v>
      </c>
      <c r="W19" s="203" t="s">
        <v>13</v>
      </c>
      <c r="X19" s="203">
        <v>1</v>
      </c>
      <c r="Y19" s="203" t="s">
        <v>13</v>
      </c>
      <c r="Z19" s="203" t="s">
        <v>13</v>
      </c>
      <c r="AA19" s="203" t="s">
        <v>13</v>
      </c>
      <c r="AB19" s="203" t="s">
        <v>13</v>
      </c>
      <c r="AC19" s="203" t="s">
        <v>13</v>
      </c>
      <c r="AD19" s="203" t="s">
        <v>13</v>
      </c>
      <c r="AE19" s="203" t="s">
        <v>13</v>
      </c>
      <c r="AF19" s="203" t="s">
        <v>13</v>
      </c>
    </row>
    <row r="20" spans="1:32" s="118" customFormat="1" ht="12" hidden="1" customHeight="1">
      <c r="A20" s="201" t="s">
        <v>77</v>
      </c>
      <c r="B20" s="202" t="s">
        <v>13</v>
      </c>
      <c r="C20" s="203">
        <v>2</v>
      </c>
      <c r="D20" s="203">
        <v>1</v>
      </c>
      <c r="E20" s="203">
        <v>177</v>
      </c>
      <c r="F20" s="203">
        <v>5</v>
      </c>
      <c r="G20" s="203">
        <v>81</v>
      </c>
      <c r="H20" s="203">
        <v>2</v>
      </c>
      <c r="I20" s="203">
        <v>12</v>
      </c>
      <c r="J20" s="203" t="s">
        <v>13</v>
      </c>
      <c r="K20" s="203">
        <v>3</v>
      </c>
      <c r="L20" s="203">
        <v>1</v>
      </c>
      <c r="M20" s="203" t="s">
        <v>13</v>
      </c>
      <c r="N20" s="203">
        <v>6</v>
      </c>
      <c r="O20" s="203" t="s">
        <v>13</v>
      </c>
      <c r="P20" s="203">
        <v>2</v>
      </c>
      <c r="Q20" s="203">
        <v>11</v>
      </c>
      <c r="R20" s="203" t="s">
        <v>13</v>
      </c>
      <c r="S20" s="203">
        <v>3</v>
      </c>
      <c r="T20" s="203">
        <v>1</v>
      </c>
      <c r="U20" s="203" t="s">
        <v>13</v>
      </c>
      <c r="V20" s="203">
        <v>6</v>
      </c>
      <c r="W20" s="203" t="s">
        <v>13</v>
      </c>
      <c r="X20" s="203">
        <v>1</v>
      </c>
      <c r="Y20" s="203">
        <v>1</v>
      </c>
      <c r="Z20" s="203" t="s">
        <v>13</v>
      </c>
      <c r="AA20" s="203" t="s">
        <v>13</v>
      </c>
      <c r="AB20" s="203" t="s">
        <v>13</v>
      </c>
      <c r="AC20" s="203" t="s">
        <v>13</v>
      </c>
      <c r="AD20" s="203" t="s">
        <v>13</v>
      </c>
      <c r="AE20" s="203" t="s">
        <v>13</v>
      </c>
      <c r="AF20" s="203">
        <v>1</v>
      </c>
    </row>
    <row r="21" spans="1:32" s="118" customFormat="1" ht="12" hidden="1" customHeight="1">
      <c r="A21" s="201" t="s">
        <v>79</v>
      </c>
      <c r="B21" s="202" t="s">
        <v>13</v>
      </c>
      <c r="C21" s="203">
        <v>2</v>
      </c>
      <c r="D21" s="203">
        <v>1</v>
      </c>
      <c r="E21" s="203">
        <v>177</v>
      </c>
      <c r="F21" s="203">
        <v>5</v>
      </c>
      <c r="G21" s="203">
        <v>81</v>
      </c>
      <c r="H21" s="203">
        <v>2</v>
      </c>
      <c r="I21" s="203">
        <v>46</v>
      </c>
      <c r="J21" s="203" t="s">
        <v>13</v>
      </c>
      <c r="K21" s="203">
        <v>7</v>
      </c>
      <c r="L21" s="203">
        <v>1</v>
      </c>
      <c r="M21" s="203">
        <v>23</v>
      </c>
      <c r="N21" s="203">
        <v>10</v>
      </c>
      <c r="O21" s="203">
        <v>3</v>
      </c>
      <c r="P21" s="203">
        <v>2</v>
      </c>
      <c r="Q21" s="203">
        <v>44</v>
      </c>
      <c r="R21" s="203" t="s">
        <v>13</v>
      </c>
      <c r="S21" s="203">
        <v>7</v>
      </c>
      <c r="T21" s="203">
        <v>1</v>
      </c>
      <c r="U21" s="203">
        <v>23</v>
      </c>
      <c r="V21" s="203">
        <v>10</v>
      </c>
      <c r="W21" s="203">
        <v>3</v>
      </c>
      <c r="X21" s="203" t="s">
        <v>13</v>
      </c>
      <c r="Y21" s="203">
        <v>2</v>
      </c>
      <c r="Z21" s="203" t="s">
        <v>13</v>
      </c>
      <c r="AA21" s="203" t="s">
        <v>13</v>
      </c>
      <c r="AB21" s="203" t="s">
        <v>13</v>
      </c>
      <c r="AC21" s="203" t="s">
        <v>13</v>
      </c>
      <c r="AD21" s="203" t="s">
        <v>13</v>
      </c>
      <c r="AE21" s="203" t="s">
        <v>13</v>
      </c>
      <c r="AF21" s="203">
        <v>2</v>
      </c>
    </row>
    <row r="22" spans="1:32" s="118" customFormat="1" ht="12" hidden="1" customHeight="1">
      <c r="A22" s="201" t="s">
        <v>80</v>
      </c>
      <c r="B22" s="202" t="s">
        <v>13</v>
      </c>
      <c r="C22" s="203">
        <v>2</v>
      </c>
      <c r="D22" s="203">
        <v>1</v>
      </c>
      <c r="E22" s="203">
        <v>176</v>
      </c>
      <c r="F22" s="203">
        <v>5</v>
      </c>
      <c r="G22" s="203">
        <v>83</v>
      </c>
      <c r="H22" s="203">
        <v>2</v>
      </c>
      <c r="I22" s="203">
        <v>78</v>
      </c>
      <c r="J22" s="203" t="s">
        <v>13</v>
      </c>
      <c r="K22" s="203">
        <v>2</v>
      </c>
      <c r="L22" s="203">
        <v>1</v>
      </c>
      <c r="M22" s="203">
        <v>56</v>
      </c>
      <c r="N22" s="203">
        <v>5</v>
      </c>
      <c r="O22" s="203">
        <v>14</v>
      </c>
      <c r="P22" s="203" t="s">
        <v>13</v>
      </c>
      <c r="Q22" s="203">
        <v>78</v>
      </c>
      <c r="R22" s="203" t="s">
        <v>13</v>
      </c>
      <c r="S22" s="203">
        <v>2</v>
      </c>
      <c r="T22" s="203">
        <v>1</v>
      </c>
      <c r="U22" s="203">
        <v>56</v>
      </c>
      <c r="V22" s="203">
        <v>5</v>
      </c>
      <c r="W22" s="203">
        <v>14</v>
      </c>
      <c r="X22" s="203" t="s">
        <v>13</v>
      </c>
      <c r="Y22" s="203" t="s">
        <v>13</v>
      </c>
      <c r="Z22" s="203" t="s">
        <v>13</v>
      </c>
      <c r="AA22" s="203" t="s">
        <v>13</v>
      </c>
      <c r="AB22" s="203" t="s">
        <v>13</v>
      </c>
      <c r="AC22" s="203" t="s">
        <v>13</v>
      </c>
      <c r="AD22" s="203" t="s">
        <v>13</v>
      </c>
      <c r="AE22" s="203" t="s">
        <v>13</v>
      </c>
      <c r="AF22" s="203" t="s">
        <v>13</v>
      </c>
    </row>
    <row r="23" spans="1:32" s="118" customFormat="1" ht="12" hidden="1" customHeight="1">
      <c r="A23" s="201" t="s">
        <v>81</v>
      </c>
      <c r="B23" s="202" t="s">
        <v>13</v>
      </c>
      <c r="C23" s="203">
        <v>2</v>
      </c>
      <c r="D23" s="203">
        <v>1</v>
      </c>
      <c r="E23" s="203">
        <v>176</v>
      </c>
      <c r="F23" s="203">
        <v>5</v>
      </c>
      <c r="G23" s="203">
        <v>84</v>
      </c>
      <c r="H23" s="203">
        <v>2</v>
      </c>
      <c r="I23" s="203">
        <v>13</v>
      </c>
      <c r="J23" s="203" t="s">
        <v>13</v>
      </c>
      <c r="K23" s="203">
        <v>2</v>
      </c>
      <c r="L23" s="203">
        <v>1</v>
      </c>
      <c r="M23" s="203" t="s">
        <v>13</v>
      </c>
      <c r="N23" s="203">
        <v>6</v>
      </c>
      <c r="O23" s="203">
        <v>4</v>
      </c>
      <c r="P23" s="203" t="s">
        <v>13</v>
      </c>
      <c r="Q23" s="203">
        <v>13</v>
      </c>
      <c r="R23" s="203" t="s">
        <v>13</v>
      </c>
      <c r="S23" s="203">
        <v>2</v>
      </c>
      <c r="T23" s="203">
        <v>1</v>
      </c>
      <c r="U23" s="203" t="s">
        <v>13</v>
      </c>
      <c r="V23" s="203">
        <v>6</v>
      </c>
      <c r="W23" s="203">
        <v>4</v>
      </c>
      <c r="X23" s="203" t="s">
        <v>13</v>
      </c>
      <c r="Y23" s="203" t="s">
        <v>13</v>
      </c>
      <c r="Z23" s="203" t="s">
        <v>13</v>
      </c>
      <c r="AA23" s="203" t="s">
        <v>13</v>
      </c>
      <c r="AB23" s="203" t="s">
        <v>13</v>
      </c>
      <c r="AC23" s="203" t="s">
        <v>13</v>
      </c>
      <c r="AD23" s="203" t="s">
        <v>13</v>
      </c>
      <c r="AE23" s="203" t="s">
        <v>13</v>
      </c>
      <c r="AF23" s="203" t="s">
        <v>13</v>
      </c>
    </row>
    <row r="24" spans="1:32" s="118" customFormat="1" ht="12" hidden="1" customHeight="1">
      <c r="A24" s="201" t="s">
        <v>82</v>
      </c>
      <c r="B24" s="202" t="s">
        <v>13</v>
      </c>
      <c r="C24" s="203">
        <v>2</v>
      </c>
      <c r="D24" s="203">
        <v>1</v>
      </c>
      <c r="E24" s="203">
        <v>176</v>
      </c>
      <c r="F24" s="203">
        <v>5</v>
      </c>
      <c r="G24" s="203">
        <v>81</v>
      </c>
      <c r="H24" s="203">
        <v>2</v>
      </c>
      <c r="I24" s="203">
        <v>20</v>
      </c>
      <c r="J24" s="203" t="s">
        <v>13</v>
      </c>
      <c r="K24" s="203">
        <v>7</v>
      </c>
      <c r="L24" s="203">
        <v>1</v>
      </c>
      <c r="M24" s="203" t="s">
        <v>13</v>
      </c>
      <c r="N24" s="203">
        <v>11</v>
      </c>
      <c r="O24" s="203">
        <v>1</v>
      </c>
      <c r="P24" s="203" t="s">
        <v>13</v>
      </c>
      <c r="Q24" s="203">
        <v>20</v>
      </c>
      <c r="R24" s="203" t="s">
        <v>13</v>
      </c>
      <c r="S24" s="203">
        <v>7</v>
      </c>
      <c r="T24" s="203">
        <v>1</v>
      </c>
      <c r="U24" s="203" t="s">
        <v>13</v>
      </c>
      <c r="V24" s="203">
        <v>11</v>
      </c>
      <c r="W24" s="203">
        <v>1</v>
      </c>
      <c r="X24" s="203" t="s">
        <v>13</v>
      </c>
      <c r="Y24" s="203" t="s">
        <v>13</v>
      </c>
      <c r="Z24" s="203" t="s">
        <v>13</v>
      </c>
      <c r="AA24" s="203" t="s">
        <v>13</v>
      </c>
      <c r="AB24" s="203" t="s">
        <v>13</v>
      </c>
      <c r="AC24" s="203" t="s">
        <v>13</v>
      </c>
      <c r="AD24" s="203" t="s">
        <v>13</v>
      </c>
      <c r="AE24" s="203" t="s">
        <v>13</v>
      </c>
      <c r="AF24" s="203" t="s">
        <v>13</v>
      </c>
    </row>
    <row r="25" spans="1:32" s="118" customFormat="1" ht="12" hidden="1" customHeight="1">
      <c r="A25" s="201" t="s">
        <v>83</v>
      </c>
      <c r="B25" s="202" t="s">
        <v>13</v>
      </c>
      <c r="C25" s="203">
        <v>2</v>
      </c>
      <c r="D25" s="203">
        <v>1</v>
      </c>
      <c r="E25" s="203">
        <v>176</v>
      </c>
      <c r="F25" s="203">
        <v>5</v>
      </c>
      <c r="G25" s="203">
        <v>81</v>
      </c>
      <c r="H25" s="203">
        <v>2</v>
      </c>
      <c r="I25" s="203">
        <v>12</v>
      </c>
      <c r="J25" s="203" t="s">
        <v>13</v>
      </c>
      <c r="K25" s="203">
        <v>2</v>
      </c>
      <c r="L25" s="203">
        <v>1</v>
      </c>
      <c r="M25" s="203">
        <v>4</v>
      </c>
      <c r="N25" s="203">
        <v>5</v>
      </c>
      <c r="O25" s="203" t="s">
        <v>13</v>
      </c>
      <c r="P25" s="203" t="s">
        <v>13</v>
      </c>
      <c r="Q25" s="203">
        <v>12</v>
      </c>
      <c r="R25" s="203" t="s">
        <v>13</v>
      </c>
      <c r="S25" s="203">
        <v>2</v>
      </c>
      <c r="T25" s="203">
        <v>1</v>
      </c>
      <c r="U25" s="203">
        <v>4</v>
      </c>
      <c r="V25" s="203">
        <v>5</v>
      </c>
      <c r="W25" s="203" t="s">
        <v>13</v>
      </c>
      <c r="X25" s="203" t="s">
        <v>13</v>
      </c>
      <c r="Y25" s="203" t="s">
        <v>13</v>
      </c>
      <c r="Z25" s="203" t="s">
        <v>13</v>
      </c>
      <c r="AA25" s="203" t="s">
        <v>13</v>
      </c>
      <c r="AB25" s="203" t="s">
        <v>13</v>
      </c>
      <c r="AC25" s="203" t="s">
        <v>13</v>
      </c>
      <c r="AD25" s="203" t="s">
        <v>13</v>
      </c>
      <c r="AE25" s="203" t="s">
        <v>13</v>
      </c>
      <c r="AF25" s="203" t="s">
        <v>13</v>
      </c>
    </row>
    <row r="26" spans="1:32" s="118" customFormat="1" ht="12" hidden="1" customHeight="1">
      <c r="A26" s="201" t="s">
        <v>84</v>
      </c>
      <c r="B26" s="202" t="s">
        <v>13</v>
      </c>
      <c r="C26" s="203">
        <v>2</v>
      </c>
      <c r="D26" s="203">
        <v>1</v>
      </c>
      <c r="E26" s="203">
        <v>176</v>
      </c>
      <c r="F26" s="203">
        <v>5</v>
      </c>
      <c r="G26" s="203">
        <v>81</v>
      </c>
      <c r="H26" s="203">
        <v>3</v>
      </c>
      <c r="I26" s="203">
        <v>13</v>
      </c>
      <c r="J26" s="203" t="s">
        <v>13</v>
      </c>
      <c r="K26" s="203">
        <v>2</v>
      </c>
      <c r="L26" s="203">
        <v>1</v>
      </c>
      <c r="M26" s="203">
        <v>2</v>
      </c>
      <c r="N26" s="203">
        <v>5</v>
      </c>
      <c r="O26" s="203">
        <v>2</v>
      </c>
      <c r="P26" s="203">
        <v>1</v>
      </c>
      <c r="Q26" s="203">
        <v>12</v>
      </c>
      <c r="R26" s="203" t="s">
        <v>13</v>
      </c>
      <c r="S26" s="203">
        <v>2</v>
      </c>
      <c r="T26" s="203">
        <v>1</v>
      </c>
      <c r="U26" s="203">
        <v>2</v>
      </c>
      <c r="V26" s="203">
        <v>5</v>
      </c>
      <c r="W26" s="203">
        <v>2</v>
      </c>
      <c r="X26" s="203" t="s">
        <v>13</v>
      </c>
      <c r="Y26" s="203">
        <v>1</v>
      </c>
      <c r="Z26" s="203" t="s">
        <v>13</v>
      </c>
      <c r="AA26" s="203" t="s">
        <v>13</v>
      </c>
      <c r="AB26" s="203" t="s">
        <v>13</v>
      </c>
      <c r="AC26" s="203" t="s">
        <v>13</v>
      </c>
      <c r="AD26" s="203" t="s">
        <v>13</v>
      </c>
      <c r="AE26" s="203" t="s">
        <v>13</v>
      </c>
      <c r="AF26" s="203">
        <v>1</v>
      </c>
    </row>
    <row r="27" spans="1:32" s="118" customFormat="1" ht="12" hidden="1" customHeight="1">
      <c r="A27" s="201" t="s">
        <v>85</v>
      </c>
      <c r="B27" s="202" t="s">
        <v>13</v>
      </c>
      <c r="C27" s="203">
        <v>2</v>
      </c>
      <c r="D27" s="203">
        <v>1</v>
      </c>
      <c r="E27" s="203">
        <v>176</v>
      </c>
      <c r="F27" s="203">
        <v>5</v>
      </c>
      <c r="G27" s="203">
        <v>82</v>
      </c>
      <c r="H27" s="203">
        <v>2</v>
      </c>
      <c r="I27" s="203">
        <v>13</v>
      </c>
      <c r="J27" s="203" t="s">
        <v>13</v>
      </c>
      <c r="K27" s="203">
        <v>4</v>
      </c>
      <c r="L27" s="203">
        <v>1</v>
      </c>
      <c r="M27" s="203" t="s">
        <v>13</v>
      </c>
      <c r="N27" s="203">
        <v>7</v>
      </c>
      <c r="O27" s="203">
        <v>1</v>
      </c>
      <c r="P27" s="203" t="s">
        <v>13</v>
      </c>
      <c r="Q27" s="203">
        <v>13</v>
      </c>
      <c r="R27" s="203" t="s">
        <v>13</v>
      </c>
      <c r="S27" s="203">
        <v>4</v>
      </c>
      <c r="T27" s="203">
        <v>1</v>
      </c>
      <c r="U27" s="203" t="s">
        <v>13</v>
      </c>
      <c r="V27" s="203">
        <v>7</v>
      </c>
      <c r="W27" s="203">
        <v>1</v>
      </c>
      <c r="X27" s="203" t="s">
        <v>13</v>
      </c>
      <c r="Y27" s="203" t="s">
        <v>13</v>
      </c>
      <c r="Z27" s="203" t="s">
        <v>13</v>
      </c>
      <c r="AA27" s="203" t="s">
        <v>13</v>
      </c>
      <c r="AB27" s="203" t="s">
        <v>13</v>
      </c>
      <c r="AC27" s="203" t="s">
        <v>13</v>
      </c>
      <c r="AD27" s="203" t="s">
        <v>13</v>
      </c>
      <c r="AE27" s="203" t="s">
        <v>13</v>
      </c>
      <c r="AF27" s="203" t="s">
        <v>13</v>
      </c>
    </row>
    <row r="28" spans="1:32" s="118" customFormat="1" ht="12" hidden="1" customHeight="1">
      <c r="A28" s="201" t="s">
        <v>86</v>
      </c>
      <c r="B28" s="202" t="s">
        <v>13</v>
      </c>
      <c r="C28" s="203">
        <v>2</v>
      </c>
      <c r="D28" s="203">
        <v>1</v>
      </c>
      <c r="E28" s="203">
        <v>176</v>
      </c>
      <c r="F28" s="203">
        <v>5</v>
      </c>
      <c r="G28" s="203">
        <v>81</v>
      </c>
      <c r="H28" s="203">
        <v>2</v>
      </c>
      <c r="I28" s="203">
        <v>9</v>
      </c>
      <c r="J28" s="203" t="s">
        <v>13</v>
      </c>
      <c r="K28" s="203">
        <v>2</v>
      </c>
      <c r="L28" s="203">
        <v>1</v>
      </c>
      <c r="M28" s="203" t="s">
        <v>13</v>
      </c>
      <c r="N28" s="203">
        <v>5</v>
      </c>
      <c r="O28" s="203">
        <v>1</v>
      </c>
      <c r="P28" s="203" t="s">
        <v>13</v>
      </c>
      <c r="Q28" s="203">
        <v>9</v>
      </c>
      <c r="R28" s="203" t="s">
        <v>13</v>
      </c>
      <c r="S28" s="203">
        <v>2</v>
      </c>
      <c r="T28" s="203">
        <v>1</v>
      </c>
      <c r="U28" s="203" t="s">
        <v>13</v>
      </c>
      <c r="V28" s="203">
        <v>5</v>
      </c>
      <c r="W28" s="203">
        <v>1</v>
      </c>
      <c r="X28" s="203" t="s">
        <v>13</v>
      </c>
      <c r="Y28" s="203" t="s">
        <v>13</v>
      </c>
      <c r="Z28" s="203" t="s">
        <v>13</v>
      </c>
      <c r="AA28" s="203" t="s">
        <v>13</v>
      </c>
      <c r="AB28" s="203" t="s">
        <v>13</v>
      </c>
      <c r="AC28" s="203" t="s">
        <v>13</v>
      </c>
      <c r="AD28" s="203" t="s">
        <v>13</v>
      </c>
      <c r="AE28" s="203" t="s">
        <v>13</v>
      </c>
      <c r="AF28" s="203" t="s">
        <v>13</v>
      </c>
    </row>
    <row r="29" spans="1:32" s="118" customFormat="1" ht="12" hidden="1" customHeight="1">
      <c r="A29" s="201" t="s">
        <v>87</v>
      </c>
      <c r="B29" s="202" t="s">
        <v>13</v>
      </c>
      <c r="C29" s="203">
        <v>2</v>
      </c>
      <c r="D29" s="203">
        <v>1</v>
      </c>
      <c r="E29" s="203">
        <v>176</v>
      </c>
      <c r="F29" s="203">
        <v>5</v>
      </c>
      <c r="G29" s="203">
        <v>81</v>
      </c>
      <c r="H29" s="203">
        <v>2</v>
      </c>
      <c r="I29" s="203">
        <v>52</v>
      </c>
      <c r="J29" s="203" t="s">
        <v>13</v>
      </c>
      <c r="K29" s="203">
        <v>5</v>
      </c>
      <c r="L29" s="203">
        <v>1</v>
      </c>
      <c r="M29" s="203">
        <v>35</v>
      </c>
      <c r="N29" s="203">
        <v>7</v>
      </c>
      <c r="O29" s="203">
        <v>4</v>
      </c>
      <c r="P29" s="203" t="s">
        <v>13</v>
      </c>
      <c r="Q29" s="203">
        <v>52</v>
      </c>
      <c r="R29" s="203" t="s">
        <v>13</v>
      </c>
      <c r="S29" s="203">
        <v>5</v>
      </c>
      <c r="T29" s="203">
        <v>1</v>
      </c>
      <c r="U29" s="203">
        <v>35</v>
      </c>
      <c r="V29" s="203">
        <v>7</v>
      </c>
      <c r="W29" s="203">
        <v>4</v>
      </c>
      <c r="X29" s="203" t="s">
        <v>13</v>
      </c>
      <c r="Y29" s="203" t="s">
        <v>13</v>
      </c>
      <c r="Z29" s="203" t="s">
        <v>13</v>
      </c>
      <c r="AA29" s="203" t="s">
        <v>13</v>
      </c>
      <c r="AB29" s="203" t="s">
        <v>13</v>
      </c>
      <c r="AC29" s="203" t="s">
        <v>13</v>
      </c>
      <c r="AD29" s="203" t="s">
        <v>13</v>
      </c>
      <c r="AE29" s="203" t="s">
        <v>13</v>
      </c>
      <c r="AF29" s="203" t="s">
        <v>13</v>
      </c>
    </row>
    <row r="30" spans="1:32" s="118" customFormat="1" ht="12" hidden="1" customHeight="1">
      <c r="A30" s="201" t="s">
        <v>88</v>
      </c>
      <c r="B30" s="202" t="s">
        <v>13</v>
      </c>
      <c r="C30" s="203">
        <v>2</v>
      </c>
      <c r="D30" s="203">
        <v>1</v>
      </c>
      <c r="E30" s="203">
        <v>171</v>
      </c>
      <c r="F30" s="203">
        <v>5</v>
      </c>
      <c r="G30" s="203">
        <v>81</v>
      </c>
      <c r="H30" s="203">
        <v>2</v>
      </c>
      <c r="I30" s="203">
        <v>174</v>
      </c>
      <c r="J30" s="203" t="s">
        <v>13</v>
      </c>
      <c r="K30" s="203">
        <v>4</v>
      </c>
      <c r="L30" s="203">
        <v>1</v>
      </c>
      <c r="M30" s="203">
        <v>137</v>
      </c>
      <c r="N30" s="203">
        <v>7</v>
      </c>
      <c r="O30" s="203">
        <v>23</v>
      </c>
      <c r="P30" s="203">
        <v>2</v>
      </c>
      <c r="Q30" s="203">
        <v>174</v>
      </c>
      <c r="R30" s="203" t="s">
        <v>13</v>
      </c>
      <c r="S30" s="203">
        <v>4</v>
      </c>
      <c r="T30" s="203">
        <v>1</v>
      </c>
      <c r="U30" s="203">
        <v>137</v>
      </c>
      <c r="V30" s="203">
        <v>7</v>
      </c>
      <c r="W30" s="203">
        <v>23</v>
      </c>
      <c r="X30" s="203">
        <v>2</v>
      </c>
      <c r="Y30" s="203" t="s">
        <v>13</v>
      </c>
      <c r="Z30" s="203" t="s">
        <v>13</v>
      </c>
      <c r="AA30" s="203" t="s">
        <v>13</v>
      </c>
      <c r="AB30" s="203" t="s">
        <v>13</v>
      </c>
      <c r="AC30" s="203" t="s">
        <v>13</v>
      </c>
      <c r="AD30" s="203" t="s">
        <v>13</v>
      </c>
      <c r="AE30" s="203" t="s">
        <v>13</v>
      </c>
      <c r="AF30" s="203" t="s">
        <v>13</v>
      </c>
    </row>
    <row r="31" spans="1:32" s="118" customFormat="1" ht="12" hidden="1" customHeight="1">
      <c r="A31" s="201" t="s">
        <v>89</v>
      </c>
      <c r="B31" s="202" t="s">
        <v>13</v>
      </c>
      <c r="C31" s="203">
        <v>2</v>
      </c>
      <c r="D31" s="203">
        <v>1</v>
      </c>
      <c r="E31" s="203">
        <v>171</v>
      </c>
      <c r="F31" s="203">
        <v>5</v>
      </c>
      <c r="G31" s="203">
        <v>97</v>
      </c>
      <c r="H31" s="203">
        <v>2</v>
      </c>
      <c r="I31" s="203">
        <v>60</v>
      </c>
      <c r="J31" s="203" t="s">
        <v>13</v>
      </c>
      <c r="K31" s="203">
        <v>4</v>
      </c>
      <c r="L31" s="203">
        <v>1</v>
      </c>
      <c r="M31" s="203">
        <v>29</v>
      </c>
      <c r="N31" s="203">
        <v>7</v>
      </c>
      <c r="O31" s="203">
        <v>19</v>
      </c>
      <c r="P31" s="203" t="s">
        <v>13</v>
      </c>
      <c r="Q31" s="203">
        <v>60</v>
      </c>
      <c r="R31" s="203" t="s">
        <v>13</v>
      </c>
      <c r="S31" s="203">
        <v>4</v>
      </c>
      <c r="T31" s="203">
        <v>1</v>
      </c>
      <c r="U31" s="203">
        <v>29</v>
      </c>
      <c r="V31" s="203">
        <v>7</v>
      </c>
      <c r="W31" s="203">
        <v>19</v>
      </c>
      <c r="X31" s="203" t="s">
        <v>13</v>
      </c>
      <c r="Y31" s="203" t="s">
        <v>13</v>
      </c>
      <c r="Z31" s="203" t="s">
        <v>13</v>
      </c>
      <c r="AA31" s="203" t="s">
        <v>13</v>
      </c>
      <c r="AB31" s="203" t="s">
        <v>13</v>
      </c>
      <c r="AC31" s="203" t="s">
        <v>13</v>
      </c>
      <c r="AD31" s="203" t="s">
        <v>13</v>
      </c>
      <c r="AE31" s="203" t="s">
        <v>13</v>
      </c>
      <c r="AF31" s="203" t="s">
        <v>13</v>
      </c>
    </row>
    <row r="32" spans="1:32" s="118" customFormat="1" ht="13.5" hidden="1" customHeight="1">
      <c r="A32" s="201" t="s">
        <v>90</v>
      </c>
      <c r="B32" s="202" t="s">
        <v>13</v>
      </c>
      <c r="C32" s="203">
        <v>2</v>
      </c>
      <c r="D32" s="203">
        <v>1</v>
      </c>
      <c r="E32" s="203">
        <v>171</v>
      </c>
      <c r="F32" s="203">
        <v>5</v>
      </c>
      <c r="G32" s="203">
        <v>80</v>
      </c>
      <c r="H32" s="203">
        <v>2</v>
      </c>
      <c r="I32" s="203">
        <v>45</v>
      </c>
      <c r="J32" s="203" t="s">
        <v>13</v>
      </c>
      <c r="K32" s="203">
        <v>6</v>
      </c>
      <c r="L32" s="203">
        <v>1</v>
      </c>
      <c r="M32" s="203">
        <v>29</v>
      </c>
      <c r="N32" s="203">
        <v>9</v>
      </c>
      <c r="O32" s="203" t="s">
        <v>13</v>
      </c>
      <c r="P32" s="203" t="s">
        <v>13</v>
      </c>
      <c r="Q32" s="203">
        <v>45</v>
      </c>
      <c r="R32" s="203" t="s">
        <v>13</v>
      </c>
      <c r="S32" s="203">
        <v>6</v>
      </c>
      <c r="T32" s="203">
        <v>1</v>
      </c>
      <c r="U32" s="203">
        <v>29</v>
      </c>
      <c r="V32" s="203">
        <v>9</v>
      </c>
      <c r="W32" s="203" t="s">
        <v>13</v>
      </c>
      <c r="X32" s="203" t="s">
        <v>13</v>
      </c>
      <c r="Y32" s="203" t="s">
        <v>13</v>
      </c>
      <c r="Z32" s="203" t="s">
        <v>13</v>
      </c>
      <c r="AA32" s="203" t="s">
        <v>13</v>
      </c>
      <c r="AB32" s="203" t="s">
        <v>13</v>
      </c>
      <c r="AC32" s="203" t="s">
        <v>13</v>
      </c>
      <c r="AD32" s="203" t="s">
        <v>13</v>
      </c>
      <c r="AE32" s="203" t="s">
        <v>13</v>
      </c>
      <c r="AF32" s="203" t="s">
        <v>13</v>
      </c>
    </row>
    <row r="33" spans="1:32" s="118" customFormat="1" ht="12" hidden="1" customHeight="1">
      <c r="A33" s="201" t="s">
        <v>91</v>
      </c>
      <c r="B33" s="202" t="s">
        <v>13</v>
      </c>
      <c r="C33" s="203">
        <v>2</v>
      </c>
      <c r="D33" s="203">
        <v>1</v>
      </c>
      <c r="E33" s="203">
        <v>173</v>
      </c>
      <c r="F33" s="203">
        <v>5</v>
      </c>
      <c r="G33" s="203">
        <v>80</v>
      </c>
      <c r="H33" s="203">
        <v>2</v>
      </c>
      <c r="I33" s="203">
        <v>42</v>
      </c>
      <c r="J33" s="203" t="s">
        <v>13</v>
      </c>
      <c r="K33" s="203">
        <v>4</v>
      </c>
      <c r="L33" s="203">
        <v>1</v>
      </c>
      <c r="M33" s="203">
        <v>30</v>
      </c>
      <c r="N33" s="203">
        <v>7</v>
      </c>
      <c r="O33" s="203" t="s">
        <v>13</v>
      </c>
      <c r="P33" s="203" t="s">
        <v>13</v>
      </c>
      <c r="Q33" s="203">
        <v>42</v>
      </c>
      <c r="R33" s="203" t="s">
        <v>13</v>
      </c>
      <c r="S33" s="203">
        <v>4</v>
      </c>
      <c r="T33" s="203">
        <v>1</v>
      </c>
      <c r="U33" s="203">
        <v>30</v>
      </c>
      <c r="V33" s="203">
        <v>7</v>
      </c>
      <c r="W33" s="203" t="s">
        <v>13</v>
      </c>
      <c r="X33" s="203" t="s">
        <v>13</v>
      </c>
      <c r="Y33" s="203" t="s">
        <v>13</v>
      </c>
      <c r="Z33" s="203" t="s">
        <v>13</v>
      </c>
      <c r="AA33" s="203" t="s">
        <v>13</v>
      </c>
      <c r="AB33" s="203" t="s">
        <v>13</v>
      </c>
      <c r="AC33" s="203" t="s">
        <v>13</v>
      </c>
      <c r="AD33" s="203" t="s">
        <v>13</v>
      </c>
      <c r="AE33" s="203" t="s">
        <v>13</v>
      </c>
      <c r="AF33" s="203" t="s">
        <v>13</v>
      </c>
    </row>
    <row r="34" spans="1:32" s="118" customFormat="1" ht="12" hidden="1" customHeight="1">
      <c r="A34" s="201" t="s">
        <v>92</v>
      </c>
      <c r="B34" s="202" t="s">
        <v>13</v>
      </c>
      <c r="C34" s="203">
        <v>2</v>
      </c>
      <c r="D34" s="203">
        <v>1</v>
      </c>
      <c r="E34" s="203">
        <v>170</v>
      </c>
      <c r="F34" s="203">
        <v>5</v>
      </c>
      <c r="G34" s="203">
        <v>80</v>
      </c>
      <c r="H34" s="203">
        <v>3</v>
      </c>
      <c r="I34" s="203">
        <v>136</v>
      </c>
      <c r="J34" s="203" t="s">
        <v>13</v>
      </c>
      <c r="K34" s="203">
        <v>5</v>
      </c>
      <c r="L34" s="203">
        <v>1</v>
      </c>
      <c r="M34" s="203">
        <v>95</v>
      </c>
      <c r="N34" s="203">
        <v>8</v>
      </c>
      <c r="O34" s="203">
        <v>25</v>
      </c>
      <c r="P34" s="203">
        <v>2</v>
      </c>
      <c r="Q34" s="203">
        <v>135</v>
      </c>
      <c r="R34" s="203" t="s">
        <v>13</v>
      </c>
      <c r="S34" s="203">
        <v>5</v>
      </c>
      <c r="T34" s="203">
        <v>1</v>
      </c>
      <c r="U34" s="203">
        <v>95</v>
      </c>
      <c r="V34" s="203">
        <v>8</v>
      </c>
      <c r="W34" s="203">
        <v>25</v>
      </c>
      <c r="X34" s="203">
        <v>1</v>
      </c>
      <c r="Y34" s="203">
        <v>1</v>
      </c>
      <c r="Z34" s="203" t="s">
        <v>13</v>
      </c>
      <c r="AA34" s="203" t="s">
        <v>13</v>
      </c>
      <c r="AB34" s="203" t="s">
        <v>13</v>
      </c>
      <c r="AC34" s="203" t="s">
        <v>13</v>
      </c>
      <c r="AD34" s="203" t="s">
        <v>13</v>
      </c>
      <c r="AE34" s="203" t="s">
        <v>13</v>
      </c>
      <c r="AF34" s="203">
        <v>1</v>
      </c>
    </row>
    <row r="35" spans="1:32" s="118" customFormat="1" ht="12" hidden="1" customHeight="1">
      <c r="A35" s="201" t="s">
        <v>93</v>
      </c>
      <c r="B35" s="202" t="s">
        <v>13</v>
      </c>
      <c r="C35" s="203">
        <v>2</v>
      </c>
      <c r="D35" s="203">
        <v>1</v>
      </c>
      <c r="E35" s="203">
        <v>170</v>
      </c>
      <c r="F35" s="203">
        <v>5</v>
      </c>
      <c r="G35" s="203">
        <v>80</v>
      </c>
      <c r="H35" s="203">
        <v>2</v>
      </c>
      <c r="I35" s="203">
        <v>70</v>
      </c>
      <c r="J35" s="203" t="s">
        <v>13</v>
      </c>
      <c r="K35" s="203">
        <v>5</v>
      </c>
      <c r="L35" s="203">
        <v>2</v>
      </c>
      <c r="M35" s="203">
        <v>45</v>
      </c>
      <c r="N35" s="203">
        <v>8</v>
      </c>
      <c r="O35" s="203">
        <v>9</v>
      </c>
      <c r="P35" s="203">
        <v>1</v>
      </c>
      <c r="Q35" s="203">
        <v>70</v>
      </c>
      <c r="R35" s="203" t="s">
        <v>13</v>
      </c>
      <c r="S35" s="203">
        <v>5</v>
      </c>
      <c r="T35" s="203">
        <v>2</v>
      </c>
      <c r="U35" s="203">
        <v>45</v>
      </c>
      <c r="V35" s="203">
        <v>8</v>
      </c>
      <c r="W35" s="203">
        <v>9</v>
      </c>
      <c r="X35" s="203">
        <v>1</v>
      </c>
      <c r="Y35" s="203" t="s">
        <v>13</v>
      </c>
      <c r="Z35" s="203" t="s">
        <v>13</v>
      </c>
      <c r="AA35" s="203" t="s">
        <v>13</v>
      </c>
      <c r="AB35" s="203" t="s">
        <v>13</v>
      </c>
      <c r="AC35" s="203" t="s">
        <v>13</v>
      </c>
      <c r="AD35" s="203" t="s">
        <v>13</v>
      </c>
      <c r="AE35" s="203" t="s">
        <v>13</v>
      </c>
      <c r="AF35" s="203" t="s">
        <v>13</v>
      </c>
    </row>
    <row r="36" spans="1:32" s="118" customFormat="1" ht="12" hidden="1" customHeight="1">
      <c r="A36" s="201" t="s">
        <v>94</v>
      </c>
      <c r="B36" s="202" t="s">
        <v>13</v>
      </c>
      <c r="C36" s="203">
        <v>2</v>
      </c>
      <c r="D36" s="203">
        <v>1</v>
      </c>
      <c r="E36" s="203">
        <v>170</v>
      </c>
      <c r="F36" s="203">
        <v>5</v>
      </c>
      <c r="G36" s="203">
        <v>80</v>
      </c>
      <c r="H36" s="203">
        <v>2</v>
      </c>
      <c r="I36" s="203">
        <v>13</v>
      </c>
      <c r="J36" s="203" t="s">
        <v>13</v>
      </c>
      <c r="K36" s="203">
        <v>2</v>
      </c>
      <c r="L36" s="203">
        <v>1</v>
      </c>
      <c r="M36" s="203">
        <v>2</v>
      </c>
      <c r="N36" s="203">
        <v>5</v>
      </c>
      <c r="O36" s="203">
        <v>2</v>
      </c>
      <c r="P36" s="203">
        <v>1</v>
      </c>
      <c r="Q36" s="203">
        <v>13</v>
      </c>
      <c r="R36" s="203" t="s">
        <v>13</v>
      </c>
      <c r="S36" s="203">
        <v>2</v>
      </c>
      <c r="T36" s="203">
        <v>1</v>
      </c>
      <c r="U36" s="203">
        <v>2</v>
      </c>
      <c r="V36" s="203">
        <v>5</v>
      </c>
      <c r="W36" s="203">
        <v>2</v>
      </c>
      <c r="X36" s="203">
        <v>1</v>
      </c>
      <c r="Y36" s="203" t="s">
        <v>13</v>
      </c>
      <c r="Z36" s="203" t="s">
        <v>13</v>
      </c>
      <c r="AA36" s="203" t="s">
        <v>13</v>
      </c>
      <c r="AB36" s="203" t="s">
        <v>13</v>
      </c>
      <c r="AC36" s="203" t="s">
        <v>13</v>
      </c>
      <c r="AD36" s="203" t="s">
        <v>13</v>
      </c>
      <c r="AE36" s="203" t="s">
        <v>13</v>
      </c>
      <c r="AF36" s="203" t="s">
        <v>13</v>
      </c>
    </row>
    <row r="37" spans="1:32" s="118" customFormat="1" ht="12" hidden="1" customHeight="1">
      <c r="A37" s="201" t="s">
        <v>95</v>
      </c>
      <c r="B37" s="202" t="s">
        <v>13</v>
      </c>
      <c r="C37" s="203">
        <v>2</v>
      </c>
      <c r="D37" s="203">
        <v>1</v>
      </c>
      <c r="E37" s="203">
        <v>170</v>
      </c>
      <c r="F37" s="203">
        <v>5</v>
      </c>
      <c r="G37" s="203">
        <v>80</v>
      </c>
      <c r="H37" s="203">
        <v>2</v>
      </c>
      <c r="I37" s="203">
        <v>18</v>
      </c>
      <c r="J37" s="203" t="s">
        <v>13</v>
      </c>
      <c r="K37" s="203">
        <v>5</v>
      </c>
      <c r="L37" s="203">
        <v>1</v>
      </c>
      <c r="M37" s="203">
        <v>2</v>
      </c>
      <c r="N37" s="203">
        <v>8</v>
      </c>
      <c r="O37" s="203">
        <v>1</v>
      </c>
      <c r="P37" s="203">
        <v>1</v>
      </c>
      <c r="Q37" s="203">
        <v>18</v>
      </c>
      <c r="R37" s="203" t="s">
        <v>13</v>
      </c>
      <c r="S37" s="203">
        <v>5</v>
      </c>
      <c r="T37" s="203">
        <v>1</v>
      </c>
      <c r="U37" s="203">
        <v>2</v>
      </c>
      <c r="V37" s="203">
        <v>8</v>
      </c>
      <c r="W37" s="203">
        <v>1</v>
      </c>
      <c r="X37" s="203">
        <v>1</v>
      </c>
      <c r="Y37" s="203" t="s">
        <v>13</v>
      </c>
      <c r="Z37" s="203" t="s">
        <v>13</v>
      </c>
      <c r="AA37" s="203" t="s">
        <v>13</v>
      </c>
      <c r="AB37" s="203" t="s">
        <v>13</v>
      </c>
      <c r="AC37" s="203" t="s">
        <v>13</v>
      </c>
      <c r="AD37" s="203" t="s">
        <v>13</v>
      </c>
      <c r="AE37" s="203" t="s">
        <v>13</v>
      </c>
      <c r="AF37" s="203" t="s">
        <v>13</v>
      </c>
    </row>
    <row r="38" spans="1:32" s="118" customFormat="1" ht="12" hidden="1" customHeight="1">
      <c r="A38" s="201" t="s">
        <v>96</v>
      </c>
      <c r="B38" s="202" t="s">
        <v>13</v>
      </c>
      <c r="C38" s="203">
        <v>2</v>
      </c>
      <c r="D38" s="203">
        <v>1</v>
      </c>
      <c r="E38" s="203">
        <v>170</v>
      </c>
      <c r="F38" s="203">
        <v>5</v>
      </c>
      <c r="G38" s="203">
        <v>80</v>
      </c>
      <c r="H38" s="203">
        <v>2</v>
      </c>
      <c r="I38" s="203">
        <v>14</v>
      </c>
      <c r="J38" s="203" t="s">
        <v>13</v>
      </c>
      <c r="K38" s="203">
        <v>4</v>
      </c>
      <c r="L38" s="203">
        <v>1</v>
      </c>
      <c r="M38" s="203">
        <v>2</v>
      </c>
      <c r="N38" s="203">
        <v>7</v>
      </c>
      <c r="O38" s="203" t="s">
        <v>13</v>
      </c>
      <c r="P38" s="203" t="s">
        <v>13</v>
      </c>
      <c r="Q38" s="203">
        <v>14</v>
      </c>
      <c r="R38" s="203" t="s">
        <v>13</v>
      </c>
      <c r="S38" s="203">
        <v>4</v>
      </c>
      <c r="T38" s="203">
        <v>1</v>
      </c>
      <c r="U38" s="203">
        <v>2</v>
      </c>
      <c r="V38" s="203">
        <v>7</v>
      </c>
      <c r="W38" s="203" t="s">
        <v>13</v>
      </c>
      <c r="X38" s="203" t="s">
        <v>13</v>
      </c>
      <c r="Y38" s="203" t="s">
        <v>13</v>
      </c>
      <c r="Z38" s="203" t="s">
        <v>13</v>
      </c>
      <c r="AA38" s="203" t="s">
        <v>13</v>
      </c>
      <c r="AB38" s="203" t="s">
        <v>13</v>
      </c>
      <c r="AC38" s="203" t="s">
        <v>13</v>
      </c>
      <c r="AD38" s="203" t="s">
        <v>13</v>
      </c>
      <c r="AE38" s="203" t="s">
        <v>13</v>
      </c>
      <c r="AF38" s="203" t="s">
        <v>13</v>
      </c>
    </row>
    <row r="39" spans="1:32" s="118" customFormat="1" ht="12" hidden="1" customHeight="1">
      <c r="A39" s="201" t="s">
        <v>97</v>
      </c>
      <c r="B39" s="202" t="s">
        <v>13</v>
      </c>
      <c r="C39" s="203">
        <v>2</v>
      </c>
      <c r="D39" s="203">
        <v>1</v>
      </c>
      <c r="E39" s="203">
        <v>170</v>
      </c>
      <c r="F39" s="203">
        <v>5</v>
      </c>
      <c r="G39" s="203">
        <v>80</v>
      </c>
      <c r="H39" s="203">
        <v>2</v>
      </c>
      <c r="I39" s="203">
        <v>11</v>
      </c>
      <c r="J39" s="203" t="s">
        <v>13</v>
      </c>
      <c r="K39" s="203">
        <v>3</v>
      </c>
      <c r="L39" s="203">
        <v>1</v>
      </c>
      <c r="M39" s="203">
        <v>1</v>
      </c>
      <c r="N39" s="203">
        <v>6</v>
      </c>
      <c r="O39" s="203" t="s">
        <v>13</v>
      </c>
      <c r="P39" s="203" t="s">
        <v>13</v>
      </c>
      <c r="Q39" s="203">
        <v>11</v>
      </c>
      <c r="R39" s="203" t="s">
        <v>13</v>
      </c>
      <c r="S39" s="203">
        <v>3</v>
      </c>
      <c r="T39" s="203">
        <v>1</v>
      </c>
      <c r="U39" s="203">
        <v>1</v>
      </c>
      <c r="V39" s="203">
        <v>6</v>
      </c>
      <c r="W39" s="203" t="s">
        <v>13</v>
      </c>
      <c r="X39" s="203" t="s">
        <v>13</v>
      </c>
      <c r="Y39" s="203" t="s">
        <v>13</v>
      </c>
      <c r="Z39" s="203" t="s">
        <v>13</v>
      </c>
      <c r="AA39" s="203" t="s">
        <v>13</v>
      </c>
      <c r="AB39" s="203" t="s">
        <v>13</v>
      </c>
      <c r="AC39" s="203" t="s">
        <v>13</v>
      </c>
      <c r="AD39" s="203" t="s">
        <v>13</v>
      </c>
      <c r="AE39" s="203" t="s">
        <v>13</v>
      </c>
      <c r="AF39" s="203" t="s">
        <v>13</v>
      </c>
    </row>
    <row r="40" spans="1:32" s="118" customFormat="1" ht="12" hidden="1" customHeight="1">
      <c r="A40" s="201" t="s">
        <v>98</v>
      </c>
      <c r="B40" s="202" t="s">
        <v>13</v>
      </c>
      <c r="C40" s="203">
        <v>2</v>
      </c>
      <c r="D40" s="203">
        <v>1</v>
      </c>
      <c r="E40" s="203">
        <v>170</v>
      </c>
      <c r="F40" s="203">
        <v>5</v>
      </c>
      <c r="G40" s="203">
        <v>80</v>
      </c>
      <c r="H40" s="203">
        <v>2</v>
      </c>
      <c r="I40" s="203">
        <v>11</v>
      </c>
      <c r="J40" s="203" t="s">
        <v>13</v>
      </c>
      <c r="K40" s="203">
        <v>3</v>
      </c>
      <c r="L40" s="203">
        <v>1</v>
      </c>
      <c r="M40" s="203">
        <v>1</v>
      </c>
      <c r="N40" s="203">
        <v>6</v>
      </c>
      <c r="O40" s="203" t="s">
        <v>13</v>
      </c>
      <c r="P40" s="203" t="s">
        <v>13</v>
      </c>
      <c r="Q40" s="203">
        <v>11</v>
      </c>
      <c r="R40" s="203" t="s">
        <v>13</v>
      </c>
      <c r="S40" s="203">
        <v>3</v>
      </c>
      <c r="T40" s="203">
        <v>1</v>
      </c>
      <c r="U40" s="203">
        <v>1</v>
      </c>
      <c r="V40" s="203">
        <v>6</v>
      </c>
      <c r="W40" s="203" t="s">
        <v>13</v>
      </c>
      <c r="X40" s="203" t="s">
        <v>13</v>
      </c>
      <c r="Y40" s="203" t="s">
        <v>13</v>
      </c>
      <c r="Z40" s="203" t="s">
        <v>13</v>
      </c>
      <c r="AA40" s="203" t="s">
        <v>13</v>
      </c>
      <c r="AB40" s="203" t="s">
        <v>13</v>
      </c>
      <c r="AC40" s="203" t="s">
        <v>13</v>
      </c>
      <c r="AD40" s="203" t="s">
        <v>13</v>
      </c>
      <c r="AE40" s="203" t="s">
        <v>13</v>
      </c>
      <c r="AF40" s="203" t="s">
        <v>13</v>
      </c>
    </row>
    <row r="41" spans="1:32" s="118" customFormat="1" ht="12" hidden="1" customHeight="1">
      <c r="A41" s="201" t="s">
        <v>99</v>
      </c>
      <c r="B41" s="202" t="s">
        <v>13</v>
      </c>
      <c r="C41" s="203">
        <v>2</v>
      </c>
      <c r="D41" s="203">
        <v>1</v>
      </c>
      <c r="E41" s="203">
        <v>170</v>
      </c>
      <c r="F41" s="203">
        <v>5</v>
      </c>
      <c r="G41" s="203">
        <v>80</v>
      </c>
      <c r="H41" s="203">
        <v>2</v>
      </c>
      <c r="I41" s="203">
        <v>35</v>
      </c>
      <c r="J41" s="203" t="s">
        <v>13</v>
      </c>
      <c r="K41" s="203">
        <v>3</v>
      </c>
      <c r="L41" s="203">
        <v>1</v>
      </c>
      <c r="M41" s="203">
        <v>22</v>
      </c>
      <c r="N41" s="203">
        <v>6</v>
      </c>
      <c r="O41" s="203">
        <v>3</v>
      </c>
      <c r="P41" s="203" t="s">
        <v>13</v>
      </c>
      <c r="Q41" s="203">
        <v>35</v>
      </c>
      <c r="R41" s="203" t="s">
        <v>13</v>
      </c>
      <c r="S41" s="203">
        <v>3</v>
      </c>
      <c r="T41" s="203">
        <v>1</v>
      </c>
      <c r="U41" s="203">
        <v>22</v>
      </c>
      <c r="V41" s="203">
        <v>6</v>
      </c>
      <c r="W41" s="203">
        <v>3</v>
      </c>
      <c r="X41" s="203" t="s">
        <v>13</v>
      </c>
      <c r="Y41" s="203" t="s">
        <v>13</v>
      </c>
      <c r="Z41" s="203" t="s">
        <v>13</v>
      </c>
      <c r="AA41" s="203" t="s">
        <v>13</v>
      </c>
      <c r="AB41" s="203" t="s">
        <v>13</v>
      </c>
      <c r="AC41" s="203" t="s">
        <v>13</v>
      </c>
      <c r="AD41" s="203" t="s">
        <v>13</v>
      </c>
      <c r="AE41" s="203" t="s">
        <v>13</v>
      </c>
      <c r="AF41" s="203" t="s">
        <v>13</v>
      </c>
    </row>
    <row r="42" spans="1:32" s="118" customFormat="1" ht="12" hidden="1" customHeight="1">
      <c r="A42" s="201" t="s">
        <v>100</v>
      </c>
      <c r="B42" s="202" t="s">
        <v>13</v>
      </c>
      <c r="C42" s="203">
        <v>2</v>
      </c>
      <c r="D42" s="203">
        <v>1</v>
      </c>
      <c r="E42" s="203">
        <v>170</v>
      </c>
      <c r="F42" s="203">
        <v>5</v>
      </c>
      <c r="G42" s="203">
        <v>80</v>
      </c>
      <c r="H42" s="203">
        <v>1</v>
      </c>
      <c r="I42" s="203">
        <v>167</v>
      </c>
      <c r="J42" s="203" t="s">
        <v>13</v>
      </c>
      <c r="K42" s="203">
        <v>4</v>
      </c>
      <c r="L42" s="203">
        <v>1</v>
      </c>
      <c r="M42" s="203">
        <v>121</v>
      </c>
      <c r="N42" s="203">
        <v>7</v>
      </c>
      <c r="O42" s="203">
        <v>33</v>
      </c>
      <c r="P42" s="203">
        <v>1</v>
      </c>
      <c r="Q42" s="203">
        <v>167</v>
      </c>
      <c r="R42" s="203" t="s">
        <v>13</v>
      </c>
      <c r="S42" s="203">
        <v>4</v>
      </c>
      <c r="T42" s="203">
        <v>1</v>
      </c>
      <c r="U42" s="203">
        <v>121</v>
      </c>
      <c r="V42" s="203">
        <v>7</v>
      </c>
      <c r="W42" s="203">
        <v>33</v>
      </c>
      <c r="X42" s="203">
        <v>1</v>
      </c>
      <c r="Y42" s="203" t="s">
        <v>13</v>
      </c>
      <c r="Z42" s="203" t="s">
        <v>13</v>
      </c>
      <c r="AA42" s="203" t="s">
        <v>13</v>
      </c>
      <c r="AB42" s="203" t="s">
        <v>13</v>
      </c>
      <c r="AC42" s="203" t="s">
        <v>13</v>
      </c>
      <c r="AD42" s="203" t="s">
        <v>13</v>
      </c>
      <c r="AE42" s="203" t="s">
        <v>13</v>
      </c>
      <c r="AF42" s="203" t="s">
        <v>13</v>
      </c>
    </row>
    <row r="43" spans="1:32" s="118" customFormat="1" ht="12" hidden="1" customHeight="1">
      <c r="A43" s="201" t="s">
        <v>101</v>
      </c>
      <c r="B43" s="202" t="s">
        <v>13</v>
      </c>
      <c r="C43" s="203">
        <v>2</v>
      </c>
      <c r="D43" s="203">
        <v>1</v>
      </c>
      <c r="E43" s="203">
        <v>169</v>
      </c>
      <c r="F43" s="203">
        <v>5</v>
      </c>
      <c r="G43" s="203">
        <v>79</v>
      </c>
      <c r="H43" s="203">
        <v>1</v>
      </c>
      <c r="I43" s="203">
        <v>11</v>
      </c>
      <c r="J43" s="203" t="s">
        <v>13</v>
      </c>
      <c r="K43" s="203">
        <v>3</v>
      </c>
      <c r="L43" s="203">
        <v>1</v>
      </c>
      <c r="M43" s="203">
        <v>1</v>
      </c>
      <c r="N43" s="203">
        <v>6</v>
      </c>
      <c r="O43" s="203" t="s">
        <v>13</v>
      </c>
      <c r="P43" s="203" t="s">
        <v>13</v>
      </c>
      <c r="Q43" s="203">
        <v>11</v>
      </c>
      <c r="R43" s="203" t="s">
        <v>13</v>
      </c>
      <c r="S43" s="203">
        <v>3</v>
      </c>
      <c r="T43" s="203">
        <v>1</v>
      </c>
      <c r="U43" s="203">
        <v>1</v>
      </c>
      <c r="V43" s="203">
        <v>6</v>
      </c>
      <c r="W43" s="203" t="s">
        <v>13</v>
      </c>
      <c r="X43" s="203" t="s">
        <v>13</v>
      </c>
      <c r="Y43" s="203" t="s">
        <v>13</v>
      </c>
      <c r="Z43" s="203" t="s">
        <v>13</v>
      </c>
      <c r="AA43" s="203" t="s">
        <v>13</v>
      </c>
      <c r="AB43" s="203" t="s">
        <v>13</v>
      </c>
      <c r="AC43" s="203" t="s">
        <v>13</v>
      </c>
      <c r="AD43" s="203" t="s">
        <v>13</v>
      </c>
      <c r="AE43" s="203" t="s">
        <v>13</v>
      </c>
      <c r="AF43" s="203" t="s">
        <v>13</v>
      </c>
    </row>
    <row r="44" spans="1:32" s="118" customFormat="1" ht="12" hidden="1" customHeight="1">
      <c r="A44" s="201" t="s">
        <v>567</v>
      </c>
      <c r="B44" s="202" t="s">
        <v>13</v>
      </c>
      <c r="C44" s="203">
        <v>2</v>
      </c>
      <c r="D44" s="203">
        <v>1</v>
      </c>
      <c r="E44" s="203">
        <v>169</v>
      </c>
      <c r="F44" s="203">
        <v>5</v>
      </c>
      <c r="G44" s="203">
        <v>79</v>
      </c>
      <c r="H44" s="203">
        <v>1</v>
      </c>
      <c r="I44" s="203">
        <v>40</v>
      </c>
      <c r="J44" s="203" t="s">
        <v>13</v>
      </c>
      <c r="K44" s="203">
        <v>3</v>
      </c>
      <c r="L44" s="203">
        <v>1</v>
      </c>
      <c r="M44" s="203">
        <v>30</v>
      </c>
      <c r="N44" s="203">
        <v>6</v>
      </c>
      <c r="O44" s="203" t="s">
        <v>13</v>
      </c>
      <c r="P44" s="203" t="s">
        <v>13</v>
      </c>
      <c r="Q44" s="203">
        <v>40</v>
      </c>
      <c r="R44" s="203" t="s">
        <v>13</v>
      </c>
      <c r="S44" s="203">
        <v>3</v>
      </c>
      <c r="T44" s="203">
        <v>1</v>
      </c>
      <c r="U44" s="203">
        <v>30</v>
      </c>
      <c r="V44" s="203">
        <v>6</v>
      </c>
      <c r="W44" s="203" t="s">
        <v>13</v>
      </c>
      <c r="X44" s="203" t="s">
        <v>13</v>
      </c>
      <c r="Y44" s="203" t="s">
        <v>13</v>
      </c>
      <c r="Z44" s="203" t="s">
        <v>13</v>
      </c>
      <c r="AA44" s="203" t="s">
        <v>13</v>
      </c>
      <c r="AB44" s="203" t="s">
        <v>13</v>
      </c>
      <c r="AC44" s="203" t="s">
        <v>13</v>
      </c>
      <c r="AD44" s="203" t="s">
        <v>13</v>
      </c>
      <c r="AE44" s="203" t="s">
        <v>13</v>
      </c>
      <c r="AF44" s="203" t="s">
        <v>13</v>
      </c>
    </row>
    <row r="45" spans="1:32" s="118" customFormat="1" ht="12" hidden="1" customHeight="1">
      <c r="A45" s="201" t="s">
        <v>577</v>
      </c>
      <c r="B45" s="202" t="s">
        <v>13</v>
      </c>
      <c r="C45" s="203">
        <v>2</v>
      </c>
      <c r="D45" s="203">
        <v>1</v>
      </c>
      <c r="E45" s="203">
        <v>169</v>
      </c>
      <c r="F45" s="203">
        <v>5</v>
      </c>
      <c r="G45" s="203">
        <v>79</v>
      </c>
      <c r="H45" s="203">
        <v>1</v>
      </c>
      <c r="I45" s="203">
        <v>28</v>
      </c>
      <c r="J45" s="203" t="s">
        <v>13</v>
      </c>
      <c r="K45" s="203">
        <v>6</v>
      </c>
      <c r="L45" s="203">
        <v>1</v>
      </c>
      <c r="M45" s="203">
        <v>12</v>
      </c>
      <c r="N45" s="203">
        <v>9</v>
      </c>
      <c r="O45" s="203" t="s">
        <v>13</v>
      </c>
      <c r="P45" s="203" t="s">
        <v>13</v>
      </c>
      <c r="Q45" s="203">
        <v>28</v>
      </c>
      <c r="R45" s="203" t="s">
        <v>13</v>
      </c>
      <c r="S45" s="203">
        <v>6</v>
      </c>
      <c r="T45" s="203">
        <v>1</v>
      </c>
      <c r="U45" s="203">
        <v>12</v>
      </c>
      <c r="V45" s="203">
        <v>9</v>
      </c>
      <c r="W45" s="203" t="s">
        <v>13</v>
      </c>
      <c r="X45" s="203" t="s">
        <v>13</v>
      </c>
      <c r="Y45" s="203" t="s">
        <v>13</v>
      </c>
      <c r="Z45" s="203" t="s">
        <v>13</v>
      </c>
      <c r="AA45" s="203" t="s">
        <v>13</v>
      </c>
      <c r="AB45" s="203" t="s">
        <v>13</v>
      </c>
      <c r="AC45" s="203" t="s">
        <v>13</v>
      </c>
      <c r="AD45" s="203" t="s">
        <v>13</v>
      </c>
      <c r="AE45" s="203" t="s">
        <v>13</v>
      </c>
      <c r="AF45" s="203" t="s">
        <v>13</v>
      </c>
    </row>
    <row r="46" spans="1:32" s="118" customFormat="1" ht="12" hidden="1" customHeight="1">
      <c r="A46" s="201" t="s">
        <v>585</v>
      </c>
      <c r="B46" s="202" t="s">
        <v>13</v>
      </c>
      <c r="C46" s="203">
        <v>2</v>
      </c>
      <c r="D46" s="203">
        <v>3</v>
      </c>
      <c r="E46" s="203">
        <v>167</v>
      </c>
      <c r="F46" s="203">
        <v>5</v>
      </c>
      <c r="G46" s="203">
        <v>79</v>
      </c>
      <c r="H46" s="203">
        <v>1</v>
      </c>
      <c r="I46" s="203">
        <v>152</v>
      </c>
      <c r="J46" s="203" t="s">
        <v>13</v>
      </c>
      <c r="K46" s="203">
        <v>4</v>
      </c>
      <c r="L46" s="203">
        <v>3</v>
      </c>
      <c r="M46" s="203">
        <v>131</v>
      </c>
      <c r="N46" s="203">
        <v>7</v>
      </c>
      <c r="O46" s="203">
        <v>6</v>
      </c>
      <c r="P46" s="203">
        <v>1</v>
      </c>
      <c r="Q46" s="203">
        <v>150</v>
      </c>
      <c r="R46" s="203" t="s">
        <v>13</v>
      </c>
      <c r="S46" s="203">
        <v>4</v>
      </c>
      <c r="T46" s="203">
        <v>1</v>
      </c>
      <c r="U46" s="203">
        <v>131</v>
      </c>
      <c r="V46" s="203">
        <v>7</v>
      </c>
      <c r="W46" s="203">
        <v>6</v>
      </c>
      <c r="X46" s="203">
        <v>1</v>
      </c>
      <c r="Y46" s="203">
        <v>2</v>
      </c>
      <c r="Z46" s="203" t="s">
        <v>13</v>
      </c>
      <c r="AA46" s="203" t="s">
        <v>13</v>
      </c>
      <c r="AB46" s="203">
        <v>2</v>
      </c>
      <c r="AC46" s="203" t="s">
        <v>13</v>
      </c>
      <c r="AD46" s="203" t="s">
        <v>13</v>
      </c>
      <c r="AE46" s="203" t="s">
        <v>13</v>
      </c>
      <c r="AF46" s="203" t="s">
        <v>13</v>
      </c>
    </row>
    <row r="47" spans="1:32" s="118" customFormat="1" ht="12" hidden="1" customHeight="1">
      <c r="A47" s="201" t="s">
        <v>588</v>
      </c>
      <c r="B47" s="202" t="s">
        <v>13</v>
      </c>
      <c r="C47" s="203">
        <v>2</v>
      </c>
      <c r="D47" s="203">
        <v>1</v>
      </c>
      <c r="E47" s="203">
        <v>167</v>
      </c>
      <c r="F47" s="203">
        <v>5</v>
      </c>
      <c r="G47" s="203">
        <v>79</v>
      </c>
      <c r="H47" s="203">
        <v>1</v>
      </c>
      <c r="I47" s="203">
        <v>46</v>
      </c>
      <c r="J47" s="203" t="s">
        <v>13</v>
      </c>
      <c r="K47" s="203">
        <v>4</v>
      </c>
      <c r="L47" s="203">
        <v>1</v>
      </c>
      <c r="M47" s="203">
        <v>31</v>
      </c>
      <c r="N47" s="203">
        <v>7</v>
      </c>
      <c r="O47" s="203">
        <v>3</v>
      </c>
      <c r="P47" s="203" t="s">
        <v>13</v>
      </c>
      <c r="Q47" s="203">
        <v>46</v>
      </c>
      <c r="R47" s="203" t="s">
        <v>13</v>
      </c>
      <c r="S47" s="203">
        <v>4</v>
      </c>
      <c r="T47" s="203">
        <v>1</v>
      </c>
      <c r="U47" s="203">
        <v>31</v>
      </c>
      <c r="V47" s="203">
        <v>7</v>
      </c>
      <c r="W47" s="203">
        <v>3</v>
      </c>
      <c r="X47" s="203" t="s">
        <v>13</v>
      </c>
      <c r="Y47" s="203" t="s">
        <v>13</v>
      </c>
      <c r="Z47" s="203" t="s">
        <v>13</v>
      </c>
      <c r="AA47" s="203" t="s">
        <v>13</v>
      </c>
      <c r="AB47" s="203" t="s">
        <v>13</v>
      </c>
      <c r="AC47" s="203" t="s">
        <v>13</v>
      </c>
      <c r="AD47" s="203" t="s">
        <v>13</v>
      </c>
      <c r="AE47" s="203" t="s">
        <v>13</v>
      </c>
      <c r="AF47" s="203" t="s">
        <v>13</v>
      </c>
    </row>
    <row r="48" spans="1:32" s="118" customFormat="1" ht="12" hidden="1" customHeight="1">
      <c r="A48" s="201" t="s">
        <v>598</v>
      </c>
      <c r="B48" s="202">
        <v>0</v>
      </c>
      <c r="C48" s="203">
        <v>2</v>
      </c>
      <c r="D48" s="203">
        <v>1</v>
      </c>
      <c r="E48" s="203">
        <v>167</v>
      </c>
      <c r="F48" s="203">
        <v>5</v>
      </c>
      <c r="G48" s="203">
        <v>78</v>
      </c>
      <c r="H48" s="203">
        <v>1</v>
      </c>
      <c r="I48" s="203">
        <v>11</v>
      </c>
      <c r="J48" s="203">
        <v>0</v>
      </c>
      <c r="K48" s="203">
        <v>2</v>
      </c>
      <c r="L48" s="203">
        <v>1</v>
      </c>
      <c r="M48" s="203">
        <v>2</v>
      </c>
      <c r="N48" s="203">
        <v>5</v>
      </c>
      <c r="O48" s="203">
        <v>1</v>
      </c>
      <c r="P48" s="203">
        <v>0</v>
      </c>
      <c r="Q48" s="203">
        <v>11</v>
      </c>
      <c r="R48" s="203">
        <v>0</v>
      </c>
      <c r="S48" s="203">
        <v>2</v>
      </c>
      <c r="T48" s="203">
        <v>1</v>
      </c>
      <c r="U48" s="203">
        <v>2</v>
      </c>
      <c r="V48" s="203">
        <v>5</v>
      </c>
      <c r="W48" s="203">
        <v>1</v>
      </c>
      <c r="X48" s="203">
        <v>0</v>
      </c>
      <c r="Y48" s="203">
        <v>0</v>
      </c>
      <c r="Z48" s="203">
        <v>0</v>
      </c>
      <c r="AA48" s="203">
        <v>0</v>
      </c>
      <c r="AB48" s="203">
        <v>0</v>
      </c>
      <c r="AC48" s="203">
        <v>0</v>
      </c>
      <c r="AD48" s="203">
        <v>0</v>
      </c>
      <c r="AE48" s="203">
        <v>0</v>
      </c>
      <c r="AF48" s="203">
        <v>0</v>
      </c>
    </row>
    <row r="49" spans="1:32" s="118" customFormat="1" ht="12" hidden="1" customHeight="1">
      <c r="A49" s="201" t="s">
        <v>613</v>
      </c>
      <c r="B49" s="202">
        <v>0</v>
      </c>
      <c r="C49" s="203">
        <v>2</v>
      </c>
      <c r="D49" s="203">
        <v>1</v>
      </c>
      <c r="E49" s="203">
        <v>167</v>
      </c>
      <c r="F49" s="203">
        <v>5</v>
      </c>
      <c r="G49" s="203">
        <v>78</v>
      </c>
      <c r="H49" s="203">
        <v>1</v>
      </c>
      <c r="I49" s="203">
        <v>10</v>
      </c>
      <c r="J49" s="203">
        <v>0</v>
      </c>
      <c r="K49" s="203">
        <v>2</v>
      </c>
      <c r="L49" s="203">
        <v>1</v>
      </c>
      <c r="M49" s="203">
        <v>2</v>
      </c>
      <c r="N49" s="203">
        <v>5</v>
      </c>
      <c r="O49" s="203">
        <v>0</v>
      </c>
      <c r="P49" s="203">
        <v>0</v>
      </c>
      <c r="Q49" s="203">
        <v>10</v>
      </c>
      <c r="R49" s="203">
        <v>0</v>
      </c>
      <c r="S49" s="203">
        <v>2</v>
      </c>
      <c r="T49" s="203">
        <v>1</v>
      </c>
      <c r="U49" s="203">
        <v>2</v>
      </c>
      <c r="V49" s="203">
        <v>5</v>
      </c>
      <c r="W49" s="203">
        <v>0</v>
      </c>
      <c r="X49" s="203">
        <v>0</v>
      </c>
      <c r="Y49" s="203">
        <v>0</v>
      </c>
      <c r="Z49" s="203">
        <v>0</v>
      </c>
      <c r="AA49" s="203">
        <v>0</v>
      </c>
      <c r="AB49" s="203">
        <v>0</v>
      </c>
      <c r="AC49" s="203">
        <v>0</v>
      </c>
      <c r="AD49" s="203">
        <v>0</v>
      </c>
      <c r="AE49" s="203">
        <v>0</v>
      </c>
      <c r="AF49" s="203">
        <v>0</v>
      </c>
    </row>
    <row r="50" spans="1:32" s="118" customFormat="1" ht="12" hidden="1" customHeight="1">
      <c r="A50" s="201" t="s">
        <v>620</v>
      </c>
      <c r="B50" s="202">
        <v>0</v>
      </c>
      <c r="C50" s="203">
        <v>2</v>
      </c>
      <c r="D50" s="203">
        <v>1</v>
      </c>
      <c r="E50" s="203">
        <v>166</v>
      </c>
      <c r="F50" s="203">
        <v>5</v>
      </c>
      <c r="G50" s="203">
        <v>78</v>
      </c>
      <c r="H50" s="203">
        <v>1</v>
      </c>
      <c r="I50" s="203">
        <v>14</v>
      </c>
      <c r="J50" s="203">
        <v>0</v>
      </c>
      <c r="K50" s="203">
        <v>4</v>
      </c>
      <c r="L50" s="203">
        <v>1</v>
      </c>
      <c r="M50" s="203">
        <v>2</v>
      </c>
      <c r="N50" s="203">
        <v>7</v>
      </c>
      <c r="O50" s="203">
        <v>0</v>
      </c>
      <c r="P50" s="203">
        <v>0</v>
      </c>
      <c r="Q50" s="203">
        <v>14</v>
      </c>
      <c r="R50" s="203">
        <v>0</v>
      </c>
      <c r="S50" s="203">
        <v>4</v>
      </c>
      <c r="T50" s="203">
        <v>1</v>
      </c>
      <c r="U50" s="203">
        <v>2</v>
      </c>
      <c r="V50" s="203">
        <v>7</v>
      </c>
      <c r="W50" s="203">
        <v>0</v>
      </c>
      <c r="X50" s="203">
        <v>0</v>
      </c>
      <c r="Y50" s="203">
        <v>0</v>
      </c>
      <c r="Z50" s="203">
        <v>0</v>
      </c>
      <c r="AA50" s="203">
        <v>0</v>
      </c>
      <c r="AB50" s="203">
        <v>0</v>
      </c>
      <c r="AC50" s="203">
        <v>0</v>
      </c>
      <c r="AD50" s="203">
        <v>0</v>
      </c>
      <c r="AE50" s="203">
        <v>0</v>
      </c>
      <c r="AF50" s="203">
        <v>0</v>
      </c>
    </row>
    <row r="51" spans="1:32" s="118" customFormat="1" ht="12" hidden="1" customHeight="1">
      <c r="A51" s="201" t="s">
        <v>656</v>
      </c>
      <c r="B51" s="202">
        <v>0</v>
      </c>
      <c r="C51" s="203">
        <v>2</v>
      </c>
      <c r="D51" s="203">
        <v>1</v>
      </c>
      <c r="E51" s="203">
        <v>166</v>
      </c>
      <c r="F51" s="203">
        <v>5</v>
      </c>
      <c r="G51" s="203">
        <v>78</v>
      </c>
      <c r="H51" s="203">
        <v>1</v>
      </c>
      <c r="I51" s="203">
        <v>9</v>
      </c>
      <c r="J51" s="203">
        <v>0</v>
      </c>
      <c r="K51" s="203">
        <v>2</v>
      </c>
      <c r="L51" s="203">
        <v>1</v>
      </c>
      <c r="M51" s="203">
        <v>1</v>
      </c>
      <c r="N51" s="203">
        <v>5</v>
      </c>
      <c r="O51" s="203">
        <v>0</v>
      </c>
      <c r="P51" s="203">
        <v>0</v>
      </c>
      <c r="Q51" s="203">
        <v>9</v>
      </c>
      <c r="R51" s="203">
        <v>0</v>
      </c>
      <c r="S51" s="203">
        <v>2</v>
      </c>
      <c r="T51" s="203">
        <v>1</v>
      </c>
      <c r="U51" s="203">
        <v>1</v>
      </c>
      <c r="V51" s="203">
        <v>5</v>
      </c>
      <c r="W51" s="203">
        <v>0</v>
      </c>
      <c r="X51" s="203">
        <v>0</v>
      </c>
      <c r="Y51" s="203">
        <v>0</v>
      </c>
      <c r="Z51" s="203">
        <v>0</v>
      </c>
      <c r="AA51" s="203">
        <v>0</v>
      </c>
      <c r="AB51" s="203">
        <v>0</v>
      </c>
      <c r="AC51" s="203">
        <v>0</v>
      </c>
      <c r="AD51" s="203">
        <v>0</v>
      </c>
      <c r="AE51" s="203">
        <v>0</v>
      </c>
      <c r="AF51" s="203">
        <v>0</v>
      </c>
    </row>
    <row r="52" spans="1:32" s="118" customFormat="1" ht="12" hidden="1" customHeight="1">
      <c r="A52" s="201" t="s">
        <v>675</v>
      </c>
      <c r="B52" s="202">
        <v>0</v>
      </c>
      <c r="C52" s="203">
        <v>2</v>
      </c>
      <c r="D52" s="203">
        <v>1</v>
      </c>
      <c r="E52" s="203">
        <v>166</v>
      </c>
      <c r="F52" s="203">
        <v>5</v>
      </c>
      <c r="G52" s="203">
        <v>78</v>
      </c>
      <c r="H52" s="203">
        <v>1</v>
      </c>
      <c r="I52" s="203">
        <v>42</v>
      </c>
      <c r="J52" s="203">
        <v>0</v>
      </c>
      <c r="K52" s="203">
        <v>5</v>
      </c>
      <c r="L52" s="203">
        <v>1</v>
      </c>
      <c r="M52" s="203">
        <v>27</v>
      </c>
      <c r="N52" s="203">
        <v>8</v>
      </c>
      <c r="O52" s="203">
        <v>1</v>
      </c>
      <c r="P52" s="203">
        <v>0</v>
      </c>
      <c r="Q52" s="203">
        <v>42</v>
      </c>
      <c r="R52" s="203">
        <v>0</v>
      </c>
      <c r="S52" s="203">
        <v>5</v>
      </c>
      <c r="T52" s="203">
        <v>1</v>
      </c>
      <c r="U52" s="203">
        <v>27</v>
      </c>
      <c r="V52" s="203">
        <v>8</v>
      </c>
      <c r="W52" s="203">
        <v>1</v>
      </c>
      <c r="X52" s="203">
        <v>0</v>
      </c>
      <c r="Y52" s="203">
        <v>0</v>
      </c>
      <c r="Z52" s="203">
        <v>0</v>
      </c>
      <c r="AA52" s="203">
        <v>0</v>
      </c>
      <c r="AB52" s="203">
        <v>0</v>
      </c>
      <c r="AC52" s="203">
        <v>0</v>
      </c>
      <c r="AD52" s="203">
        <v>0</v>
      </c>
      <c r="AE52" s="203">
        <v>0</v>
      </c>
      <c r="AF52" s="203">
        <v>0</v>
      </c>
    </row>
    <row r="53" spans="1:32" s="118" customFormat="1" ht="12" hidden="1" customHeight="1">
      <c r="A53" s="201" t="s">
        <v>684</v>
      </c>
      <c r="B53" s="202">
        <v>0</v>
      </c>
      <c r="C53" s="203">
        <v>2</v>
      </c>
      <c r="D53" s="203">
        <v>1</v>
      </c>
      <c r="E53" s="203">
        <v>166</v>
      </c>
      <c r="F53" s="203">
        <v>5</v>
      </c>
      <c r="G53" s="203">
        <v>78</v>
      </c>
      <c r="H53" s="203">
        <v>2</v>
      </c>
      <c r="I53" s="203">
        <v>86</v>
      </c>
      <c r="J53" s="203">
        <v>0</v>
      </c>
      <c r="K53" s="203">
        <v>5</v>
      </c>
      <c r="L53" s="203">
        <v>2</v>
      </c>
      <c r="M53" s="203">
        <v>57</v>
      </c>
      <c r="N53" s="203">
        <v>7</v>
      </c>
      <c r="O53" s="203">
        <v>14</v>
      </c>
      <c r="P53" s="203">
        <v>1</v>
      </c>
      <c r="Q53" s="203">
        <v>86</v>
      </c>
      <c r="R53" s="203">
        <v>0</v>
      </c>
      <c r="S53" s="203">
        <v>5</v>
      </c>
      <c r="T53" s="203">
        <v>2</v>
      </c>
      <c r="U53" s="203">
        <v>57</v>
      </c>
      <c r="V53" s="203">
        <v>7</v>
      </c>
      <c r="W53" s="203">
        <v>14</v>
      </c>
      <c r="X53" s="203">
        <v>1</v>
      </c>
      <c r="Y53" s="203">
        <v>0</v>
      </c>
      <c r="Z53" s="203">
        <v>0</v>
      </c>
      <c r="AA53" s="203">
        <v>0</v>
      </c>
      <c r="AB53" s="203">
        <v>0</v>
      </c>
      <c r="AC53" s="203">
        <v>0</v>
      </c>
      <c r="AD53" s="203">
        <v>0</v>
      </c>
      <c r="AE53" s="203">
        <v>0</v>
      </c>
      <c r="AF53" s="203">
        <v>0</v>
      </c>
    </row>
    <row r="54" spans="1:32" s="118" customFormat="1" ht="12" hidden="1" customHeight="1">
      <c r="A54" s="201" t="s">
        <v>690</v>
      </c>
      <c r="B54" s="202">
        <v>0</v>
      </c>
      <c r="C54" s="203">
        <v>2</v>
      </c>
      <c r="D54" s="203">
        <v>1</v>
      </c>
      <c r="E54" s="203">
        <v>165</v>
      </c>
      <c r="F54" s="203">
        <v>5</v>
      </c>
      <c r="G54" s="203">
        <v>78</v>
      </c>
      <c r="H54" s="203">
        <v>2</v>
      </c>
      <c r="I54" s="203">
        <v>122</v>
      </c>
      <c r="J54" s="203">
        <v>0</v>
      </c>
      <c r="K54" s="203">
        <v>3</v>
      </c>
      <c r="L54" s="203">
        <v>2</v>
      </c>
      <c r="M54" s="203">
        <v>103</v>
      </c>
      <c r="N54" s="203">
        <v>5</v>
      </c>
      <c r="O54" s="203">
        <v>9</v>
      </c>
      <c r="P54" s="203">
        <v>0</v>
      </c>
      <c r="Q54" s="203">
        <v>122</v>
      </c>
      <c r="R54" s="203">
        <v>0</v>
      </c>
      <c r="S54" s="203">
        <v>3</v>
      </c>
      <c r="T54" s="203">
        <v>2</v>
      </c>
      <c r="U54" s="203">
        <v>103</v>
      </c>
      <c r="V54" s="203">
        <v>5</v>
      </c>
      <c r="W54" s="203">
        <v>9</v>
      </c>
      <c r="X54" s="203">
        <v>0</v>
      </c>
      <c r="Y54" s="203">
        <v>0</v>
      </c>
      <c r="Z54" s="203">
        <v>0</v>
      </c>
      <c r="AA54" s="203">
        <v>0</v>
      </c>
      <c r="AB54" s="203">
        <v>0</v>
      </c>
      <c r="AC54" s="203">
        <v>0</v>
      </c>
      <c r="AD54" s="203">
        <v>0</v>
      </c>
      <c r="AE54" s="203">
        <v>0</v>
      </c>
      <c r="AF54" s="203">
        <v>0</v>
      </c>
    </row>
    <row r="55" spans="1:32" s="118" customFormat="1" ht="12" hidden="1" customHeight="1">
      <c r="A55" s="201" t="s">
        <v>699</v>
      </c>
      <c r="B55" s="202">
        <v>0</v>
      </c>
      <c r="C55" s="203">
        <v>2</v>
      </c>
      <c r="D55" s="203">
        <v>1</v>
      </c>
      <c r="E55" s="203">
        <v>165</v>
      </c>
      <c r="F55" s="203">
        <v>5</v>
      </c>
      <c r="G55" s="203">
        <v>78</v>
      </c>
      <c r="H55" s="203">
        <v>2</v>
      </c>
      <c r="I55" s="203">
        <v>9</v>
      </c>
      <c r="J55" s="203">
        <v>0</v>
      </c>
      <c r="K55" s="203">
        <v>2</v>
      </c>
      <c r="L55" s="203">
        <v>1</v>
      </c>
      <c r="M55" s="203">
        <v>1</v>
      </c>
      <c r="N55" s="203">
        <v>5</v>
      </c>
      <c r="O55" s="203">
        <v>0</v>
      </c>
      <c r="P55" s="203">
        <v>0</v>
      </c>
      <c r="Q55" s="203">
        <v>9</v>
      </c>
      <c r="R55" s="203">
        <v>0</v>
      </c>
      <c r="S55" s="203">
        <v>2</v>
      </c>
      <c r="T55" s="203">
        <v>1</v>
      </c>
      <c r="U55" s="203">
        <v>1</v>
      </c>
      <c r="V55" s="203">
        <v>5</v>
      </c>
      <c r="W55" s="203">
        <v>0</v>
      </c>
      <c r="X55" s="203">
        <v>0</v>
      </c>
      <c r="Y55" s="203">
        <v>0</v>
      </c>
      <c r="Z55" s="203">
        <v>0</v>
      </c>
      <c r="AA55" s="203">
        <v>0</v>
      </c>
      <c r="AB55" s="203">
        <v>0</v>
      </c>
      <c r="AC55" s="203">
        <v>0</v>
      </c>
      <c r="AD55" s="203">
        <v>0</v>
      </c>
      <c r="AE55" s="203">
        <v>0</v>
      </c>
      <c r="AF55" s="203">
        <v>0</v>
      </c>
    </row>
    <row r="56" spans="1:32" s="118" customFormat="1" ht="12" hidden="1" customHeight="1">
      <c r="A56" s="201" t="s">
        <v>708</v>
      </c>
      <c r="B56" s="202">
        <v>0</v>
      </c>
      <c r="C56" s="203">
        <v>2</v>
      </c>
      <c r="D56" s="203">
        <v>1</v>
      </c>
      <c r="E56" s="203">
        <v>163</v>
      </c>
      <c r="F56" s="203">
        <v>5</v>
      </c>
      <c r="G56" s="203">
        <v>78</v>
      </c>
      <c r="H56" s="203">
        <v>2</v>
      </c>
      <c r="I56" s="203">
        <v>18</v>
      </c>
      <c r="J56" s="203">
        <v>0</v>
      </c>
      <c r="K56" s="203">
        <v>6</v>
      </c>
      <c r="L56" s="203">
        <v>1</v>
      </c>
      <c r="M56" s="203">
        <v>1</v>
      </c>
      <c r="N56" s="203">
        <v>9</v>
      </c>
      <c r="O56" s="203">
        <v>0</v>
      </c>
      <c r="P56" s="203">
        <v>1</v>
      </c>
      <c r="Q56" s="203">
        <v>18</v>
      </c>
      <c r="R56" s="203">
        <v>0</v>
      </c>
      <c r="S56" s="203">
        <v>6</v>
      </c>
      <c r="T56" s="203">
        <v>1</v>
      </c>
      <c r="U56" s="203">
        <v>1</v>
      </c>
      <c r="V56" s="203">
        <v>9</v>
      </c>
      <c r="W56" s="203">
        <v>0</v>
      </c>
      <c r="X56" s="203">
        <v>1</v>
      </c>
      <c r="Y56" s="203">
        <v>0</v>
      </c>
      <c r="Z56" s="203">
        <v>0</v>
      </c>
      <c r="AA56" s="203">
        <v>0</v>
      </c>
      <c r="AB56" s="203">
        <v>0</v>
      </c>
      <c r="AC56" s="203">
        <v>0</v>
      </c>
      <c r="AD56" s="203">
        <v>0</v>
      </c>
      <c r="AE56" s="203">
        <v>0</v>
      </c>
      <c r="AF56" s="203">
        <v>0</v>
      </c>
    </row>
    <row r="57" spans="1:32" s="118" customFormat="1" ht="12" hidden="1" customHeight="1">
      <c r="A57" s="201" t="s">
        <v>713</v>
      </c>
      <c r="B57" s="202">
        <v>0</v>
      </c>
      <c r="C57" s="203">
        <v>3</v>
      </c>
      <c r="D57" s="203">
        <v>1</v>
      </c>
      <c r="E57" s="203">
        <v>164</v>
      </c>
      <c r="F57" s="203">
        <v>5</v>
      </c>
      <c r="G57" s="203">
        <v>75</v>
      </c>
      <c r="H57" s="203">
        <v>1</v>
      </c>
      <c r="I57" s="203">
        <v>41</v>
      </c>
      <c r="J57" s="203">
        <v>0</v>
      </c>
      <c r="K57" s="203">
        <v>5</v>
      </c>
      <c r="L57" s="203">
        <v>1</v>
      </c>
      <c r="M57" s="203">
        <v>26</v>
      </c>
      <c r="N57" s="203">
        <v>7</v>
      </c>
      <c r="O57" s="203">
        <v>1</v>
      </c>
      <c r="P57" s="203">
        <v>1</v>
      </c>
      <c r="Q57" s="203">
        <v>38</v>
      </c>
      <c r="R57" s="203">
        <v>0</v>
      </c>
      <c r="S57" s="203">
        <v>4</v>
      </c>
      <c r="T57" s="203">
        <v>1</v>
      </c>
      <c r="U57" s="203">
        <v>24</v>
      </c>
      <c r="V57" s="203">
        <v>7</v>
      </c>
      <c r="W57" s="203">
        <v>1</v>
      </c>
      <c r="X57" s="203">
        <v>1</v>
      </c>
      <c r="Y57" s="203">
        <v>3</v>
      </c>
      <c r="Z57" s="203">
        <v>0</v>
      </c>
      <c r="AA57" s="203">
        <v>1</v>
      </c>
      <c r="AB57" s="203">
        <v>0</v>
      </c>
      <c r="AC57" s="203">
        <v>2</v>
      </c>
      <c r="AD57" s="203">
        <v>0</v>
      </c>
      <c r="AE57" s="203">
        <v>0</v>
      </c>
      <c r="AF57" s="203">
        <v>0</v>
      </c>
    </row>
    <row r="58" spans="1:32" s="118" customFormat="1" ht="12" hidden="1" customHeight="1">
      <c r="A58" s="201" t="s">
        <v>772</v>
      </c>
      <c r="B58" s="202">
        <v>0</v>
      </c>
      <c r="C58" s="203">
        <v>2</v>
      </c>
      <c r="D58" s="203">
        <v>1</v>
      </c>
      <c r="E58" s="203">
        <v>164</v>
      </c>
      <c r="F58" s="203">
        <v>5</v>
      </c>
      <c r="G58" s="203">
        <v>75</v>
      </c>
      <c r="H58" s="203">
        <v>1</v>
      </c>
      <c r="I58" s="203">
        <v>155</v>
      </c>
      <c r="J58" s="203">
        <v>0</v>
      </c>
      <c r="K58" s="203">
        <v>2</v>
      </c>
      <c r="L58" s="203">
        <v>1</v>
      </c>
      <c r="M58" s="203">
        <v>135</v>
      </c>
      <c r="N58" s="203">
        <v>5</v>
      </c>
      <c r="O58" s="203">
        <v>12</v>
      </c>
      <c r="P58" s="203">
        <v>0</v>
      </c>
      <c r="Q58" s="203">
        <v>154</v>
      </c>
      <c r="R58" s="203">
        <v>0</v>
      </c>
      <c r="S58" s="203">
        <v>2</v>
      </c>
      <c r="T58" s="203">
        <v>1</v>
      </c>
      <c r="U58" s="203">
        <v>134</v>
      </c>
      <c r="V58" s="203">
        <v>5</v>
      </c>
      <c r="W58" s="203">
        <v>12</v>
      </c>
      <c r="X58" s="203">
        <v>0</v>
      </c>
      <c r="Y58" s="203">
        <v>1</v>
      </c>
      <c r="Z58" s="203">
        <v>0</v>
      </c>
      <c r="AA58" s="203">
        <v>0</v>
      </c>
      <c r="AB58" s="203">
        <v>0</v>
      </c>
      <c r="AC58" s="203">
        <v>1</v>
      </c>
      <c r="AD58" s="203">
        <v>0</v>
      </c>
      <c r="AE58" s="203">
        <v>0</v>
      </c>
      <c r="AF58" s="203">
        <v>0</v>
      </c>
    </row>
    <row r="59" spans="1:32" s="118" customFormat="1" ht="12" hidden="1" customHeight="1">
      <c r="A59" s="201" t="s">
        <v>777</v>
      </c>
      <c r="B59" s="202">
        <v>0</v>
      </c>
      <c r="C59" s="203">
        <v>4</v>
      </c>
      <c r="D59" s="203">
        <v>1</v>
      </c>
      <c r="E59" s="203">
        <v>163</v>
      </c>
      <c r="F59" s="203">
        <v>5</v>
      </c>
      <c r="G59" s="203">
        <v>75</v>
      </c>
      <c r="H59" s="203">
        <v>1</v>
      </c>
      <c r="I59" s="203">
        <v>22</v>
      </c>
      <c r="J59" s="203">
        <v>0</v>
      </c>
      <c r="K59" s="203">
        <v>9</v>
      </c>
      <c r="L59" s="203">
        <v>1</v>
      </c>
      <c r="M59" s="203">
        <v>2</v>
      </c>
      <c r="N59" s="203">
        <v>10</v>
      </c>
      <c r="O59" s="203">
        <v>0</v>
      </c>
      <c r="P59" s="203">
        <v>0</v>
      </c>
      <c r="Q59" s="203">
        <v>20</v>
      </c>
      <c r="R59" s="203">
        <v>0</v>
      </c>
      <c r="S59" s="203">
        <v>7</v>
      </c>
      <c r="T59" s="203">
        <v>1</v>
      </c>
      <c r="U59" s="203">
        <v>2</v>
      </c>
      <c r="V59" s="203">
        <v>10</v>
      </c>
      <c r="W59" s="203">
        <v>0</v>
      </c>
      <c r="X59" s="203">
        <v>0</v>
      </c>
      <c r="Y59" s="203">
        <v>2</v>
      </c>
      <c r="Z59" s="203">
        <v>0</v>
      </c>
      <c r="AA59" s="203">
        <v>2</v>
      </c>
      <c r="AB59" s="203">
        <v>0</v>
      </c>
      <c r="AC59" s="203">
        <v>0</v>
      </c>
      <c r="AD59" s="203">
        <v>0</v>
      </c>
      <c r="AE59" s="203">
        <v>0</v>
      </c>
      <c r="AF59" s="203">
        <v>0</v>
      </c>
    </row>
    <row r="60" spans="1:32" s="118" customFormat="1" ht="12" hidden="1" customHeight="1">
      <c r="A60" s="201" t="s">
        <v>780</v>
      </c>
      <c r="B60" s="202">
        <v>0</v>
      </c>
      <c r="C60" s="203">
        <v>2</v>
      </c>
      <c r="D60" s="203">
        <v>1</v>
      </c>
      <c r="E60" s="203">
        <v>163</v>
      </c>
      <c r="F60" s="203">
        <v>5</v>
      </c>
      <c r="G60" s="203">
        <v>75</v>
      </c>
      <c r="H60" s="203">
        <v>3</v>
      </c>
      <c r="I60" s="203">
        <v>11</v>
      </c>
      <c r="J60" s="203">
        <v>0</v>
      </c>
      <c r="K60" s="203">
        <v>3</v>
      </c>
      <c r="L60" s="203">
        <v>1</v>
      </c>
      <c r="M60" s="203">
        <v>1</v>
      </c>
      <c r="N60" s="203">
        <v>6</v>
      </c>
      <c r="O60" s="203">
        <v>0</v>
      </c>
      <c r="P60" s="203">
        <v>0</v>
      </c>
      <c r="Q60" s="203">
        <v>11</v>
      </c>
      <c r="R60" s="203">
        <v>0</v>
      </c>
      <c r="S60" s="203">
        <v>3</v>
      </c>
      <c r="T60" s="203">
        <v>1</v>
      </c>
      <c r="U60" s="203">
        <v>1</v>
      </c>
      <c r="V60" s="203">
        <v>6</v>
      </c>
      <c r="W60" s="203">
        <v>0</v>
      </c>
      <c r="X60" s="203">
        <v>0</v>
      </c>
      <c r="Y60" s="203">
        <v>0</v>
      </c>
      <c r="Z60" s="203">
        <v>0</v>
      </c>
      <c r="AA60" s="203">
        <v>0</v>
      </c>
      <c r="AB60" s="203">
        <v>0</v>
      </c>
      <c r="AC60" s="203">
        <v>0</v>
      </c>
      <c r="AD60" s="203">
        <v>0</v>
      </c>
      <c r="AE60" s="203">
        <v>0</v>
      </c>
      <c r="AF60" s="203">
        <v>0</v>
      </c>
    </row>
    <row r="61" spans="1:32" s="118" customFormat="1" ht="12" hidden="1" customHeight="1">
      <c r="A61" s="201" t="s">
        <v>785</v>
      </c>
      <c r="B61" s="202">
        <v>0</v>
      </c>
      <c r="C61" s="203">
        <v>2</v>
      </c>
      <c r="D61" s="203">
        <v>1</v>
      </c>
      <c r="E61" s="203">
        <v>169</v>
      </c>
      <c r="F61" s="203">
        <v>5</v>
      </c>
      <c r="G61" s="203">
        <v>75</v>
      </c>
      <c r="H61" s="203">
        <v>3</v>
      </c>
      <c r="I61" s="203">
        <v>12</v>
      </c>
      <c r="J61" s="203">
        <v>0</v>
      </c>
      <c r="K61" s="203">
        <v>3</v>
      </c>
      <c r="L61" s="203">
        <v>1</v>
      </c>
      <c r="M61" s="203">
        <v>2</v>
      </c>
      <c r="N61" s="203">
        <v>6</v>
      </c>
      <c r="O61" s="203">
        <v>0</v>
      </c>
      <c r="P61" s="203">
        <v>0</v>
      </c>
      <c r="Q61" s="203">
        <v>12</v>
      </c>
      <c r="R61" s="203">
        <v>0</v>
      </c>
      <c r="S61" s="203">
        <v>3</v>
      </c>
      <c r="T61" s="203">
        <v>1</v>
      </c>
      <c r="U61" s="203">
        <v>2</v>
      </c>
      <c r="V61" s="203">
        <v>6</v>
      </c>
      <c r="W61" s="203">
        <v>0</v>
      </c>
      <c r="X61" s="203">
        <v>0</v>
      </c>
      <c r="Y61" s="203">
        <v>0</v>
      </c>
      <c r="Z61" s="203">
        <v>0</v>
      </c>
      <c r="AA61" s="203">
        <v>0</v>
      </c>
      <c r="AB61" s="203">
        <v>0</v>
      </c>
      <c r="AC61" s="203">
        <v>0</v>
      </c>
      <c r="AD61" s="203">
        <v>0</v>
      </c>
      <c r="AE61" s="203">
        <v>0</v>
      </c>
      <c r="AF61" s="203">
        <v>0</v>
      </c>
    </row>
    <row r="62" spans="1:32" s="118" customFormat="1" ht="11.4" hidden="1" customHeight="1">
      <c r="A62" s="201" t="s">
        <v>793</v>
      </c>
      <c r="B62" s="202">
        <v>0</v>
      </c>
      <c r="C62" s="203">
        <v>2</v>
      </c>
      <c r="D62" s="203">
        <v>1</v>
      </c>
      <c r="E62" s="203">
        <v>169</v>
      </c>
      <c r="F62" s="203">
        <v>5</v>
      </c>
      <c r="G62" s="203">
        <v>75</v>
      </c>
      <c r="H62" s="203">
        <v>3</v>
      </c>
      <c r="I62" s="203">
        <v>10</v>
      </c>
      <c r="J62" s="203">
        <v>0</v>
      </c>
      <c r="K62" s="203">
        <v>2</v>
      </c>
      <c r="L62" s="203">
        <v>1</v>
      </c>
      <c r="M62" s="203">
        <v>2</v>
      </c>
      <c r="N62" s="203">
        <v>5</v>
      </c>
      <c r="O62" s="203">
        <v>0</v>
      </c>
      <c r="P62" s="203">
        <v>0</v>
      </c>
      <c r="Q62" s="203">
        <v>10</v>
      </c>
      <c r="R62" s="203">
        <v>0</v>
      </c>
      <c r="S62" s="203">
        <v>2</v>
      </c>
      <c r="T62" s="203">
        <v>1</v>
      </c>
      <c r="U62" s="203">
        <v>2</v>
      </c>
      <c r="V62" s="203">
        <v>5</v>
      </c>
      <c r="W62" s="203">
        <v>0</v>
      </c>
      <c r="X62" s="203">
        <v>0</v>
      </c>
      <c r="Y62" s="203">
        <v>0</v>
      </c>
      <c r="Z62" s="203">
        <v>0</v>
      </c>
      <c r="AA62" s="203">
        <v>0</v>
      </c>
      <c r="AB62" s="203">
        <v>0</v>
      </c>
      <c r="AC62" s="203">
        <v>0</v>
      </c>
      <c r="AD62" s="203">
        <v>0</v>
      </c>
      <c r="AE62" s="203">
        <v>0</v>
      </c>
      <c r="AF62" s="203">
        <v>0</v>
      </c>
    </row>
    <row r="63" spans="1:32" s="118" customFormat="1" ht="12" hidden="1" customHeight="1">
      <c r="A63" s="201" t="s">
        <v>795</v>
      </c>
      <c r="B63" s="202">
        <v>0</v>
      </c>
      <c r="C63" s="203">
        <v>2</v>
      </c>
      <c r="D63" s="203">
        <v>1</v>
      </c>
      <c r="E63" s="203">
        <v>169</v>
      </c>
      <c r="F63" s="203">
        <v>5</v>
      </c>
      <c r="G63" s="203">
        <v>75</v>
      </c>
      <c r="H63" s="203">
        <v>3</v>
      </c>
      <c r="I63" s="203">
        <v>12</v>
      </c>
      <c r="J63" s="203">
        <v>0</v>
      </c>
      <c r="K63" s="203">
        <v>3</v>
      </c>
      <c r="L63" s="203">
        <v>1</v>
      </c>
      <c r="M63" s="203">
        <v>2</v>
      </c>
      <c r="N63" s="203">
        <v>6</v>
      </c>
      <c r="O63" s="203">
        <v>0</v>
      </c>
      <c r="P63" s="203">
        <v>0</v>
      </c>
      <c r="Q63" s="203">
        <v>12</v>
      </c>
      <c r="R63" s="203">
        <v>0</v>
      </c>
      <c r="S63" s="203">
        <v>3</v>
      </c>
      <c r="T63" s="203">
        <v>1</v>
      </c>
      <c r="U63" s="203">
        <v>2</v>
      </c>
      <c r="V63" s="203">
        <v>6</v>
      </c>
      <c r="W63" s="203">
        <v>0</v>
      </c>
      <c r="X63" s="203">
        <v>0</v>
      </c>
      <c r="Y63" s="203">
        <v>0</v>
      </c>
      <c r="Z63" s="203">
        <v>0</v>
      </c>
      <c r="AA63" s="203">
        <v>0</v>
      </c>
      <c r="AB63" s="203">
        <v>0</v>
      </c>
      <c r="AC63" s="203">
        <v>0</v>
      </c>
      <c r="AD63" s="203">
        <v>0</v>
      </c>
      <c r="AE63" s="203">
        <v>0</v>
      </c>
      <c r="AF63" s="203">
        <v>0</v>
      </c>
    </row>
    <row r="64" spans="1:32" s="118" customFormat="1" ht="11.4" hidden="1" customHeight="1">
      <c r="A64" s="201" t="s">
        <v>805</v>
      </c>
      <c r="B64" s="202">
        <v>0</v>
      </c>
      <c r="C64" s="203">
        <v>2</v>
      </c>
      <c r="D64" s="203">
        <v>1</v>
      </c>
      <c r="E64" s="203">
        <v>169</v>
      </c>
      <c r="F64" s="203">
        <v>5</v>
      </c>
      <c r="G64" s="203">
        <v>75</v>
      </c>
      <c r="H64" s="203">
        <v>3</v>
      </c>
      <c r="I64" s="203">
        <v>10</v>
      </c>
      <c r="J64" s="203">
        <v>0</v>
      </c>
      <c r="K64" s="203">
        <v>2</v>
      </c>
      <c r="L64" s="203">
        <v>1</v>
      </c>
      <c r="M64" s="203">
        <v>1</v>
      </c>
      <c r="N64" s="203">
        <v>5</v>
      </c>
      <c r="O64" s="203">
        <v>1</v>
      </c>
      <c r="P64" s="203">
        <v>0</v>
      </c>
      <c r="Q64" s="203">
        <v>10</v>
      </c>
      <c r="R64" s="203">
        <v>0</v>
      </c>
      <c r="S64" s="203">
        <v>2</v>
      </c>
      <c r="T64" s="203">
        <v>1</v>
      </c>
      <c r="U64" s="203">
        <v>1</v>
      </c>
      <c r="V64" s="203">
        <v>5</v>
      </c>
      <c r="W64" s="203">
        <v>1</v>
      </c>
      <c r="X64" s="203">
        <v>0</v>
      </c>
      <c r="Y64" s="203">
        <v>0</v>
      </c>
      <c r="Z64" s="203">
        <v>0</v>
      </c>
      <c r="AA64" s="203">
        <v>0</v>
      </c>
      <c r="AB64" s="203">
        <v>0</v>
      </c>
      <c r="AC64" s="203">
        <v>0</v>
      </c>
      <c r="AD64" s="203">
        <v>0</v>
      </c>
      <c r="AE64" s="203">
        <v>0</v>
      </c>
      <c r="AF64" s="203">
        <v>0</v>
      </c>
    </row>
    <row r="65" spans="1:32" s="118" customFormat="1" ht="15" hidden="1" customHeight="1">
      <c r="A65" s="201" t="s">
        <v>816</v>
      </c>
      <c r="B65" s="202">
        <v>0</v>
      </c>
      <c r="C65" s="203">
        <v>2</v>
      </c>
      <c r="D65" s="203">
        <v>1</v>
      </c>
      <c r="E65" s="203">
        <v>169</v>
      </c>
      <c r="F65" s="203">
        <v>5</v>
      </c>
      <c r="G65" s="203">
        <v>75</v>
      </c>
      <c r="H65" s="203">
        <v>2</v>
      </c>
      <c r="I65" s="203">
        <v>83</v>
      </c>
      <c r="J65" s="203">
        <v>0</v>
      </c>
      <c r="K65" s="203">
        <v>4</v>
      </c>
      <c r="L65" s="203">
        <v>1</v>
      </c>
      <c r="M65" s="203">
        <v>71</v>
      </c>
      <c r="N65" s="203">
        <v>7</v>
      </c>
      <c r="O65" s="203">
        <v>0</v>
      </c>
      <c r="P65" s="203">
        <v>0</v>
      </c>
      <c r="Q65" s="203">
        <v>83</v>
      </c>
      <c r="R65" s="203">
        <v>0</v>
      </c>
      <c r="S65" s="203">
        <v>4</v>
      </c>
      <c r="T65" s="203">
        <v>1</v>
      </c>
      <c r="U65" s="203">
        <v>71</v>
      </c>
      <c r="V65" s="203">
        <v>7</v>
      </c>
      <c r="W65" s="203">
        <v>0</v>
      </c>
      <c r="X65" s="203">
        <v>0</v>
      </c>
      <c r="Y65" s="203">
        <v>0</v>
      </c>
      <c r="Z65" s="203">
        <v>0</v>
      </c>
      <c r="AA65" s="203">
        <v>0</v>
      </c>
      <c r="AB65" s="203">
        <v>0</v>
      </c>
      <c r="AC65" s="203">
        <v>0</v>
      </c>
      <c r="AD65" s="203">
        <v>0</v>
      </c>
      <c r="AE65" s="203">
        <v>0</v>
      </c>
      <c r="AF65" s="203">
        <v>0</v>
      </c>
    </row>
    <row r="66" spans="1:32" s="118" customFormat="1" ht="15" hidden="1" customHeight="1">
      <c r="A66" s="201" t="s">
        <v>824</v>
      </c>
      <c r="B66" s="202">
        <v>0</v>
      </c>
      <c r="C66" s="203">
        <v>2</v>
      </c>
      <c r="D66" s="203">
        <v>1</v>
      </c>
      <c r="E66" s="203">
        <v>166</v>
      </c>
      <c r="F66" s="203">
        <v>5</v>
      </c>
      <c r="G66" s="203">
        <v>75</v>
      </c>
      <c r="H66" s="203">
        <v>3</v>
      </c>
      <c r="I66" s="203">
        <v>101</v>
      </c>
      <c r="J66" s="203">
        <v>0</v>
      </c>
      <c r="K66" s="203">
        <v>3</v>
      </c>
      <c r="L66" s="203">
        <v>1</v>
      </c>
      <c r="M66" s="203">
        <v>88</v>
      </c>
      <c r="N66" s="203">
        <v>5</v>
      </c>
      <c r="O66" s="203">
        <v>2</v>
      </c>
      <c r="P66" s="203">
        <v>2</v>
      </c>
      <c r="Q66" s="203">
        <v>101</v>
      </c>
      <c r="R66" s="203">
        <v>0</v>
      </c>
      <c r="S66" s="203">
        <v>3</v>
      </c>
      <c r="T66" s="203">
        <v>1</v>
      </c>
      <c r="U66" s="203">
        <v>88</v>
      </c>
      <c r="V66" s="203">
        <v>5</v>
      </c>
      <c r="W66" s="203">
        <v>2</v>
      </c>
      <c r="X66" s="203">
        <v>2</v>
      </c>
      <c r="Y66" s="203">
        <v>0</v>
      </c>
      <c r="Z66" s="203">
        <v>0</v>
      </c>
      <c r="AA66" s="203">
        <v>0</v>
      </c>
      <c r="AB66" s="203">
        <v>0</v>
      </c>
      <c r="AC66" s="203">
        <v>0</v>
      </c>
      <c r="AD66" s="203">
        <v>0</v>
      </c>
      <c r="AE66" s="203">
        <v>0</v>
      </c>
      <c r="AF66" s="203">
        <v>0</v>
      </c>
    </row>
    <row r="67" spans="1:32" s="118" customFormat="1" ht="15" hidden="1" customHeight="1">
      <c r="A67" s="201" t="s">
        <v>835</v>
      </c>
      <c r="B67" s="202">
        <v>0</v>
      </c>
      <c r="C67" s="203">
        <v>2</v>
      </c>
      <c r="D67" s="203">
        <v>1</v>
      </c>
      <c r="E67" s="203">
        <v>161</v>
      </c>
      <c r="F67" s="203">
        <v>5</v>
      </c>
      <c r="G67" s="203">
        <v>78</v>
      </c>
      <c r="H67" s="203">
        <v>3</v>
      </c>
      <c r="I67" s="203">
        <v>21</v>
      </c>
      <c r="J67" s="203">
        <v>0</v>
      </c>
      <c r="K67" s="203">
        <v>5</v>
      </c>
      <c r="L67" s="203">
        <v>1</v>
      </c>
      <c r="M67" s="203">
        <v>3</v>
      </c>
      <c r="N67" s="203">
        <v>7</v>
      </c>
      <c r="O67" s="203">
        <v>4</v>
      </c>
      <c r="P67" s="203">
        <v>1</v>
      </c>
      <c r="Q67" s="203">
        <v>21</v>
      </c>
      <c r="R67" s="203">
        <v>0</v>
      </c>
      <c r="S67" s="203">
        <v>5</v>
      </c>
      <c r="T67" s="203">
        <v>1</v>
      </c>
      <c r="U67" s="203">
        <v>3</v>
      </c>
      <c r="V67" s="203">
        <v>7</v>
      </c>
      <c r="W67" s="203">
        <v>4</v>
      </c>
      <c r="X67" s="203">
        <v>1</v>
      </c>
      <c r="Y67" s="203">
        <v>0</v>
      </c>
      <c r="Z67" s="203">
        <v>0</v>
      </c>
      <c r="AA67" s="203">
        <v>0</v>
      </c>
      <c r="AB67" s="203">
        <v>0</v>
      </c>
      <c r="AC67" s="203">
        <v>0</v>
      </c>
      <c r="AD67" s="203">
        <v>0</v>
      </c>
      <c r="AE67" s="203">
        <v>0</v>
      </c>
      <c r="AF67" s="203">
        <v>0</v>
      </c>
    </row>
    <row r="68" spans="1:32" s="118" customFormat="1" ht="15" hidden="1" customHeight="1">
      <c r="A68" s="201" t="s">
        <v>843</v>
      </c>
      <c r="B68" s="202">
        <v>0</v>
      </c>
      <c r="C68" s="203">
        <v>2</v>
      </c>
      <c r="D68" s="203">
        <v>1</v>
      </c>
      <c r="E68" s="203">
        <v>161</v>
      </c>
      <c r="F68" s="203">
        <v>5</v>
      </c>
      <c r="G68" s="203">
        <v>74</v>
      </c>
      <c r="H68" s="203">
        <v>3</v>
      </c>
      <c r="I68" s="203">
        <v>21</v>
      </c>
      <c r="J68" s="203">
        <v>0</v>
      </c>
      <c r="K68" s="203">
        <v>7</v>
      </c>
      <c r="L68" s="203">
        <v>1</v>
      </c>
      <c r="M68" s="203">
        <v>3</v>
      </c>
      <c r="N68" s="203">
        <v>9</v>
      </c>
      <c r="O68" s="203">
        <v>1</v>
      </c>
      <c r="P68" s="203">
        <v>0</v>
      </c>
      <c r="Q68" s="203">
        <v>21</v>
      </c>
      <c r="R68" s="203">
        <v>0</v>
      </c>
      <c r="S68" s="203">
        <v>7</v>
      </c>
      <c r="T68" s="203">
        <v>1</v>
      </c>
      <c r="U68" s="203">
        <v>3</v>
      </c>
      <c r="V68" s="203">
        <v>9</v>
      </c>
      <c r="W68" s="203">
        <v>1</v>
      </c>
      <c r="X68" s="203">
        <v>0</v>
      </c>
      <c r="Y68" s="203">
        <v>0</v>
      </c>
      <c r="Z68" s="203">
        <v>0</v>
      </c>
      <c r="AA68" s="203">
        <v>0</v>
      </c>
      <c r="AB68" s="203">
        <v>0</v>
      </c>
      <c r="AC68" s="203">
        <v>0</v>
      </c>
      <c r="AD68" s="203">
        <v>0</v>
      </c>
      <c r="AE68" s="203">
        <v>0</v>
      </c>
      <c r="AF68" s="203">
        <v>0</v>
      </c>
    </row>
    <row r="69" spans="1:32" s="118" customFormat="1" ht="15" hidden="1" customHeight="1">
      <c r="A69" s="201" t="s">
        <v>887</v>
      </c>
      <c r="B69" s="202">
        <v>0</v>
      </c>
      <c r="C69" s="203">
        <v>2</v>
      </c>
      <c r="D69" s="203">
        <v>1</v>
      </c>
      <c r="E69" s="203">
        <v>161</v>
      </c>
      <c r="F69" s="203">
        <v>5</v>
      </c>
      <c r="G69" s="203">
        <v>83</v>
      </c>
      <c r="H69" s="203">
        <v>4</v>
      </c>
      <c r="I69" s="203">
        <v>20</v>
      </c>
      <c r="J69" s="203">
        <v>0</v>
      </c>
      <c r="K69" s="203">
        <v>6</v>
      </c>
      <c r="L69" s="203">
        <v>2</v>
      </c>
      <c r="M69" s="203">
        <v>2</v>
      </c>
      <c r="N69" s="203">
        <v>8</v>
      </c>
      <c r="O69" s="203">
        <v>0</v>
      </c>
      <c r="P69" s="203">
        <v>2</v>
      </c>
      <c r="Q69" s="203">
        <v>18</v>
      </c>
      <c r="R69" s="203">
        <v>0</v>
      </c>
      <c r="S69" s="203">
        <v>6</v>
      </c>
      <c r="T69" s="203">
        <v>2</v>
      </c>
      <c r="U69" s="203">
        <v>2</v>
      </c>
      <c r="V69" s="203">
        <v>8</v>
      </c>
      <c r="W69" s="203">
        <v>0</v>
      </c>
      <c r="X69" s="203">
        <v>0</v>
      </c>
      <c r="Y69" s="203">
        <v>2</v>
      </c>
      <c r="Z69" s="203">
        <v>0</v>
      </c>
      <c r="AA69" s="203">
        <v>0</v>
      </c>
      <c r="AB69" s="203">
        <v>0</v>
      </c>
      <c r="AC69" s="203">
        <v>0</v>
      </c>
      <c r="AD69" s="203">
        <v>0</v>
      </c>
      <c r="AE69" s="203">
        <v>0</v>
      </c>
      <c r="AF69" s="203">
        <v>2</v>
      </c>
    </row>
    <row r="70" spans="1:32" s="118" customFormat="1" ht="15" hidden="1" customHeight="1">
      <c r="A70" s="201" t="s">
        <v>1060</v>
      </c>
      <c r="B70" s="202">
        <v>0</v>
      </c>
      <c r="C70" s="203">
        <v>2</v>
      </c>
      <c r="D70" s="203">
        <v>2</v>
      </c>
      <c r="E70" s="203">
        <v>160</v>
      </c>
      <c r="F70" s="203">
        <v>5</v>
      </c>
      <c r="G70" s="203">
        <v>83</v>
      </c>
      <c r="H70" s="203">
        <v>4</v>
      </c>
      <c r="I70" s="203">
        <v>135</v>
      </c>
      <c r="J70" s="203">
        <v>0</v>
      </c>
      <c r="K70" s="203">
        <v>5</v>
      </c>
      <c r="L70" s="203">
        <v>3</v>
      </c>
      <c r="M70" s="203">
        <v>118</v>
      </c>
      <c r="N70" s="203">
        <v>7</v>
      </c>
      <c r="O70" s="203">
        <v>2</v>
      </c>
      <c r="P70" s="203">
        <v>0</v>
      </c>
      <c r="Q70" s="203">
        <v>134</v>
      </c>
      <c r="R70" s="203">
        <v>0</v>
      </c>
      <c r="S70" s="203">
        <v>5</v>
      </c>
      <c r="T70" s="203">
        <v>2</v>
      </c>
      <c r="U70" s="203">
        <v>118</v>
      </c>
      <c r="V70" s="203">
        <v>7</v>
      </c>
      <c r="W70" s="203">
        <v>2</v>
      </c>
      <c r="X70" s="203">
        <v>0</v>
      </c>
      <c r="Y70" s="203">
        <v>1</v>
      </c>
      <c r="Z70" s="203">
        <v>0</v>
      </c>
      <c r="AA70" s="203">
        <v>0</v>
      </c>
      <c r="AB70" s="203">
        <v>1</v>
      </c>
      <c r="AC70" s="203">
        <v>0</v>
      </c>
      <c r="AD70" s="203">
        <v>0</v>
      </c>
      <c r="AE70" s="203">
        <v>0</v>
      </c>
      <c r="AF70" s="203">
        <v>0</v>
      </c>
    </row>
    <row r="71" spans="1:32" s="118" customFormat="1" ht="15" hidden="1" customHeight="1">
      <c r="A71" s="201" t="s">
        <v>1069</v>
      </c>
      <c r="B71" s="202">
        <v>0</v>
      </c>
      <c r="C71" s="203">
        <v>2</v>
      </c>
      <c r="D71" s="203">
        <v>1</v>
      </c>
      <c r="E71" s="203">
        <v>160</v>
      </c>
      <c r="F71" s="203">
        <v>5</v>
      </c>
      <c r="G71" s="203">
        <v>83</v>
      </c>
      <c r="H71" s="203">
        <v>4</v>
      </c>
      <c r="I71" s="203">
        <v>68</v>
      </c>
      <c r="J71" s="203">
        <v>0</v>
      </c>
      <c r="K71" s="203">
        <v>8</v>
      </c>
      <c r="L71" s="203">
        <v>1</v>
      </c>
      <c r="M71" s="203">
        <v>45</v>
      </c>
      <c r="N71" s="203">
        <v>11</v>
      </c>
      <c r="O71" s="203">
        <v>2</v>
      </c>
      <c r="P71" s="203">
        <v>1</v>
      </c>
      <c r="Q71" s="203">
        <v>68</v>
      </c>
      <c r="R71" s="203">
        <v>0</v>
      </c>
      <c r="S71" s="203">
        <v>8</v>
      </c>
      <c r="T71" s="203">
        <v>1</v>
      </c>
      <c r="U71" s="203">
        <v>45</v>
      </c>
      <c r="V71" s="203">
        <v>11</v>
      </c>
      <c r="W71" s="203">
        <v>2</v>
      </c>
      <c r="X71" s="203">
        <v>1</v>
      </c>
      <c r="Y71" s="203">
        <v>0</v>
      </c>
      <c r="Z71" s="203">
        <v>0</v>
      </c>
      <c r="AA71" s="203">
        <v>0</v>
      </c>
      <c r="AB71" s="203">
        <v>0</v>
      </c>
      <c r="AC71" s="203">
        <v>0</v>
      </c>
      <c r="AD71" s="203">
        <v>0</v>
      </c>
      <c r="AE71" s="203">
        <v>0</v>
      </c>
      <c r="AF71" s="203">
        <v>0</v>
      </c>
    </row>
    <row r="72" spans="1:32" s="118" customFormat="1" ht="15" hidden="1" customHeight="1">
      <c r="A72" s="201" t="s">
        <v>1078</v>
      </c>
      <c r="B72" s="202">
        <v>0</v>
      </c>
      <c r="C72" s="203">
        <v>2</v>
      </c>
      <c r="D72" s="203">
        <v>1</v>
      </c>
      <c r="E72" s="203">
        <v>160</v>
      </c>
      <c r="F72" s="203">
        <v>5</v>
      </c>
      <c r="G72" s="203">
        <v>84</v>
      </c>
      <c r="H72" s="203">
        <v>4</v>
      </c>
      <c r="I72" s="203">
        <v>22</v>
      </c>
      <c r="J72" s="203">
        <v>0</v>
      </c>
      <c r="K72" s="203">
        <v>7</v>
      </c>
      <c r="L72" s="203">
        <v>1</v>
      </c>
      <c r="M72" s="203">
        <v>3</v>
      </c>
      <c r="N72" s="203">
        <v>9</v>
      </c>
      <c r="O72" s="203">
        <v>2</v>
      </c>
      <c r="P72" s="203">
        <v>0</v>
      </c>
      <c r="Q72" s="203">
        <v>21</v>
      </c>
      <c r="R72" s="203">
        <v>0</v>
      </c>
      <c r="S72" s="203">
        <v>6</v>
      </c>
      <c r="T72" s="203">
        <v>1</v>
      </c>
      <c r="U72" s="203">
        <v>3</v>
      </c>
      <c r="V72" s="203">
        <v>9</v>
      </c>
      <c r="W72" s="203">
        <v>2</v>
      </c>
      <c r="X72" s="203">
        <v>0</v>
      </c>
      <c r="Y72" s="203">
        <v>1</v>
      </c>
      <c r="Z72" s="203">
        <v>0</v>
      </c>
      <c r="AA72" s="203">
        <v>1</v>
      </c>
      <c r="AB72" s="203">
        <v>0</v>
      </c>
      <c r="AC72" s="203">
        <v>0</v>
      </c>
      <c r="AD72" s="203">
        <v>0</v>
      </c>
      <c r="AE72" s="203">
        <v>0</v>
      </c>
      <c r="AF72" s="203">
        <v>0</v>
      </c>
    </row>
    <row r="73" spans="1:32" s="118" customFormat="1" ht="15" hidden="1" customHeight="1">
      <c r="A73" s="201" t="s">
        <v>1085</v>
      </c>
      <c r="B73" s="202">
        <v>0</v>
      </c>
      <c r="C73" s="203">
        <v>2</v>
      </c>
      <c r="D73" s="203">
        <v>1</v>
      </c>
      <c r="E73" s="203">
        <v>160</v>
      </c>
      <c r="F73" s="203">
        <v>5</v>
      </c>
      <c r="G73" s="203">
        <v>84</v>
      </c>
      <c r="H73" s="203">
        <v>4</v>
      </c>
      <c r="I73" s="203">
        <v>14</v>
      </c>
      <c r="J73" s="203">
        <v>0</v>
      </c>
      <c r="K73" s="203">
        <v>6</v>
      </c>
      <c r="L73" s="203">
        <v>0</v>
      </c>
      <c r="M73" s="203">
        <v>1</v>
      </c>
      <c r="N73" s="203">
        <v>7</v>
      </c>
      <c r="O73" s="203">
        <v>0</v>
      </c>
      <c r="P73" s="203">
        <v>0</v>
      </c>
      <c r="Q73" s="203">
        <v>12</v>
      </c>
      <c r="R73" s="203">
        <v>0</v>
      </c>
      <c r="S73" s="203">
        <v>4</v>
      </c>
      <c r="T73" s="203">
        <v>0</v>
      </c>
      <c r="U73" s="203">
        <v>1</v>
      </c>
      <c r="V73" s="203">
        <v>7</v>
      </c>
      <c r="W73" s="203">
        <v>0</v>
      </c>
      <c r="X73" s="203">
        <v>0</v>
      </c>
      <c r="Y73" s="203">
        <v>2</v>
      </c>
      <c r="Z73" s="203">
        <v>0</v>
      </c>
      <c r="AA73" s="203">
        <v>2</v>
      </c>
      <c r="AB73" s="203">
        <v>0</v>
      </c>
      <c r="AC73" s="203">
        <v>0</v>
      </c>
      <c r="AD73" s="203">
        <v>0</v>
      </c>
      <c r="AE73" s="203">
        <v>0</v>
      </c>
      <c r="AF73" s="203">
        <v>0</v>
      </c>
    </row>
    <row r="74" spans="1:32" s="118" customFormat="1" ht="15" hidden="1" customHeight="1">
      <c r="A74" s="201" t="s">
        <v>1093</v>
      </c>
      <c r="B74" s="202">
        <v>0</v>
      </c>
      <c r="C74" s="203">
        <v>2</v>
      </c>
      <c r="D74" s="203">
        <v>1</v>
      </c>
      <c r="E74" s="203">
        <v>160</v>
      </c>
      <c r="F74" s="203">
        <v>5</v>
      </c>
      <c r="G74" s="203">
        <v>84</v>
      </c>
      <c r="H74" s="203">
        <v>4</v>
      </c>
      <c r="I74" s="203">
        <v>0</v>
      </c>
      <c r="J74" s="203">
        <v>0</v>
      </c>
      <c r="K74" s="203">
        <v>0</v>
      </c>
      <c r="L74" s="203">
        <v>0</v>
      </c>
      <c r="M74" s="203">
        <v>0</v>
      </c>
      <c r="N74" s="203">
        <v>0</v>
      </c>
      <c r="O74" s="203">
        <v>0</v>
      </c>
      <c r="P74" s="203">
        <v>0</v>
      </c>
      <c r="Q74" s="203">
        <v>0</v>
      </c>
      <c r="R74" s="203">
        <v>0</v>
      </c>
      <c r="S74" s="203">
        <v>0</v>
      </c>
      <c r="T74" s="203">
        <v>0</v>
      </c>
      <c r="U74" s="203">
        <v>0</v>
      </c>
      <c r="V74" s="203">
        <v>0</v>
      </c>
      <c r="W74" s="203">
        <v>0</v>
      </c>
      <c r="X74" s="203">
        <v>0</v>
      </c>
      <c r="Y74" s="203">
        <v>0</v>
      </c>
      <c r="Z74" s="203">
        <v>0</v>
      </c>
      <c r="AA74" s="203">
        <v>0</v>
      </c>
      <c r="AB74" s="203">
        <v>0</v>
      </c>
      <c r="AC74" s="203">
        <v>0</v>
      </c>
      <c r="AD74" s="203">
        <v>0</v>
      </c>
      <c r="AE74" s="203">
        <v>0</v>
      </c>
      <c r="AF74" s="203">
        <v>0</v>
      </c>
    </row>
    <row r="75" spans="1:32" s="118" customFormat="1" ht="15" hidden="1" customHeight="1">
      <c r="A75" s="201" t="s">
        <v>1100</v>
      </c>
      <c r="B75" s="202">
        <v>0</v>
      </c>
      <c r="C75" s="203">
        <v>2</v>
      </c>
      <c r="D75" s="203">
        <v>1</v>
      </c>
      <c r="E75" s="203">
        <v>160</v>
      </c>
      <c r="F75" s="203">
        <v>5</v>
      </c>
      <c r="G75" s="203">
        <v>84</v>
      </c>
      <c r="H75" s="203">
        <v>7</v>
      </c>
      <c r="I75" s="203">
        <v>17</v>
      </c>
      <c r="J75" s="203">
        <v>0</v>
      </c>
      <c r="K75" s="203">
        <v>2</v>
      </c>
      <c r="L75" s="203">
        <v>1</v>
      </c>
      <c r="M75" s="203">
        <v>3</v>
      </c>
      <c r="N75" s="203">
        <v>5</v>
      </c>
      <c r="O75" s="203">
        <v>2</v>
      </c>
      <c r="P75" s="203">
        <v>4</v>
      </c>
      <c r="Q75" s="203">
        <v>17</v>
      </c>
      <c r="R75" s="203">
        <v>0</v>
      </c>
      <c r="S75" s="203">
        <v>2</v>
      </c>
      <c r="T75" s="203">
        <v>1</v>
      </c>
      <c r="U75" s="203">
        <v>3</v>
      </c>
      <c r="V75" s="203">
        <v>5</v>
      </c>
      <c r="W75" s="203">
        <v>2</v>
      </c>
      <c r="X75" s="203">
        <v>4</v>
      </c>
      <c r="Y75" s="203">
        <v>0</v>
      </c>
      <c r="Z75" s="203">
        <v>0</v>
      </c>
      <c r="AA75" s="203">
        <v>0</v>
      </c>
      <c r="AB75" s="203">
        <v>0</v>
      </c>
      <c r="AC75" s="203">
        <v>0</v>
      </c>
      <c r="AD75" s="203">
        <v>0</v>
      </c>
      <c r="AE75" s="203">
        <v>0</v>
      </c>
      <c r="AF75" s="203">
        <v>0</v>
      </c>
    </row>
    <row r="76" spans="1:32" s="118" customFormat="1" ht="15" hidden="1" customHeight="1">
      <c r="A76" s="201" t="s">
        <v>1111</v>
      </c>
      <c r="B76" s="202">
        <v>0</v>
      </c>
      <c r="C76" s="203">
        <v>2</v>
      </c>
      <c r="D76" s="203">
        <v>1</v>
      </c>
      <c r="E76" s="203">
        <v>160</v>
      </c>
      <c r="F76" s="203">
        <v>5</v>
      </c>
      <c r="G76" s="203">
        <v>84</v>
      </c>
      <c r="H76" s="203">
        <v>7</v>
      </c>
      <c r="I76" s="203">
        <v>12</v>
      </c>
      <c r="J76" s="203">
        <v>0</v>
      </c>
      <c r="K76" s="203">
        <v>3</v>
      </c>
      <c r="L76" s="203">
        <v>1</v>
      </c>
      <c r="M76" s="203">
        <v>2</v>
      </c>
      <c r="N76" s="203">
        <v>6</v>
      </c>
      <c r="O76" s="203">
        <v>0</v>
      </c>
      <c r="P76" s="203">
        <v>0</v>
      </c>
      <c r="Q76" s="203">
        <v>12</v>
      </c>
      <c r="R76" s="203">
        <v>0</v>
      </c>
      <c r="S76" s="203">
        <v>3</v>
      </c>
      <c r="T76" s="203">
        <v>1</v>
      </c>
      <c r="U76" s="203">
        <v>2</v>
      </c>
      <c r="V76" s="203">
        <v>6</v>
      </c>
      <c r="W76" s="203">
        <v>0</v>
      </c>
      <c r="X76" s="203">
        <v>0</v>
      </c>
      <c r="Y76" s="203">
        <v>0</v>
      </c>
      <c r="Z76" s="203">
        <v>0</v>
      </c>
      <c r="AA76" s="203">
        <v>0</v>
      </c>
      <c r="AB76" s="203">
        <v>0</v>
      </c>
      <c r="AC76" s="203">
        <v>0</v>
      </c>
      <c r="AD76" s="203">
        <v>0</v>
      </c>
      <c r="AE76" s="203">
        <v>0</v>
      </c>
      <c r="AF76" s="203">
        <v>0</v>
      </c>
    </row>
    <row r="77" spans="1:32" s="118" customFormat="1" ht="15" hidden="1" customHeight="1">
      <c r="A77" s="201" t="s">
        <v>1116</v>
      </c>
      <c r="B77" s="202">
        <v>0</v>
      </c>
      <c r="C77" s="203">
        <v>2</v>
      </c>
      <c r="D77" s="203">
        <v>1</v>
      </c>
      <c r="E77" s="203">
        <v>160</v>
      </c>
      <c r="F77" s="203">
        <v>5</v>
      </c>
      <c r="G77" s="203">
        <v>84</v>
      </c>
      <c r="H77" s="203">
        <v>8</v>
      </c>
      <c r="I77" s="203">
        <v>109</v>
      </c>
      <c r="J77" s="203">
        <v>0</v>
      </c>
      <c r="K77" s="203">
        <v>6</v>
      </c>
      <c r="L77" s="203">
        <v>1</v>
      </c>
      <c r="M77" s="203">
        <v>88</v>
      </c>
      <c r="N77" s="203">
        <v>9</v>
      </c>
      <c r="O77" s="203">
        <v>0</v>
      </c>
      <c r="P77" s="203">
        <v>5</v>
      </c>
      <c r="Q77" s="203">
        <v>109</v>
      </c>
      <c r="R77" s="203">
        <v>0</v>
      </c>
      <c r="S77" s="203">
        <v>6</v>
      </c>
      <c r="T77" s="203">
        <v>1</v>
      </c>
      <c r="U77" s="203">
        <v>88</v>
      </c>
      <c r="V77" s="203">
        <v>9</v>
      </c>
      <c r="W77" s="203">
        <v>0</v>
      </c>
      <c r="X77" s="203">
        <v>5</v>
      </c>
      <c r="Y77" s="203">
        <v>0</v>
      </c>
      <c r="Z77" s="203">
        <v>0</v>
      </c>
      <c r="AA77" s="203">
        <v>0</v>
      </c>
      <c r="AB77" s="203">
        <v>0</v>
      </c>
      <c r="AC77" s="203">
        <v>0</v>
      </c>
      <c r="AD77" s="203">
        <v>0</v>
      </c>
      <c r="AE77" s="203">
        <v>0</v>
      </c>
      <c r="AF77" s="203">
        <v>0</v>
      </c>
    </row>
    <row r="78" spans="1:32" s="118" customFormat="1" ht="15" hidden="1" customHeight="1">
      <c r="A78" s="201" t="s">
        <v>1125</v>
      </c>
      <c r="B78" s="202">
        <v>0</v>
      </c>
      <c r="C78" s="203">
        <v>2</v>
      </c>
      <c r="D78" s="203">
        <v>1</v>
      </c>
      <c r="E78" s="203">
        <v>160</v>
      </c>
      <c r="F78" s="203">
        <v>5</v>
      </c>
      <c r="G78" s="203">
        <v>84</v>
      </c>
      <c r="H78" s="203">
        <v>5</v>
      </c>
      <c r="I78" s="203">
        <v>44</v>
      </c>
      <c r="J78" s="203">
        <v>0</v>
      </c>
      <c r="K78" s="203">
        <v>4</v>
      </c>
      <c r="L78" s="203">
        <v>1</v>
      </c>
      <c r="M78" s="203">
        <v>27</v>
      </c>
      <c r="N78" s="203">
        <v>8</v>
      </c>
      <c r="O78" s="203">
        <v>0</v>
      </c>
      <c r="P78" s="203">
        <v>4</v>
      </c>
      <c r="Q78" s="203">
        <v>44</v>
      </c>
      <c r="R78" s="203">
        <v>0</v>
      </c>
      <c r="S78" s="203">
        <v>4</v>
      </c>
      <c r="T78" s="203">
        <v>1</v>
      </c>
      <c r="U78" s="203">
        <v>27</v>
      </c>
      <c r="V78" s="203">
        <v>8</v>
      </c>
      <c r="W78" s="203">
        <v>0</v>
      </c>
      <c r="X78" s="203">
        <v>4</v>
      </c>
      <c r="Y78" s="203">
        <v>0</v>
      </c>
      <c r="Z78" s="203">
        <v>0</v>
      </c>
      <c r="AA78" s="203">
        <v>0</v>
      </c>
      <c r="AB78" s="203">
        <v>0</v>
      </c>
      <c r="AC78" s="203">
        <v>0</v>
      </c>
      <c r="AD78" s="203">
        <v>0</v>
      </c>
      <c r="AE78" s="203">
        <v>0</v>
      </c>
      <c r="AF78" s="203">
        <v>0</v>
      </c>
    </row>
    <row r="79" spans="1:32" s="118" customFormat="1" ht="15" hidden="1" customHeight="1">
      <c r="A79" s="201" t="s">
        <v>1128</v>
      </c>
      <c r="B79" s="202">
        <v>0</v>
      </c>
      <c r="C79" s="203">
        <v>2</v>
      </c>
      <c r="D79" s="203">
        <v>1</v>
      </c>
      <c r="E79" s="203">
        <v>160</v>
      </c>
      <c r="F79" s="203">
        <v>5</v>
      </c>
      <c r="G79" s="203">
        <v>84</v>
      </c>
      <c r="H79" s="203">
        <v>5</v>
      </c>
      <c r="I79" s="203">
        <v>16</v>
      </c>
      <c r="J79" s="203">
        <v>0</v>
      </c>
      <c r="K79" s="203">
        <v>2</v>
      </c>
      <c r="L79" s="203">
        <v>1</v>
      </c>
      <c r="M79" s="203">
        <v>5</v>
      </c>
      <c r="N79" s="203">
        <v>5</v>
      </c>
      <c r="O79" s="203">
        <v>3</v>
      </c>
      <c r="P79" s="203">
        <v>0</v>
      </c>
      <c r="Q79" s="203">
        <v>16</v>
      </c>
      <c r="R79" s="203">
        <v>0</v>
      </c>
      <c r="S79" s="203">
        <v>2</v>
      </c>
      <c r="T79" s="203">
        <v>1</v>
      </c>
      <c r="U79" s="203">
        <v>5</v>
      </c>
      <c r="V79" s="203">
        <v>5</v>
      </c>
      <c r="W79" s="203">
        <v>3</v>
      </c>
      <c r="X79" s="203">
        <v>0</v>
      </c>
      <c r="Y79" s="203">
        <v>0</v>
      </c>
      <c r="Z79" s="203">
        <v>0</v>
      </c>
      <c r="AA79" s="203">
        <v>0</v>
      </c>
      <c r="AB79" s="203">
        <v>0</v>
      </c>
      <c r="AC79" s="203">
        <v>0</v>
      </c>
      <c r="AD79" s="203">
        <v>0</v>
      </c>
      <c r="AE79" s="203">
        <v>0</v>
      </c>
      <c r="AF79" s="203">
        <v>0</v>
      </c>
    </row>
    <row r="80" spans="1:32" s="118" customFormat="1" ht="15" hidden="1" customHeight="1">
      <c r="A80" s="201" t="s">
        <v>1137</v>
      </c>
      <c r="B80" s="202">
        <v>0</v>
      </c>
      <c r="C80" s="203">
        <v>2</v>
      </c>
      <c r="D80" s="203">
        <v>1</v>
      </c>
      <c r="E80" s="203">
        <v>160</v>
      </c>
      <c r="F80" s="203">
        <v>5</v>
      </c>
      <c r="G80" s="203">
        <v>84</v>
      </c>
      <c r="H80" s="203">
        <v>6</v>
      </c>
      <c r="I80" s="203">
        <v>34</v>
      </c>
      <c r="J80" s="203">
        <v>0</v>
      </c>
      <c r="K80" s="203">
        <v>5</v>
      </c>
      <c r="L80" s="203">
        <v>1</v>
      </c>
      <c r="M80" s="203">
        <v>16</v>
      </c>
      <c r="N80" s="203">
        <v>8</v>
      </c>
      <c r="O80" s="203">
        <v>0</v>
      </c>
      <c r="P80" s="203">
        <v>4</v>
      </c>
      <c r="Q80" s="203">
        <v>31</v>
      </c>
      <c r="R80" s="203">
        <v>0</v>
      </c>
      <c r="S80" s="203">
        <v>5</v>
      </c>
      <c r="T80" s="203">
        <v>1</v>
      </c>
      <c r="U80" s="203">
        <v>16</v>
      </c>
      <c r="V80" s="203">
        <v>8</v>
      </c>
      <c r="W80" s="203">
        <v>0</v>
      </c>
      <c r="X80" s="203">
        <v>1</v>
      </c>
      <c r="Y80" s="203">
        <v>3</v>
      </c>
      <c r="Z80" s="203">
        <v>0</v>
      </c>
      <c r="AA80" s="203">
        <v>0</v>
      </c>
      <c r="AB80" s="203">
        <v>0</v>
      </c>
      <c r="AC80" s="203">
        <v>0</v>
      </c>
      <c r="AD80" s="203">
        <v>0</v>
      </c>
      <c r="AE80" s="203">
        <v>0</v>
      </c>
      <c r="AF80" s="203">
        <v>3</v>
      </c>
    </row>
    <row r="81" spans="1:32" s="204" customFormat="1" ht="18" customHeight="1">
      <c r="A81" s="613" t="s">
        <v>1251</v>
      </c>
      <c r="B81" s="612" t="s">
        <v>1238</v>
      </c>
      <c r="C81" s="611"/>
      <c r="D81" s="611"/>
      <c r="E81" s="611"/>
      <c r="F81" s="611"/>
      <c r="G81" s="611"/>
      <c r="H81" s="611"/>
      <c r="I81" s="611" t="s">
        <v>232</v>
      </c>
      <c r="J81" s="611"/>
      <c r="K81" s="611"/>
      <c r="L81" s="611"/>
      <c r="M81" s="611"/>
      <c r="N81" s="611"/>
      <c r="O81" s="611"/>
      <c r="P81" s="611"/>
      <c r="Q81" s="611"/>
      <c r="R81" s="611"/>
      <c r="S81" s="611"/>
      <c r="T81" s="611"/>
      <c r="U81" s="611"/>
      <c r="V81" s="611"/>
      <c r="W81" s="611"/>
      <c r="X81" s="611"/>
      <c r="Y81" s="611"/>
      <c r="Z81" s="611"/>
      <c r="AA81" s="611"/>
      <c r="AB81" s="611"/>
      <c r="AC81" s="611"/>
      <c r="AD81" s="611"/>
      <c r="AE81" s="611"/>
      <c r="AF81" s="611"/>
    </row>
    <row r="82" spans="1:32" s="204" customFormat="1" ht="20.100000000000001" customHeight="1">
      <c r="A82" s="613"/>
      <c r="B82" s="612"/>
      <c r="C82" s="611"/>
      <c r="D82" s="611"/>
      <c r="E82" s="611"/>
      <c r="F82" s="611"/>
      <c r="G82" s="611"/>
      <c r="H82" s="611"/>
      <c r="I82" s="611" t="s">
        <v>492</v>
      </c>
      <c r="J82" s="611"/>
      <c r="K82" s="611"/>
      <c r="L82" s="611"/>
      <c r="M82" s="611"/>
      <c r="N82" s="611"/>
      <c r="O82" s="611"/>
      <c r="P82" s="611"/>
      <c r="Q82" s="611" t="s">
        <v>1239</v>
      </c>
      <c r="R82" s="611"/>
      <c r="S82" s="611"/>
      <c r="T82" s="611"/>
      <c r="U82" s="611"/>
      <c r="V82" s="611"/>
      <c r="W82" s="611"/>
      <c r="X82" s="611"/>
      <c r="Y82" s="611" t="s">
        <v>494</v>
      </c>
      <c r="Z82" s="611"/>
      <c r="AA82" s="611"/>
      <c r="AB82" s="611"/>
      <c r="AC82" s="611"/>
      <c r="AD82" s="611"/>
      <c r="AE82" s="611"/>
      <c r="AF82" s="611"/>
    </row>
    <row r="83" spans="1:32" s="204" customFormat="1" ht="20.100000000000001" customHeight="1">
      <c r="A83" s="613"/>
      <c r="B83" s="612" t="s">
        <v>1240</v>
      </c>
      <c r="C83" s="611"/>
      <c r="D83" s="611"/>
      <c r="E83" s="611" t="s">
        <v>244</v>
      </c>
      <c r="F83" s="611"/>
      <c r="G83" s="611"/>
      <c r="H83" s="611"/>
      <c r="I83" s="611" t="s">
        <v>375</v>
      </c>
      <c r="J83" s="611" t="s">
        <v>237</v>
      </c>
      <c r="K83" s="611"/>
      <c r="L83" s="611"/>
      <c r="M83" s="611" t="s">
        <v>244</v>
      </c>
      <c r="N83" s="611"/>
      <c r="O83" s="611"/>
      <c r="P83" s="611"/>
      <c r="Q83" s="611" t="s">
        <v>1241</v>
      </c>
      <c r="R83" s="611" t="s">
        <v>237</v>
      </c>
      <c r="S83" s="611"/>
      <c r="T83" s="611"/>
      <c r="U83" s="611" t="s">
        <v>1242</v>
      </c>
      <c r="V83" s="611"/>
      <c r="W83" s="611"/>
      <c r="X83" s="611"/>
      <c r="Y83" s="611" t="s">
        <v>375</v>
      </c>
      <c r="Z83" s="611" t="s">
        <v>237</v>
      </c>
      <c r="AA83" s="611"/>
      <c r="AB83" s="611"/>
      <c r="AC83" s="611" t="s">
        <v>1242</v>
      </c>
      <c r="AD83" s="611"/>
      <c r="AE83" s="611"/>
      <c r="AF83" s="611"/>
    </row>
    <row r="84" spans="1:32" s="204" customFormat="1" ht="25.5" customHeight="1">
      <c r="A84" s="613"/>
      <c r="B84" s="612" t="s">
        <v>267</v>
      </c>
      <c r="C84" s="611" t="s">
        <v>266</v>
      </c>
      <c r="D84" s="611"/>
      <c r="E84" s="611"/>
      <c r="F84" s="611"/>
      <c r="G84" s="611"/>
      <c r="H84" s="611"/>
      <c r="I84" s="611"/>
      <c r="J84" s="611" t="s">
        <v>1243</v>
      </c>
      <c r="K84" s="611" t="s">
        <v>266</v>
      </c>
      <c r="L84" s="611"/>
      <c r="M84" s="611"/>
      <c r="N84" s="611"/>
      <c r="O84" s="611"/>
      <c r="P84" s="611"/>
      <c r="Q84" s="611"/>
      <c r="R84" s="611" t="s">
        <v>267</v>
      </c>
      <c r="S84" s="611" t="s">
        <v>1244</v>
      </c>
      <c r="T84" s="611"/>
      <c r="U84" s="611"/>
      <c r="V84" s="611"/>
      <c r="W84" s="611"/>
      <c r="X84" s="611"/>
      <c r="Y84" s="611"/>
      <c r="Z84" s="611" t="s">
        <v>1243</v>
      </c>
      <c r="AA84" s="611" t="s">
        <v>1245</v>
      </c>
      <c r="AB84" s="611"/>
      <c r="AC84" s="611"/>
      <c r="AD84" s="611"/>
      <c r="AE84" s="611"/>
      <c r="AF84" s="611"/>
    </row>
    <row r="85" spans="1:32" s="205" customFormat="1" ht="24" customHeight="1">
      <c r="A85" s="613"/>
      <c r="B85" s="612"/>
      <c r="C85" s="198" t="s">
        <v>270</v>
      </c>
      <c r="D85" s="198" t="s">
        <v>1246</v>
      </c>
      <c r="E85" s="611"/>
      <c r="F85" s="611"/>
      <c r="G85" s="611"/>
      <c r="H85" s="611"/>
      <c r="I85" s="611"/>
      <c r="J85" s="611"/>
      <c r="K85" s="198" t="s">
        <v>270</v>
      </c>
      <c r="L85" s="198" t="s">
        <v>1246</v>
      </c>
      <c r="M85" s="611"/>
      <c r="N85" s="611"/>
      <c r="O85" s="611"/>
      <c r="P85" s="611"/>
      <c r="Q85" s="611"/>
      <c r="R85" s="611"/>
      <c r="S85" s="198" t="s">
        <v>1247</v>
      </c>
      <c r="T85" s="198" t="s">
        <v>1248</v>
      </c>
      <c r="U85" s="611"/>
      <c r="V85" s="611"/>
      <c r="W85" s="611"/>
      <c r="X85" s="611"/>
      <c r="Y85" s="611"/>
      <c r="Z85" s="611"/>
      <c r="AA85" s="198" t="s">
        <v>1249</v>
      </c>
      <c r="AB85" s="198" t="s">
        <v>1248</v>
      </c>
      <c r="AC85" s="611"/>
      <c r="AD85" s="611"/>
      <c r="AE85" s="611"/>
      <c r="AF85" s="611"/>
    </row>
    <row r="86" spans="1:32" s="118" customFormat="1" ht="15" customHeight="1">
      <c r="A86" s="201" t="s">
        <v>1237</v>
      </c>
      <c r="B86" s="202">
        <v>0</v>
      </c>
      <c r="C86" s="203">
        <v>2</v>
      </c>
      <c r="D86" s="203">
        <v>1</v>
      </c>
      <c r="E86" s="206"/>
      <c r="F86" s="206"/>
      <c r="G86" s="206"/>
      <c r="H86" s="206">
        <v>5</v>
      </c>
      <c r="I86" s="203">
        <v>16</v>
      </c>
      <c r="J86" s="203">
        <v>0</v>
      </c>
      <c r="K86" s="203">
        <v>7</v>
      </c>
      <c r="L86" s="203">
        <v>2</v>
      </c>
      <c r="M86" s="203"/>
      <c r="N86" s="203"/>
      <c r="O86" s="203"/>
      <c r="P86" s="203">
        <v>7</v>
      </c>
      <c r="Q86" s="203">
        <v>15</v>
      </c>
      <c r="R86" s="203">
        <v>0</v>
      </c>
      <c r="S86" s="203">
        <v>6</v>
      </c>
      <c r="T86" s="203">
        <v>2</v>
      </c>
      <c r="U86" s="203"/>
      <c r="V86" s="203"/>
      <c r="W86" s="203"/>
      <c r="X86" s="203">
        <v>7</v>
      </c>
      <c r="Y86" s="203">
        <v>1</v>
      </c>
      <c r="Z86" s="203">
        <v>0</v>
      </c>
      <c r="AA86" s="203">
        <v>1</v>
      </c>
      <c r="AB86" s="203">
        <v>0</v>
      </c>
      <c r="AC86" s="203"/>
      <c r="AD86" s="203"/>
      <c r="AE86" s="203"/>
      <c r="AF86" s="203">
        <v>0</v>
      </c>
    </row>
    <row r="87" spans="1:32" s="118" customFormat="1" ht="15" customHeight="1">
      <c r="A87" s="201" t="s">
        <v>1264</v>
      </c>
      <c r="B87" s="202">
        <v>0</v>
      </c>
      <c r="C87" s="203">
        <v>2</v>
      </c>
      <c r="D87" s="203">
        <v>1</v>
      </c>
      <c r="E87" s="108"/>
      <c r="F87" s="108"/>
      <c r="G87" s="108"/>
      <c r="H87" s="108">
        <v>5</v>
      </c>
      <c r="I87" s="203">
        <v>7</v>
      </c>
      <c r="J87" s="203">
        <v>0</v>
      </c>
      <c r="K87" s="203">
        <v>3</v>
      </c>
      <c r="L87" s="203">
        <v>0</v>
      </c>
      <c r="M87" s="203"/>
      <c r="N87" s="203"/>
      <c r="O87" s="203"/>
      <c r="P87" s="203">
        <v>4</v>
      </c>
      <c r="Q87" s="203">
        <v>7</v>
      </c>
      <c r="R87" s="203">
        <v>0</v>
      </c>
      <c r="S87" s="203">
        <v>3</v>
      </c>
      <c r="T87" s="203">
        <v>0</v>
      </c>
      <c r="U87" s="203"/>
      <c r="V87" s="203"/>
      <c r="W87" s="203"/>
      <c r="X87" s="203">
        <v>4</v>
      </c>
      <c r="Y87" s="203">
        <v>0</v>
      </c>
      <c r="Z87" s="203">
        <v>0</v>
      </c>
      <c r="AA87" s="203">
        <v>0</v>
      </c>
      <c r="AB87" s="203">
        <v>0</v>
      </c>
      <c r="AC87" s="203"/>
      <c r="AD87" s="203"/>
      <c r="AE87" s="203"/>
      <c r="AF87" s="203">
        <v>0</v>
      </c>
    </row>
    <row r="88" spans="1:32" s="118" customFormat="1" ht="15" customHeight="1">
      <c r="A88" s="201" t="s">
        <v>1269</v>
      </c>
      <c r="B88" s="202">
        <v>0</v>
      </c>
      <c r="C88" s="203">
        <v>2</v>
      </c>
      <c r="D88" s="203">
        <v>1</v>
      </c>
      <c r="E88" s="108"/>
      <c r="F88" s="108"/>
      <c r="G88" s="108"/>
      <c r="H88" s="108">
        <v>5</v>
      </c>
      <c r="I88" s="203">
        <v>5</v>
      </c>
      <c r="J88" s="203">
        <v>0</v>
      </c>
      <c r="K88" s="203">
        <v>2</v>
      </c>
      <c r="L88" s="203">
        <v>0</v>
      </c>
      <c r="M88" s="203"/>
      <c r="N88" s="203"/>
      <c r="O88" s="203"/>
      <c r="P88" s="203">
        <v>3</v>
      </c>
      <c r="Q88" s="203">
        <v>5</v>
      </c>
      <c r="R88" s="203">
        <v>0</v>
      </c>
      <c r="S88" s="203">
        <v>2</v>
      </c>
      <c r="T88" s="203">
        <v>0</v>
      </c>
      <c r="U88" s="203"/>
      <c r="V88" s="203"/>
      <c r="W88" s="203"/>
      <c r="X88" s="203">
        <v>3</v>
      </c>
      <c r="Y88" s="203">
        <v>0</v>
      </c>
      <c r="Z88" s="203">
        <v>0</v>
      </c>
      <c r="AA88" s="203">
        <v>0</v>
      </c>
      <c r="AB88" s="203">
        <v>0</v>
      </c>
      <c r="AC88" s="203"/>
      <c r="AD88" s="203"/>
      <c r="AE88" s="203"/>
      <c r="AF88" s="203">
        <v>0</v>
      </c>
    </row>
    <row r="89" spans="1:32" s="118" customFormat="1" ht="15" customHeight="1">
      <c r="A89" s="201" t="s">
        <v>1281</v>
      </c>
      <c r="B89" s="202">
        <v>0</v>
      </c>
      <c r="C89" s="203">
        <v>2</v>
      </c>
      <c r="D89" s="203">
        <v>1</v>
      </c>
      <c r="E89" s="108"/>
      <c r="F89" s="108"/>
      <c r="G89" s="108"/>
      <c r="H89" s="108">
        <v>5</v>
      </c>
      <c r="I89" s="203">
        <v>7</v>
      </c>
      <c r="J89" s="203">
        <v>0</v>
      </c>
      <c r="K89" s="203">
        <v>3</v>
      </c>
      <c r="L89" s="203">
        <v>0</v>
      </c>
      <c r="M89" s="203"/>
      <c r="N89" s="203"/>
      <c r="O89" s="203"/>
      <c r="P89" s="203">
        <v>4</v>
      </c>
      <c r="Q89" s="203">
        <v>7</v>
      </c>
      <c r="R89" s="203">
        <v>0</v>
      </c>
      <c r="S89" s="203">
        <v>3</v>
      </c>
      <c r="T89" s="203">
        <v>0</v>
      </c>
      <c r="U89" s="203"/>
      <c r="V89" s="203"/>
      <c r="W89" s="203"/>
      <c r="X89" s="203">
        <v>4</v>
      </c>
      <c r="Y89" s="203">
        <v>0</v>
      </c>
      <c r="Z89" s="203">
        <v>0</v>
      </c>
      <c r="AA89" s="203">
        <v>0</v>
      </c>
      <c r="AB89" s="203">
        <v>0</v>
      </c>
      <c r="AC89" s="203"/>
      <c r="AD89" s="203"/>
      <c r="AE89" s="203"/>
      <c r="AF89" s="203">
        <v>0</v>
      </c>
    </row>
    <row r="90" spans="1:32" s="118" customFormat="1" ht="15" customHeight="1">
      <c r="A90" s="201" t="s">
        <v>1289</v>
      </c>
      <c r="B90" s="202">
        <v>0</v>
      </c>
      <c r="C90" s="203">
        <v>2</v>
      </c>
      <c r="D90" s="203">
        <v>1</v>
      </c>
      <c r="E90" s="108"/>
      <c r="F90" s="108"/>
      <c r="G90" s="108"/>
      <c r="H90" s="108">
        <v>5</v>
      </c>
      <c r="I90" s="203">
        <v>9</v>
      </c>
      <c r="J90" s="203">
        <v>0</v>
      </c>
      <c r="K90" s="203">
        <v>4</v>
      </c>
      <c r="L90" s="203">
        <v>0</v>
      </c>
      <c r="M90" s="203"/>
      <c r="N90" s="203"/>
      <c r="O90" s="203"/>
      <c r="P90" s="203">
        <v>5</v>
      </c>
      <c r="Q90" s="203">
        <v>9</v>
      </c>
      <c r="R90" s="203">
        <v>0</v>
      </c>
      <c r="S90" s="203">
        <v>4</v>
      </c>
      <c r="T90" s="203">
        <v>0</v>
      </c>
      <c r="U90" s="203"/>
      <c r="V90" s="203"/>
      <c r="W90" s="203"/>
      <c r="X90" s="203">
        <v>5</v>
      </c>
      <c r="Y90" s="203">
        <v>0</v>
      </c>
      <c r="Z90" s="203">
        <v>0</v>
      </c>
      <c r="AA90" s="203">
        <v>0</v>
      </c>
      <c r="AB90" s="203">
        <v>0</v>
      </c>
      <c r="AC90" s="203"/>
      <c r="AD90" s="203"/>
      <c r="AE90" s="203"/>
      <c r="AF90" s="203">
        <v>0</v>
      </c>
    </row>
    <row r="91" spans="1:32" s="118" customFormat="1" ht="15" customHeight="1">
      <c r="A91" s="201" t="s">
        <v>1328</v>
      </c>
      <c r="B91" s="202">
        <v>0</v>
      </c>
      <c r="C91" s="203">
        <v>2</v>
      </c>
      <c r="D91" s="203">
        <v>1</v>
      </c>
      <c r="E91" s="108"/>
      <c r="F91" s="108"/>
      <c r="G91" s="108"/>
      <c r="H91" s="108">
        <v>5</v>
      </c>
      <c r="I91" s="203">
        <v>9</v>
      </c>
      <c r="J91" s="203">
        <v>0</v>
      </c>
      <c r="K91" s="203">
        <v>3</v>
      </c>
      <c r="L91" s="203">
        <v>1</v>
      </c>
      <c r="M91" s="203"/>
      <c r="N91" s="203"/>
      <c r="O91" s="203"/>
      <c r="P91" s="203">
        <v>5</v>
      </c>
      <c r="Q91" s="203">
        <v>9</v>
      </c>
      <c r="R91" s="203">
        <v>0</v>
      </c>
      <c r="S91" s="203">
        <v>3</v>
      </c>
      <c r="T91" s="203">
        <v>1</v>
      </c>
      <c r="U91" s="203"/>
      <c r="V91" s="203"/>
      <c r="W91" s="203"/>
      <c r="X91" s="203">
        <v>5</v>
      </c>
      <c r="Y91" s="203">
        <v>0</v>
      </c>
      <c r="Z91" s="203">
        <v>0</v>
      </c>
      <c r="AA91" s="203">
        <v>0</v>
      </c>
      <c r="AB91" s="203">
        <v>0</v>
      </c>
      <c r="AC91" s="203"/>
      <c r="AD91" s="203"/>
      <c r="AE91" s="203"/>
      <c r="AF91" s="203">
        <v>0</v>
      </c>
    </row>
    <row r="92" spans="1:32" s="118" customFormat="1" ht="15" customHeight="1">
      <c r="A92" s="201" t="s">
        <v>1338</v>
      </c>
      <c r="B92" s="202">
        <v>0</v>
      </c>
      <c r="C92" s="203">
        <v>2</v>
      </c>
      <c r="D92" s="203">
        <v>1</v>
      </c>
      <c r="E92" s="108"/>
      <c r="F92" s="108"/>
      <c r="G92" s="108"/>
      <c r="H92" s="108">
        <v>5</v>
      </c>
      <c r="I92" s="203">
        <v>10</v>
      </c>
      <c r="J92" s="203">
        <v>0</v>
      </c>
      <c r="K92" s="203">
        <v>4</v>
      </c>
      <c r="L92" s="203">
        <v>1</v>
      </c>
      <c r="M92" s="203"/>
      <c r="N92" s="203"/>
      <c r="O92" s="203"/>
      <c r="P92" s="203">
        <v>5</v>
      </c>
      <c r="Q92" s="203">
        <v>10</v>
      </c>
      <c r="R92" s="203">
        <v>0</v>
      </c>
      <c r="S92" s="203">
        <v>4</v>
      </c>
      <c r="T92" s="203">
        <v>1</v>
      </c>
      <c r="U92" s="203"/>
      <c r="V92" s="203"/>
      <c r="W92" s="203"/>
      <c r="X92" s="203">
        <v>5</v>
      </c>
      <c r="Y92" s="203">
        <v>0</v>
      </c>
      <c r="Z92" s="203">
        <v>0</v>
      </c>
      <c r="AA92" s="203">
        <v>0</v>
      </c>
      <c r="AB92" s="203">
        <v>0</v>
      </c>
      <c r="AC92" s="203"/>
      <c r="AD92" s="203"/>
      <c r="AE92" s="203"/>
      <c r="AF92" s="203">
        <v>0</v>
      </c>
    </row>
    <row r="93" spans="1:32" s="118" customFormat="1" ht="15" customHeight="1">
      <c r="A93" s="201" t="s">
        <v>1345</v>
      </c>
      <c r="B93" s="202">
        <v>0</v>
      </c>
      <c r="C93" s="203">
        <v>2</v>
      </c>
      <c r="D93" s="203">
        <v>1</v>
      </c>
      <c r="E93" s="108"/>
      <c r="F93" s="108"/>
      <c r="G93" s="108"/>
      <c r="H93" s="108">
        <v>5</v>
      </c>
      <c r="I93" s="203">
        <v>14</v>
      </c>
      <c r="J93" s="203">
        <v>0</v>
      </c>
      <c r="K93" s="203">
        <v>6</v>
      </c>
      <c r="L93" s="203">
        <v>1</v>
      </c>
      <c r="M93" s="203"/>
      <c r="N93" s="203"/>
      <c r="O93" s="203"/>
      <c r="P93" s="203">
        <v>7</v>
      </c>
      <c r="Q93" s="203">
        <v>14</v>
      </c>
      <c r="R93" s="203">
        <v>0</v>
      </c>
      <c r="S93" s="203">
        <v>6</v>
      </c>
      <c r="T93" s="203">
        <v>1</v>
      </c>
      <c r="U93" s="203"/>
      <c r="V93" s="203"/>
      <c r="W93" s="203"/>
      <c r="X93" s="203">
        <v>7</v>
      </c>
      <c r="Y93" s="203">
        <v>0</v>
      </c>
      <c r="Z93" s="203">
        <v>0</v>
      </c>
      <c r="AA93" s="203">
        <v>0</v>
      </c>
      <c r="AB93" s="203">
        <v>0</v>
      </c>
      <c r="AC93" s="203"/>
      <c r="AD93" s="203"/>
      <c r="AE93" s="203"/>
      <c r="AF93" s="203">
        <v>0</v>
      </c>
    </row>
    <row r="94" spans="1:32" s="118" customFormat="1" ht="15" customHeight="1">
      <c r="A94" s="201" t="s">
        <v>1353</v>
      </c>
      <c r="B94" s="202">
        <v>0</v>
      </c>
      <c r="C94" s="203">
        <v>2</v>
      </c>
      <c r="D94" s="203">
        <v>1</v>
      </c>
      <c r="E94" s="108"/>
      <c r="F94" s="108"/>
      <c r="G94" s="108"/>
      <c r="H94" s="108">
        <v>5</v>
      </c>
      <c r="I94" s="203">
        <v>6</v>
      </c>
      <c r="J94" s="203">
        <v>0</v>
      </c>
      <c r="K94" s="203">
        <v>2</v>
      </c>
      <c r="L94" s="203">
        <v>1</v>
      </c>
      <c r="M94" s="203"/>
      <c r="N94" s="203"/>
      <c r="O94" s="203"/>
      <c r="P94" s="203">
        <v>3</v>
      </c>
      <c r="Q94" s="203">
        <v>6</v>
      </c>
      <c r="R94" s="203">
        <v>0</v>
      </c>
      <c r="S94" s="203">
        <v>2</v>
      </c>
      <c r="T94" s="203">
        <v>1</v>
      </c>
      <c r="U94" s="203"/>
      <c r="V94" s="203"/>
      <c r="W94" s="203"/>
      <c r="X94" s="203">
        <v>3</v>
      </c>
      <c r="Y94" s="203">
        <v>0</v>
      </c>
      <c r="Z94" s="203">
        <v>0</v>
      </c>
      <c r="AA94" s="203">
        <v>0</v>
      </c>
      <c r="AB94" s="203">
        <v>0</v>
      </c>
      <c r="AC94" s="203"/>
      <c r="AD94" s="203"/>
      <c r="AE94" s="203"/>
      <c r="AF94" s="203">
        <v>0</v>
      </c>
    </row>
    <row r="95" spans="1:32" s="118" customFormat="1" ht="15" customHeight="1">
      <c r="A95" s="201" t="s">
        <v>1359</v>
      </c>
      <c r="B95" s="202">
        <v>0</v>
      </c>
      <c r="C95" s="203">
        <v>2</v>
      </c>
      <c r="D95" s="203">
        <v>1</v>
      </c>
      <c r="E95" s="108"/>
      <c r="F95" s="108"/>
      <c r="G95" s="108"/>
      <c r="H95" s="108">
        <v>5</v>
      </c>
      <c r="I95" s="203">
        <v>6</v>
      </c>
      <c r="J95" s="203">
        <v>0</v>
      </c>
      <c r="K95" s="203">
        <v>2</v>
      </c>
      <c r="L95" s="203">
        <v>1</v>
      </c>
      <c r="M95" s="203"/>
      <c r="N95" s="203"/>
      <c r="O95" s="203"/>
      <c r="P95" s="203">
        <v>3</v>
      </c>
      <c r="Q95" s="203">
        <v>6</v>
      </c>
      <c r="R95" s="203">
        <v>0</v>
      </c>
      <c r="S95" s="203">
        <v>2</v>
      </c>
      <c r="T95" s="203">
        <v>1</v>
      </c>
      <c r="U95" s="203"/>
      <c r="V95" s="203"/>
      <c r="X95" s="203">
        <v>3</v>
      </c>
      <c r="Y95" s="203">
        <v>0</v>
      </c>
      <c r="Z95" s="203">
        <v>0</v>
      </c>
      <c r="AA95" s="203">
        <v>0</v>
      </c>
      <c r="AB95" s="203">
        <v>0</v>
      </c>
      <c r="AC95" s="203"/>
      <c r="AD95" s="203"/>
      <c r="AE95" s="203"/>
      <c r="AF95" s="203">
        <v>0</v>
      </c>
    </row>
    <row r="96" spans="1:32" s="118" customFormat="1" ht="15" customHeight="1">
      <c r="A96" s="201" t="s">
        <v>1368</v>
      </c>
      <c r="B96" s="202">
        <v>0</v>
      </c>
      <c r="C96" s="203">
        <v>2</v>
      </c>
      <c r="D96" s="203">
        <v>1</v>
      </c>
      <c r="E96" s="108"/>
      <c r="F96" s="108"/>
      <c r="G96" s="108"/>
      <c r="H96" s="108">
        <v>5</v>
      </c>
      <c r="I96" s="203">
        <v>13</v>
      </c>
      <c r="J96" s="203">
        <v>0</v>
      </c>
      <c r="K96" s="203">
        <v>5</v>
      </c>
      <c r="L96" s="203">
        <v>1</v>
      </c>
      <c r="M96" s="203"/>
      <c r="N96" s="203"/>
      <c r="O96" s="203"/>
      <c r="P96" s="203">
        <v>7</v>
      </c>
      <c r="Q96" s="203">
        <v>13</v>
      </c>
      <c r="R96" s="203">
        <v>0</v>
      </c>
      <c r="S96" s="203">
        <v>5</v>
      </c>
      <c r="T96" s="203">
        <v>1</v>
      </c>
      <c r="U96" s="203"/>
      <c r="V96" s="203"/>
      <c r="X96" s="203">
        <v>7</v>
      </c>
      <c r="Y96" s="203">
        <v>0</v>
      </c>
      <c r="Z96" s="203">
        <v>0</v>
      </c>
      <c r="AA96" s="203">
        <v>0</v>
      </c>
      <c r="AB96" s="203">
        <v>0</v>
      </c>
      <c r="AC96" s="203"/>
      <c r="AD96" s="203"/>
      <c r="AE96" s="203"/>
      <c r="AF96" s="203">
        <v>0</v>
      </c>
    </row>
    <row r="97" spans="1:32" s="118" customFormat="1" ht="15" customHeight="1">
      <c r="A97" s="201" t="s">
        <v>1374</v>
      </c>
      <c r="B97" s="202">
        <v>0</v>
      </c>
      <c r="C97" s="203">
        <v>2</v>
      </c>
      <c r="D97" s="203">
        <v>1</v>
      </c>
      <c r="E97" s="108"/>
      <c r="F97" s="108"/>
      <c r="G97" s="108"/>
      <c r="H97" s="108">
        <v>5</v>
      </c>
      <c r="I97" s="203">
        <v>22</v>
      </c>
      <c r="J97" s="203">
        <v>0</v>
      </c>
      <c r="K97" s="203">
        <v>10</v>
      </c>
      <c r="L97" s="203">
        <v>0</v>
      </c>
      <c r="M97" s="203"/>
      <c r="N97" s="203"/>
      <c r="O97" s="203"/>
      <c r="P97" s="203">
        <v>12</v>
      </c>
      <c r="Q97" s="203">
        <v>22</v>
      </c>
      <c r="R97" s="203">
        <v>0</v>
      </c>
      <c r="S97" s="203">
        <v>10</v>
      </c>
      <c r="T97" s="203">
        <v>0</v>
      </c>
      <c r="U97" s="203"/>
      <c r="V97" s="203"/>
      <c r="X97" s="203">
        <v>12</v>
      </c>
      <c r="Y97" s="203">
        <v>0</v>
      </c>
      <c r="Z97" s="203">
        <v>0</v>
      </c>
      <c r="AA97" s="203">
        <v>0</v>
      </c>
      <c r="AB97" s="203">
        <v>0</v>
      </c>
      <c r="AC97" s="203"/>
      <c r="AD97" s="203"/>
      <c r="AE97" s="203"/>
      <c r="AF97" s="203">
        <v>0</v>
      </c>
    </row>
    <row r="98" spans="1:32" s="118" customFormat="1" ht="15" customHeight="1">
      <c r="A98" s="201" t="s">
        <v>1468</v>
      </c>
      <c r="B98" s="202">
        <v>0</v>
      </c>
      <c r="C98" s="203">
        <v>2</v>
      </c>
      <c r="D98" s="203">
        <v>1</v>
      </c>
      <c r="E98" s="108"/>
      <c r="F98" s="108"/>
      <c r="G98" s="108"/>
      <c r="H98" s="108">
        <v>5</v>
      </c>
      <c r="I98" s="203">
        <v>15</v>
      </c>
      <c r="J98" s="203">
        <v>0</v>
      </c>
      <c r="K98" s="203">
        <v>7</v>
      </c>
      <c r="L98" s="203">
        <v>0</v>
      </c>
      <c r="M98" s="203"/>
      <c r="N98" s="203"/>
      <c r="O98" s="203"/>
      <c r="P98" s="203">
        <v>8</v>
      </c>
      <c r="Q98" s="203">
        <v>15</v>
      </c>
      <c r="R98" s="203">
        <v>0</v>
      </c>
      <c r="S98" s="203">
        <v>7</v>
      </c>
      <c r="T98" s="203">
        <v>0</v>
      </c>
      <c r="U98" s="203"/>
      <c r="V98" s="203"/>
      <c r="X98" s="203">
        <v>8</v>
      </c>
      <c r="Y98" s="203">
        <v>0</v>
      </c>
      <c r="Z98" s="203">
        <v>0</v>
      </c>
      <c r="AA98" s="203">
        <v>0</v>
      </c>
      <c r="AB98" s="203">
        <v>0</v>
      </c>
      <c r="AC98" s="203"/>
      <c r="AD98" s="203"/>
      <c r="AE98" s="203"/>
      <c r="AF98" s="203">
        <v>0</v>
      </c>
    </row>
    <row r="99" spans="1:32" s="118" customFormat="1" ht="10.95" customHeight="1">
      <c r="A99" s="207" t="s">
        <v>272</v>
      </c>
      <c r="B99" s="202"/>
      <c r="C99" s="203"/>
      <c r="D99" s="203"/>
      <c r="E99" s="203"/>
      <c r="F99" s="203"/>
      <c r="G99" s="203"/>
      <c r="H99" s="203"/>
      <c r="I99" s="203"/>
      <c r="J99" s="203"/>
      <c r="K99" s="203"/>
      <c r="L99" s="203"/>
      <c r="M99" s="203"/>
      <c r="N99" s="203"/>
      <c r="O99" s="203"/>
      <c r="P99" s="203"/>
      <c r="Q99" s="203"/>
      <c r="R99" s="203"/>
      <c r="S99" s="203"/>
      <c r="T99" s="203"/>
      <c r="U99" s="203"/>
      <c r="V99" s="203"/>
      <c r="W99" s="203"/>
      <c r="X99" s="203"/>
      <c r="Y99" s="203"/>
      <c r="Z99" s="203"/>
      <c r="AA99" s="203"/>
      <c r="AB99" s="203"/>
      <c r="AC99" s="203"/>
      <c r="AD99" s="203"/>
      <c r="AE99" s="203"/>
      <c r="AF99" s="203"/>
    </row>
    <row r="100" spans="1:32" s="118" customFormat="1" ht="10.95" customHeight="1">
      <c r="A100" s="207" t="s">
        <v>273</v>
      </c>
      <c r="B100" s="202">
        <v>0</v>
      </c>
      <c r="C100" s="203">
        <v>0</v>
      </c>
      <c r="D100" s="203">
        <v>0</v>
      </c>
      <c r="E100" s="203"/>
      <c r="F100" s="203"/>
      <c r="G100" s="203"/>
      <c r="H100" s="203">
        <v>0</v>
      </c>
      <c r="I100" s="203">
        <f>SUM(J100:P100)</f>
        <v>0</v>
      </c>
      <c r="J100" s="203">
        <v>0</v>
      </c>
      <c r="K100" s="203">
        <v>0</v>
      </c>
      <c r="L100" s="203">
        <v>0</v>
      </c>
      <c r="M100" s="203"/>
      <c r="N100" s="203"/>
      <c r="O100" s="203"/>
      <c r="P100" s="203">
        <v>0</v>
      </c>
      <c r="Q100" s="203">
        <v>0</v>
      </c>
      <c r="R100" s="203">
        <v>0</v>
      </c>
      <c r="S100" s="203">
        <v>0</v>
      </c>
      <c r="T100" s="203">
        <v>0</v>
      </c>
      <c r="U100" s="203"/>
      <c r="V100" s="203"/>
      <c r="W100" s="203"/>
      <c r="X100" s="203">
        <v>0</v>
      </c>
      <c r="Y100" s="203">
        <v>0</v>
      </c>
      <c r="Z100" s="203">
        <v>0</v>
      </c>
      <c r="AA100" s="203">
        <v>0</v>
      </c>
      <c r="AB100" s="203">
        <v>0</v>
      </c>
      <c r="AC100" s="203"/>
      <c r="AD100" s="203"/>
      <c r="AE100" s="203"/>
      <c r="AF100" s="203">
        <v>0</v>
      </c>
    </row>
    <row r="101" spans="1:32" s="118" customFormat="1" ht="10.95" customHeight="1">
      <c r="A101" s="207" t="s">
        <v>275</v>
      </c>
      <c r="B101" s="202">
        <f>SUM(B102:B113)</f>
        <v>0</v>
      </c>
      <c r="C101" s="203">
        <f>SUM(C102:C113)</f>
        <v>0</v>
      </c>
      <c r="D101" s="203">
        <f>SUM(D102:D113)</f>
        <v>0</v>
      </c>
      <c r="E101" s="108"/>
      <c r="F101" s="108"/>
      <c r="G101" s="108"/>
      <c r="H101" s="203">
        <f t="shared" ref="H101:L101" si="0">SUM(H102:H113)</f>
        <v>0</v>
      </c>
      <c r="I101" s="203">
        <f t="shared" si="0"/>
        <v>0</v>
      </c>
      <c r="J101" s="203">
        <f t="shared" si="0"/>
        <v>0</v>
      </c>
      <c r="K101" s="203">
        <f t="shared" si="0"/>
        <v>0</v>
      </c>
      <c r="L101" s="203">
        <f t="shared" si="0"/>
        <v>0</v>
      </c>
      <c r="M101" s="203"/>
      <c r="N101" s="203"/>
      <c r="O101" s="203"/>
      <c r="P101" s="203">
        <f t="shared" ref="P101:T101" si="1">SUM(P102:P113)</f>
        <v>0</v>
      </c>
      <c r="Q101" s="203">
        <f t="shared" si="1"/>
        <v>0</v>
      </c>
      <c r="R101" s="203">
        <f t="shared" si="1"/>
        <v>0</v>
      </c>
      <c r="S101" s="203">
        <f t="shared" si="1"/>
        <v>0</v>
      </c>
      <c r="T101" s="203">
        <f t="shared" si="1"/>
        <v>0</v>
      </c>
      <c r="U101" s="203"/>
      <c r="V101" s="203"/>
      <c r="W101" s="203"/>
      <c r="X101" s="203">
        <f t="shared" ref="X101:AB101" si="2">SUM(X102:X113)</f>
        <v>0</v>
      </c>
      <c r="Y101" s="203">
        <f t="shared" si="2"/>
        <v>0</v>
      </c>
      <c r="Z101" s="203">
        <f t="shared" si="2"/>
        <v>0</v>
      </c>
      <c r="AA101" s="203">
        <f t="shared" si="2"/>
        <v>0</v>
      </c>
      <c r="AB101" s="203">
        <f t="shared" si="2"/>
        <v>0</v>
      </c>
      <c r="AC101" s="203"/>
      <c r="AD101" s="203"/>
      <c r="AE101" s="203"/>
      <c r="AF101" s="203">
        <f>SUM(AF102:AF113)</f>
        <v>0</v>
      </c>
    </row>
    <row r="102" spans="1:32" s="118" customFormat="1" ht="10.95" customHeight="1">
      <c r="A102" s="207" t="s">
        <v>277</v>
      </c>
      <c r="B102" s="202">
        <v>0</v>
      </c>
      <c r="C102" s="203">
        <v>0</v>
      </c>
      <c r="D102" s="203">
        <v>0</v>
      </c>
      <c r="E102" s="203"/>
      <c r="F102" s="203"/>
      <c r="G102" s="203"/>
      <c r="H102" s="203">
        <v>0</v>
      </c>
      <c r="I102" s="203">
        <v>0</v>
      </c>
      <c r="J102" s="203">
        <v>0</v>
      </c>
      <c r="K102" s="203">
        <v>0</v>
      </c>
      <c r="L102" s="203">
        <v>0</v>
      </c>
      <c r="M102" s="203"/>
      <c r="N102" s="203"/>
      <c r="O102" s="203"/>
      <c r="P102" s="203">
        <v>0</v>
      </c>
      <c r="Q102" s="203">
        <v>0</v>
      </c>
      <c r="R102" s="203">
        <v>0</v>
      </c>
      <c r="S102" s="203">
        <v>0</v>
      </c>
      <c r="T102" s="203">
        <v>0</v>
      </c>
      <c r="U102" s="203"/>
      <c r="V102" s="203"/>
      <c r="W102" s="203"/>
      <c r="X102" s="203">
        <v>0</v>
      </c>
      <c r="Y102" s="203">
        <v>0</v>
      </c>
      <c r="Z102" s="203">
        <v>0</v>
      </c>
      <c r="AA102" s="203">
        <v>0</v>
      </c>
      <c r="AB102" s="203">
        <v>0</v>
      </c>
      <c r="AC102" s="203"/>
      <c r="AD102" s="203"/>
      <c r="AE102" s="203"/>
      <c r="AF102" s="203">
        <v>0</v>
      </c>
    </row>
    <row r="103" spans="1:32" s="118" customFormat="1" ht="10.95" customHeight="1">
      <c r="A103" s="207" t="s">
        <v>279</v>
      </c>
      <c r="B103" s="202">
        <v>0</v>
      </c>
      <c r="C103" s="203">
        <v>0</v>
      </c>
      <c r="D103" s="203">
        <v>0</v>
      </c>
      <c r="E103" s="203"/>
      <c r="F103" s="203"/>
      <c r="G103" s="203"/>
      <c r="H103" s="203">
        <v>0</v>
      </c>
      <c r="I103" s="203">
        <v>0</v>
      </c>
      <c r="J103" s="203">
        <v>0</v>
      </c>
      <c r="K103" s="203">
        <v>0</v>
      </c>
      <c r="L103" s="203">
        <v>0</v>
      </c>
      <c r="M103" s="203"/>
      <c r="N103" s="203"/>
      <c r="O103" s="203"/>
      <c r="P103" s="203">
        <v>0</v>
      </c>
      <c r="Q103" s="203">
        <v>0</v>
      </c>
      <c r="R103" s="203">
        <v>0</v>
      </c>
      <c r="S103" s="203">
        <v>0</v>
      </c>
      <c r="T103" s="203">
        <v>0</v>
      </c>
      <c r="U103" s="203"/>
      <c r="V103" s="203"/>
      <c r="W103" s="203"/>
      <c r="X103" s="203">
        <v>0</v>
      </c>
      <c r="Y103" s="203">
        <v>0</v>
      </c>
      <c r="Z103" s="203">
        <v>0</v>
      </c>
      <c r="AA103" s="203">
        <v>0</v>
      </c>
      <c r="AB103" s="203">
        <v>0</v>
      </c>
      <c r="AC103" s="203"/>
      <c r="AD103" s="203"/>
      <c r="AE103" s="203"/>
      <c r="AF103" s="203">
        <v>0</v>
      </c>
    </row>
    <row r="104" spans="1:32" s="118" customFormat="1" ht="10.95" customHeight="1">
      <c r="A104" s="207" t="s">
        <v>281</v>
      </c>
      <c r="B104" s="202">
        <v>0</v>
      </c>
      <c r="C104" s="203">
        <v>0</v>
      </c>
      <c r="D104" s="203">
        <v>0</v>
      </c>
      <c r="E104" s="203"/>
      <c r="F104" s="203"/>
      <c r="G104" s="203"/>
      <c r="H104" s="203">
        <v>0</v>
      </c>
      <c r="I104" s="203">
        <v>0</v>
      </c>
      <c r="J104" s="203">
        <v>0</v>
      </c>
      <c r="K104" s="203">
        <v>0</v>
      </c>
      <c r="L104" s="203">
        <v>0</v>
      </c>
      <c r="M104" s="203"/>
      <c r="N104" s="203"/>
      <c r="O104" s="203"/>
      <c r="P104" s="203">
        <v>0</v>
      </c>
      <c r="Q104" s="203">
        <v>0</v>
      </c>
      <c r="R104" s="203">
        <v>0</v>
      </c>
      <c r="S104" s="203">
        <v>0</v>
      </c>
      <c r="T104" s="203">
        <v>0</v>
      </c>
      <c r="U104" s="203"/>
      <c r="V104" s="203"/>
      <c r="W104" s="203"/>
      <c r="X104" s="203">
        <v>0</v>
      </c>
      <c r="Y104" s="203">
        <v>0</v>
      </c>
      <c r="Z104" s="203">
        <v>0</v>
      </c>
      <c r="AA104" s="203">
        <v>0</v>
      </c>
      <c r="AB104" s="203">
        <v>0</v>
      </c>
      <c r="AC104" s="203"/>
      <c r="AD104" s="203"/>
      <c r="AE104" s="203"/>
      <c r="AF104" s="203">
        <v>0</v>
      </c>
    </row>
    <row r="105" spans="1:32" s="118" customFormat="1" ht="10.95" customHeight="1">
      <c r="A105" s="207" t="s">
        <v>283</v>
      </c>
      <c r="B105" s="202">
        <v>0</v>
      </c>
      <c r="C105" s="203">
        <v>0</v>
      </c>
      <c r="D105" s="203">
        <v>0</v>
      </c>
      <c r="E105" s="203"/>
      <c r="F105" s="203"/>
      <c r="G105" s="203"/>
      <c r="H105" s="203">
        <v>0</v>
      </c>
      <c r="I105" s="203">
        <v>0</v>
      </c>
      <c r="J105" s="203">
        <v>0</v>
      </c>
      <c r="K105" s="203">
        <v>0</v>
      </c>
      <c r="L105" s="203">
        <v>0</v>
      </c>
      <c r="M105" s="203"/>
      <c r="N105" s="203"/>
      <c r="O105" s="203"/>
      <c r="P105" s="203">
        <v>0</v>
      </c>
      <c r="Q105" s="203">
        <v>0</v>
      </c>
      <c r="R105" s="203">
        <v>0</v>
      </c>
      <c r="S105" s="203">
        <v>0</v>
      </c>
      <c r="T105" s="203">
        <v>0</v>
      </c>
      <c r="U105" s="203"/>
      <c r="V105" s="203"/>
      <c r="W105" s="203"/>
      <c r="X105" s="203">
        <v>0</v>
      </c>
      <c r="Y105" s="203">
        <v>0</v>
      </c>
      <c r="Z105" s="203">
        <v>0</v>
      </c>
      <c r="AA105" s="203">
        <v>0</v>
      </c>
      <c r="AB105" s="203">
        <v>0</v>
      </c>
      <c r="AC105" s="203"/>
      <c r="AD105" s="203"/>
      <c r="AE105" s="203"/>
      <c r="AF105" s="203">
        <v>0</v>
      </c>
    </row>
    <row r="106" spans="1:32" s="118" customFormat="1" ht="10.95" customHeight="1">
      <c r="A106" s="207" t="s">
        <v>285</v>
      </c>
      <c r="B106" s="202">
        <v>0</v>
      </c>
      <c r="C106" s="203">
        <v>0</v>
      </c>
      <c r="D106" s="203">
        <v>0</v>
      </c>
      <c r="E106" s="203"/>
      <c r="F106" s="203"/>
      <c r="G106" s="203"/>
      <c r="H106" s="203">
        <v>0</v>
      </c>
      <c r="I106" s="203">
        <v>0</v>
      </c>
      <c r="J106" s="203">
        <v>0</v>
      </c>
      <c r="K106" s="203">
        <v>0</v>
      </c>
      <c r="L106" s="203">
        <v>0</v>
      </c>
      <c r="M106" s="203"/>
      <c r="N106" s="203"/>
      <c r="O106" s="203"/>
      <c r="P106" s="203">
        <v>0</v>
      </c>
      <c r="Q106" s="203">
        <v>0</v>
      </c>
      <c r="R106" s="203">
        <v>0</v>
      </c>
      <c r="S106" s="203">
        <v>0</v>
      </c>
      <c r="T106" s="203">
        <v>0</v>
      </c>
      <c r="U106" s="203"/>
      <c r="V106" s="203"/>
      <c r="W106" s="203"/>
      <c r="X106" s="203">
        <v>0</v>
      </c>
      <c r="Y106" s="203">
        <v>0</v>
      </c>
      <c r="Z106" s="203">
        <v>0</v>
      </c>
      <c r="AA106" s="203">
        <v>0</v>
      </c>
      <c r="AB106" s="203">
        <v>0</v>
      </c>
      <c r="AC106" s="203"/>
      <c r="AD106" s="203"/>
      <c r="AE106" s="203"/>
      <c r="AF106" s="203">
        <v>0</v>
      </c>
    </row>
    <row r="107" spans="1:32" s="118" customFormat="1" ht="10.95" customHeight="1">
      <c r="A107" s="207" t="s">
        <v>287</v>
      </c>
      <c r="B107" s="202">
        <v>0</v>
      </c>
      <c r="C107" s="203">
        <v>0</v>
      </c>
      <c r="D107" s="203">
        <v>0</v>
      </c>
      <c r="E107" s="203"/>
      <c r="F107" s="203"/>
      <c r="G107" s="203"/>
      <c r="H107" s="203">
        <v>0</v>
      </c>
      <c r="I107" s="203">
        <v>0</v>
      </c>
      <c r="J107" s="203">
        <v>0</v>
      </c>
      <c r="K107" s="203">
        <v>0</v>
      </c>
      <c r="L107" s="203">
        <v>0</v>
      </c>
      <c r="M107" s="203"/>
      <c r="N107" s="203"/>
      <c r="O107" s="203"/>
      <c r="P107" s="203">
        <v>0</v>
      </c>
      <c r="Q107" s="203">
        <v>0</v>
      </c>
      <c r="R107" s="203">
        <v>0</v>
      </c>
      <c r="S107" s="203">
        <v>0</v>
      </c>
      <c r="T107" s="203">
        <v>0</v>
      </c>
      <c r="U107" s="203"/>
      <c r="V107" s="203"/>
      <c r="W107" s="203"/>
      <c r="X107" s="203">
        <v>0</v>
      </c>
      <c r="Y107" s="203">
        <v>0</v>
      </c>
      <c r="Z107" s="203">
        <v>0</v>
      </c>
      <c r="AA107" s="203">
        <v>0</v>
      </c>
      <c r="AB107" s="203">
        <v>0</v>
      </c>
      <c r="AC107" s="203"/>
      <c r="AD107" s="203"/>
      <c r="AE107" s="203"/>
      <c r="AF107" s="203">
        <v>0</v>
      </c>
    </row>
    <row r="108" spans="1:32" s="118" customFormat="1" ht="10.95" customHeight="1">
      <c r="A108" s="207" t="s">
        <v>289</v>
      </c>
      <c r="B108" s="202">
        <v>0</v>
      </c>
      <c r="C108" s="203">
        <v>0</v>
      </c>
      <c r="D108" s="203">
        <v>0</v>
      </c>
      <c r="E108" s="203"/>
      <c r="F108" s="203"/>
      <c r="G108" s="203"/>
      <c r="H108" s="203">
        <v>0</v>
      </c>
      <c r="I108" s="203">
        <v>0</v>
      </c>
      <c r="J108" s="203">
        <v>0</v>
      </c>
      <c r="K108" s="203">
        <v>0</v>
      </c>
      <c r="L108" s="203">
        <v>0</v>
      </c>
      <c r="M108" s="203"/>
      <c r="N108" s="203"/>
      <c r="O108" s="203"/>
      <c r="P108" s="203">
        <v>0</v>
      </c>
      <c r="Q108" s="203">
        <v>0</v>
      </c>
      <c r="R108" s="203">
        <v>0</v>
      </c>
      <c r="S108" s="203">
        <v>0</v>
      </c>
      <c r="T108" s="203">
        <v>0</v>
      </c>
      <c r="U108" s="203"/>
      <c r="V108" s="203"/>
      <c r="W108" s="203"/>
      <c r="X108" s="203">
        <v>0</v>
      </c>
      <c r="Y108" s="203">
        <v>0</v>
      </c>
      <c r="Z108" s="203">
        <v>0</v>
      </c>
      <c r="AA108" s="203">
        <v>0</v>
      </c>
      <c r="AB108" s="203">
        <v>0</v>
      </c>
      <c r="AC108" s="203"/>
      <c r="AD108" s="203"/>
      <c r="AE108" s="203"/>
      <c r="AF108" s="203">
        <v>0</v>
      </c>
    </row>
    <row r="109" spans="1:32" s="118" customFormat="1" ht="10.95" customHeight="1">
      <c r="A109" s="207" t="s">
        <v>291</v>
      </c>
      <c r="B109" s="202">
        <v>0</v>
      </c>
      <c r="C109" s="203">
        <v>0</v>
      </c>
      <c r="D109" s="203">
        <v>0</v>
      </c>
      <c r="E109" s="203"/>
      <c r="F109" s="203"/>
      <c r="G109" s="203"/>
      <c r="H109" s="203">
        <v>0</v>
      </c>
      <c r="I109" s="203">
        <v>0</v>
      </c>
      <c r="J109" s="203">
        <v>0</v>
      </c>
      <c r="K109" s="203">
        <v>0</v>
      </c>
      <c r="L109" s="203">
        <v>0</v>
      </c>
      <c r="M109" s="203"/>
      <c r="N109" s="203"/>
      <c r="O109" s="203"/>
      <c r="P109" s="203">
        <v>0</v>
      </c>
      <c r="Q109" s="203">
        <v>0</v>
      </c>
      <c r="R109" s="203">
        <v>0</v>
      </c>
      <c r="S109" s="203">
        <v>0</v>
      </c>
      <c r="T109" s="203">
        <v>0</v>
      </c>
      <c r="U109" s="203"/>
      <c r="V109" s="203"/>
      <c r="W109" s="203"/>
      <c r="X109" s="203">
        <v>0</v>
      </c>
      <c r="Y109" s="203">
        <v>0</v>
      </c>
      <c r="Z109" s="203">
        <v>0</v>
      </c>
      <c r="AA109" s="203">
        <v>0</v>
      </c>
      <c r="AB109" s="203">
        <v>0</v>
      </c>
      <c r="AC109" s="203"/>
      <c r="AD109" s="203"/>
      <c r="AE109" s="203"/>
      <c r="AF109" s="203">
        <v>0</v>
      </c>
    </row>
    <row r="110" spans="1:32" s="118" customFormat="1" ht="10.95" customHeight="1">
      <c r="A110" s="207" t="s">
        <v>649</v>
      </c>
      <c r="B110" s="202">
        <v>0</v>
      </c>
      <c r="C110" s="203">
        <v>0</v>
      </c>
      <c r="D110" s="203">
        <v>0</v>
      </c>
      <c r="E110" s="203"/>
      <c r="F110" s="203"/>
      <c r="G110" s="203"/>
      <c r="H110" s="203">
        <v>0</v>
      </c>
      <c r="I110" s="203">
        <v>0</v>
      </c>
      <c r="J110" s="203">
        <v>0</v>
      </c>
      <c r="K110" s="203">
        <v>0</v>
      </c>
      <c r="L110" s="203">
        <v>0</v>
      </c>
      <c r="M110" s="203"/>
      <c r="N110" s="203"/>
      <c r="O110" s="203"/>
      <c r="P110" s="203">
        <v>0</v>
      </c>
      <c r="Q110" s="203">
        <v>0</v>
      </c>
      <c r="R110" s="203">
        <v>0</v>
      </c>
      <c r="S110" s="203">
        <v>0</v>
      </c>
      <c r="T110" s="203">
        <v>0</v>
      </c>
      <c r="U110" s="203"/>
      <c r="V110" s="203"/>
      <c r="W110" s="203"/>
      <c r="X110" s="203">
        <v>0</v>
      </c>
      <c r="Y110" s="203">
        <v>0</v>
      </c>
      <c r="Z110" s="203">
        <v>0</v>
      </c>
      <c r="AA110" s="203">
        <v>0</v>
      </c>
      <c r="AB110" s="203">
        <v>0</v>
      </c>
      <c r="AC110" s="203"/>
      <c r="AD110" s="203"/>
      <c r="AE110" s="203"/>
      <c r="AF110" s="203">
        <v>0</v>
      </c>
    </row>
    <row r="111" spans="1:32" s="118" customFormat="1" ht="10.95" customHeight="1">
      <c r="A111" s="207" t="s">
        <v>293</v>
      </c>
      <c r="B111" s="202">
        <v>0</v>
      </c>
      <c r="C111" s="203">
        <v>0</v>
      </c>
      <c r="D111" s="203">
        <v>0</v>
      </c>
      <c r="E111" s="203"/>
      <c r="F111" s="203"/>
      <c r="G111" s="203"/>
      <c r="H111" s="203">
        <v>0</v>
      </c>
      <c r="I111" s="203">
        <v>0</v>
      </c>
      <c r="J111" s="203">
        <v>0</v>
      </c>
      <c r="K111" s="203">
        <v>0</v>
      </c>
      <c r="L111" s="203">
        <v>0</v>
      </c>
      <c r="M111" s="203"/>
      <c r="N111" s="203"/>
      <c r="O111" s="203"/>
      <c r="P111" s="203">
        <v>0</v>
      </c>
      <c r="Q111" s="203">
        <v>0</v>
      </c>
      <c r="R111" s="203">
        <v>0</v>
      </c>
      <c r="S111" s="203">
        <v>0</v>
      </c>
      <c r="T111" s="203">
        <v>0</v>
      </c>
      <c r="U111" s="203"/>
      <c r="V111" s="203"/>
      <c r="W111" s="203"/>
      <c r="X111" s="203">
        <v>0</v>
      </c>
      <c r="Y111" s="203">
        <v>0</v>
      </c>
      <c r="Z111" s="203">
        <v>0</v>
      </c>
      <c r="AA111" s="203">
        <v>0</v>
      </c>
      <c r="AB111" s="203">
        <v>0</v>
      </c>
      <c r="AC111" s="203"/>
      <c r="AD111" s="203"/>
      <c r="AE111" s="203"/>
      <c r="AF111" s="203">
        <v>0</v>
      </c>
    </row>
    <row r="112" spans="1:32" s="118" customFormat="1" ht="10.95" customHeight="1">
      <c r="A112" s="207" t="s">
        <v>295</v>
      </c>
      <c r="B112" s="202">
        <v>0</v>
      </c>
      <c r="C112" s="203">
        <v>0</v>
      </c>
      <c r="D112" s="203">
        <v>0</v>
      </c>
      <c r="E112" s="203"/>
      <c r="F112" s="203"/>
      <c r="G112" s="203"/>
      <c r="H112" s="203">
        <v>0</v>
      </c>
      <c r="I112" s="203">
        <v>0</v>
      </c>
      <c r="J112" s="203">
        <v>0</v>
      </c>
      <c r="K112" s="203">
        <v>0</v>
      </c>
      <c r="L112" s="203">
        <v>0</v>
      </c>
      <c r="M112" s="203"/>
      <c r="N112" s="203"/>
      <c r="O112" s="203"/>
      <c r="P112" s="203">
        <v>0</v>
      </c>
      <c r="Q112" s="203">
        <v>0</v>
      </c>
      <c r="R112" s="203">
        <v>0</v>
      </c>
      <c r="S112" s="203">
        <v>0</v>
      </c>
      <c r="T112" s="203">
        <v>0</v>
      </c>
      <c r="U112" s="203"/>
      <c r="V112" s="203"/>
      <c r="W112" s="203"/>
      <c r="X112" s="203">
        <v>0</v>
      </c>
      <c r="Y112" s="203">
        <v>0</v>
      </c>
      <c r="Z112" s="203">
        <v>0</v>
      </c>
      <c r="AA112" s="203">
        <v>0</v>
      </c>
      <c r="AB112" s="203">
        <v>0</v>
      </c>
      <c r="AC112" s="203"/>
      <c r="AD112" s="203"/>
      <c r="AE112" s="203"/>
      <c r="AF112" s="203">
        <v>0</v>
      </c>
    </row>
    <row r="113" spans="1:32" s="118" customFormat="1" ht="10.95" customHeight="1">
      <c r="A113" s="207" t="s">
        <v>297</v>
      </c>
      <c r="B113" s="202">
        <v>0</v>
      </c>
      <c r="C113" s="203">
        <v>0</v>
      </c>
      <c r="D113" s="203">
        <v>0</v>
      </c>
      <c r="E113" s="203"/>
      <c r="F113" s="203"/>
      <c r="G113" s="203"/>
      <c r="H113" s="203">
        <v>0</v>
      </c>
      <c r="I113" s="203">
        <v>0</v>
      </c>
      <c r="J113" s="203">
        <v>0</v>
      </c>
      <c r="K113" s="203">
        <v>0</v>
      </c>
      <c r="L113" s="203">
        <v>0</v>
      </c>
      <c r="M113" s="203"/>
      <c r="N113" s="203"/>
      <c r="O113" s="203"/>
      <c r="P113" s="203">
        <v>0</v>
      </c>
      <c r="Q113" s="203">
        <v>0</v>
      </c>
      <c r="R113" s="203">
        <v>0</v>
      </c>
      <c r="S113" s="203">
        <v>0</v>
      </c>
      <c r="T113" s="203">
        <v>0</v>
      </c>
      <c r="U113" s="203"/>
      <c r="V113" s="203"/>
      <c r="W113" s="203"/>
      <c r="X113" s="203">
        <v>0</v>
      </c>
      <c r="Y113" s="203">
        <v>0</v>
      </c>
      <c r="Z113" s="203">
        <v>0</v>
      </c>
      <c r="AA113" s="203">
        <v>0</v>
      </c>
      <c r="AB113" s="203">
        <v>0</v>
      </c>
      <c r="AC113" s="203"/>
      <c r="AD113" s="203"/>
      <c r="AE113" s="203"/>
      <c r="AF113" s="203">
        <v>0</v>
      </c>
    </row>
    <row r="114" spans="1:32" s="118" customFormat="1" ht="10.95" customHeight="1">
      <c r="A114" s="207" t="s">
        <v>299</v>
      </c>
      <c r="B114" s="202">
        <f>SUM(B115:B127)</f>
        <v>0</v>
      </c>
      <c r="C114" s="203">
        <f t="shared" ref="C114:AF114" si="3">SUM(C115:C127)</f>
        <v>1</v>
      </c>
      <c r="D114" s="203">
        <f t="shared" si="3"/>
        <v>0</v>
      </c>
      <c r="E114" s="203"/>
      <c r="F114" s="203"/>
      <c r="G114" s="203"/>
      <c r="H114" s="203">
        <f t="shared" si="3"/>
        <v>4</v>
      </c>
      <c r="I114" s="203">
        <f t="shared" si="3"/>
        <v>13</v>
      </c>
      <c r="J114" s="203">
        <f t="shared" si="3"/>
        <v>0</v>
      </c>
      <c r="K114" s="203">
        <f t="shared" si="3"/>
        <v>6</v>
      </c>
      <c r="L114" s="203">
        <f t="shared" si="3"/>
        <v>0</v>
      </c>
      <c r="M114" s="203"/>
      <c r="N114" s="203"/>
      <c r="O114" s="203"/>
      <c r="P114" s="203">
        <f t="shared" si="3"/>
        <v>7</v>
      </c>
      <c r="Q114" s="203">
        <f t="shared" si="3"/>
        <v>13</v>
      </c>
      <c r="R114" s="203">
        <f t="shared" si="3"/>
        <v>0</v>
      </c>
      <c r="S114" s="203">
        <f t="shared" si="3"/>
        <v>6</v>
      </c>
      <c r="T114" s="203">
        <f t="shared" si="3"/>
        <v>0</v>
      </c>
      <c r="U114" s="203"/>
      <c r="V114" s="203"/>
      <c r="W114" s="203"/>
      <c r="X114" s="203">
        <f t="shared" si="3"/>
        <v>7</v>
      </c>
      <c r="Y114" s="203">
        <f t="shared" si="3"/>
        <v>0</v>
      </c>
      <c r="Z114" s="203">
        <f t="shared" si="3"/>
        <v>0</v>
      </c>
      <c r="AA114" s="203">
        <f t="shared" si="3"/>
        <v>0</v>
      </c>
      <c r="AB114" s="203">
        <f t="shared" si="3"/>
        <v>0</v>
      </c>
      <c r="AC114" s="203"/>
      <c r="AD114" s="203"/>
      <c r="AE114" s="203"/>
      <c r="AF114" s="203">
        <f t="shared" si="3"/>
        <v>0</v>
      </c>
    </row>
    <row r="115" spans="1:32" s="118" customFormat="1" ht="10.95" customHeight="1">
      <c r="A115" s="207" t="s">
        <v>277</v>
      </c>
      <c r="B115" s="202">
        <v>0</v>
      </c>
      <c r="C115" s="203">
        <v>1</v>
      </c>
      <c r="D115" s="203">
        <v>0</v>
      </c>
      <c r="E115" s="203"/>
      <c r="F115" s="203"/>
      <c r="G115" s="203"/>
      <c r="H115" s="203">
        <v>4</v>
      </c>
      <c r="I115" s="203">
        <f>SUM(J115:P115)</f>
        <v>13</v>
      </c>
      <c r="J115" s="203">
        <v>0</v>
      </c>
      <c r="K115" s="203">
        <v>6</v>
      </c>
      <c r="L115" s="203">
        <v>0</v>
      </c>
      <c r="M115" s="203"/>
      <c r="N115" s="203"/>
      <c r="O115" s="203"/>
      <c r="P115" s="203">
        <v>7</v>
      </c>
      <c r="Q115" s="203">
        <f>SUM(R115:X115)</f>
        <v>13</v>
      </c>
      <c r="R115" s="203">
        <v>0</v>
      </c>
      <c r="S115" s="203">
        <v>6</v>
      </c>
      <c r="T115" s="203">
        <v>0</v>
      </c>
      <c r="U115" s="203"/>
      <c r="V115" s="203"/>
      <c r="W115" s="203"/>
      <c r="X115" s="203">
        <v>7</v>
      </c>
      <c r="Y115" s="203">
        <f>SUM(Z115:AF115)</f>
        <v>0</v>
      </c>
      <c r="Z115" s="203">
        <v>0</v>
      </c>
      <c r="AA115" s="203">
        <v>0</v>
      </c>
      <c r="AB115" s="203">
        <v>0</v>
      </c>
      <c r="AC115" s="203"/>
      <c r="AD115" s="203"/>
      <c r="AE115" s="203"/>
      <c r="AF115" s="203">
        <v>0</v>
      </c>
    </row>
    <row r="116" spans="1:32" s="118" customFormat="1" ht="10.95" customHeight="1">
      <c r="A116" s="207" t="s">
        <v>301</v>
      </c>
      <c r="B116" s="202">
        <v>0</v>
      </c>
      <c r="C116" s="203">
        <v>0</v>
      </c>
      <c r="D116" s="203">
        <v>0</v>
      </c>
      <c r="E116" s="203"/>
      <c r="F116" s="203"/>
      <c r="G116" s="203"/>
      <c r="H116" s="203">
        <v>0</v>
      </c>
      <c r="I116" s="203">
        <f t="shared" ref="I116:I153" si="4">SUM(J116:P116)</f>
        <v>0</v>
      </c>
      <c r="J116" s="203">
        <v>0</v>
      </c>
      <c r="K116" s="203">
        <v>0</v>
      </c>
      <c r="L116" s="203">
        <v>0</v>
      </c>
      <c r="M116" s="203"/>
      <c r="N116" s="203"/>
      <c r="O116" s="203"/>
      <c r="P116" s="203">
        <v>0</v>
      </c>
      <c r="Q116" s="203">
        <f t="shared" ref="Q116:Q153" si="5">SUM(R116:X116)</f>
        <v>0</v>
      </c>
      <c r="R116" s="203">
        <v>0</v>
      </c>
      <c r="S116" s="203">
        <v>0</v>
      </c>
      <c r="T116" s="203">
        <v>0</v>
      </c>
      <c r="U116" s="203"/>
      <c r="V116" s="203"/>
      <c r="W116" s="203"/>
      <c r="X116" s="203">
        <v>0</v>
      </c>
      <c r="Y116" s="203">
        <f t="shared" ref="Y116:Y148" si="6">SUM(Z116:AF116)</f>
        <v>0</v>
      </c>
      <c r="Z116" s="203">
        <v>0</v>
      </c>
      <c r="AA116" s="203">
        <v>0</v>
      </c>
      <c r="AB116" s="203">
        <v>0</v>
      </c>
      <c r="AC116" s="203"/>
      <c r="AD116" s="203"/>
      <c r="AE116" s="203"/>
      <c r="AF116" s="203">
        <v>0</v>
      </c>
    </row>
    <row r="117" spans="1:32" s="118" customFormat="1" ht="10.95" customHeight="1">
      <c r="A117" s="207" t="s">
        <v>303</v>
      </c>
      <c r="B117" s="202">
        <v>0</v>
      </c>
      <c r="C117" s="203">
        <v>0</v>
      </c>
      <c r="D117" s="203">
        <v>0</v>
      </c>
      <c r="E117" s="203"/>
      <c r="F117" s="203"/>
      <c r="G117" s="203"/>
      <c r="H117" s="203">
        <v>0</v>
      </c>
      <c r="I117" s="203">
        <f t="shared" si="4"/>
        <v>0</v>
      </c>
      <c r="J117" s="203">
        <v>0</v>
      </c>
      <c r="K117" s="203">
        <v>0</v>
      </c>
      <c r="L117" s="203">
        <v>0</v>
      </c>
      <c r="M117" s="203"/>
      <c r="N117" s="203"/>
      <c r="O117" s="203"/>
      <c r="P117" s="203">
        <v>0</v>
      </c>
      <c r="Q117" s="203">
        <f t="shared" si="5"/>
        <v>0</v>
      </c>
      <c r="R117" s="203">
        <v>0</v>
      </c>
      <c r="S117" s="203">
        <v>0</v>
      </c>
      <c r="T117" s="203">
        <v>0</v>
      </c>
      <c r="U117" s="203"/>
      <c r="V117" s="203"/>
      <c r="W117" s="203"/>
      <c r="X117" s="203">
        <v>0</v>
      </c>
      <c r="Y117" s="203">
        <f t="shared" si="6"/>
        <v>0</v>
      </c>
      <c r="Z117" s="203">
        <v>0</v>
      </c>
      <c r="AA117" s="203">
        <v>0</v>
      </c>
      <c r="AB117" s="203">
        <v>0</v>
      </c>
      <c r="AC117" s="203"/>
      <c r="AD117" s="203"/>
      <c r="AE117" s="203"/>
      <c r="AF117" s="203">
        <v>0</v>
      </c>
    </row>
    <row r="118" spans="1:32" s="118" customFormat="1" ht="10.95" customHeight="1">
      <c r="A118" s="207" t="s">
        <v>305</v>
      </c>
      <c r="B118" s="202">
        <v>0</v>
      </c>
      <c r="C118" s="203">
        <v>0</v>
      </c>
      <c r="D118" s="203">
        <v>0</v>
      </c>
      <c r="E118" s="203"/>
      <c r="F118" s="203"/>
      <c r="G118" s="203"/>
      <c r="H118" s="203">
        <v>0</v>
      </c>
      <c r="I118" s="203">
        <f t="shared" si="4"/>
        <v>0</v>
      </c>
      <c r="J118" s="203">
        <v>0</v>
      </c>
      <c r="K118" s="203">
        <v>0</v>
      </c>
      <c r="L118" s="203">
        <v>0</v>
      </c>
      <c r="M118" s="203"/>
      <c r="N118" s="203"/>
      <c r="O118" s="203"/>
      <c r="P118" s="203">
        <v>0</v>
      </c>
      <c r="Q118" s="203">
        <f t="shared" si="5"/>
        <v>0</v>
      </c>
      <c r="R118" s="203">
        <v>0</v>
      </c>
      <c r="S118" s="203">
        <v>0</v>
      </c>
      <c r="T118" s="203">
        <v>0</v>
      </c>
      <c r="U118" s="203"/>
      <c r="V118" s="203"/>
      <c r="W118" s="203"/>
      <c r="X118" s="203">
        <v>0</v>
      </c>
      <c r="Y118" s="203">
        <f t="shared" si="6"/>
        <v>0</v>
      </c>
      <c r="Z118" s="203">
        <v>0</v>
      </c>
      <c r="AA118" s="203">
        <v>0</v>
      </c>
      <c r="AB118" s="203">
        <v>0</v>
      </c>
      <c r="AC118" s="203"/>
      <c r="AD118" s="203"/>
      <c r="AE118" s="203"/>
      <c r="AF118" s="203">
        <v>0</v>
      </c>
    </row>
    <row r="119" spans="1:32" s="118" customFormat="1" ht="10.95" customHeight="1">
      <c r="A119" s="207" t="s">
        <v>307</v>
      </c>
      <c r="B119" s="202">
        <v>0</v>
      </c>
      <c r="C119" s="203">
        <v>0</v>
      </c>
      <c r="D119" s="203">
        <v>0</v>
      </c>
      <c r="E119" s="203"/>
      <c r="F119" s="203"/>
      <c r="G119" s="203"/>
      <c r="H119" s="203">
        <v>0</v>
      </c>
      <c r="I119" s="203">
        <f t="shared" si="4"/>
        <v>0</v>
      </c>
      <c r="J119" s="203">
        <v>0</v>
      </c>
      <c r="K119" s="203">
        <v>0</v>
      </c>
      <c r="L119" s="203">
        <v>0</v>
      </c>
      <c r="M119" s="203"/>
      <c r="N119" s="203"/>
      <c r="O119" s="203"/>
      <c r="P119" s="203">
        <v>0</v>
      </c>
      <c r="Q119" s="203">
        <f t="shared" si="5"/>
        <v>0</v>
      </c>
      <c r="R119" s="203">
        <v>0</v>
      </c>
      <c r="S119" s="203">
        <v>0</v>
      </c>
      <c r="T119" s="203">
        <v>0</v>
      </c>
      <c r="U119" s="203"/>
      <c r="V119" s="203"/>
      <c r="W119" s="203"/>
      <c r="X119" s="203">
        <v>0</v>
      </c>
      <c r="Y119" s="203">
        <f t="shared" si="6"/>
        <v>0</v>
      </c>
      <c r="Z119" s="203">
        <v>0</v>
      </c>
      <c r="AA119" s="203">
        <v>0</v>
      </c>
      <c r="AB119" s="203">
        <v>0</v>
      </c>
      <c r="AC119" s="203"/>
      <c r="AD119" s="203"/>
      <c r="AE119" s="203"/>
      <c r="AF119" s="203">
        <v>0</v>
      </c>
    </row>
    <row r="120" spans="1:32" s="118" customFormat="1" ht="10.95" customHeight="1">
      <c r="A120" s="207" t="s">
        <v>309</v>
      </c>
      <c r="B120" s="202">
        <v>0</v>
      </c>
      <c r="C120" s="203">
        <v>0</v>
      </c>
      <c r="D120" s="203">
        <v>0</v>
      </c>
      <c r="E120" s="203"/>
      <c r="F120" s="203"/>
      <c r="G120" s="203"/>
      <c r="H120" s="203">
        <v>0</v>
      </c>
      <c r="I120" s="203">
        <f t="shared" si="4"/>
        <v>0</v>
      </c>
      <c r="J120" s="203">
        <v>0</v>
      </c>
      <c r="K120" s="203">
        <v>0</v>
      </c>
      <c r="L120" s="203">
        <v>0</v>
      </c>
      <c r="M120" s="203"/>
      <c r="N120" s="203"/>
      <c r="O120" s="203"/>
      <c r="P120" s="203">
        <v>0</v>
      </c>
      <c r="Q120" s="203">
        <f t="shared" si="5"/>
        <v>0</v>
      </c>
      <c r="R120" s="203">
        <v>0</v>
      </c>
      <c r="S120" s="203">
        <v>0</v>
      </c>
      <c r="T120" s="203">
        <v>0</v>
      </c>
      <c r="U120" s="203"/>
      <c r="V120" s="203"/>
      <c r="W120" s="203"/>
      <c r="X120" s="203">
        <v>0</v>
      </c>
      <c r="Y120" s="203">
        <f t="shared" si="6"/>
        <v>0</v>
      </c>
      <c r="Z120" s="203">
        <v>0</v>
      </c>
      <c r="AA120" s="203">
        <v>0</v>
      </c>
      <c r="AB120" s="203">
        <v>0</v>
      </c>
      <c r="AC120" s="203"/>
      <c r="AD120" s="203"/>
      <c r="AE120" s="203"/>
      <c r="AF120" s="203">
        <v>0</v>
      </c>
    </row>
    <row r="121" spans="1:32" s="118" customFormat="1" ht="10.95" customHeight="1">
      <c r="A121" s="207" t="s">
        <v>311</v>
      </c>
      <c r="B121" s="202">
        <v>0</v>
      </c>
      <c r="C121" s="203">
        <v>0</v>
      </c>
      <c r="D121" s="203">
        <v>0</v>
      </c>
      <c r="E121" s="203"/>
      <c r="F121" s="203"/>
      <c r="G121" s="203"/>
      <c r="H121" s="203">
        <v>0</v>
      </c>
      <c r="I121" s="203">
        <f t="shared" si="4"/>
        <v>0</v>
      </c>
      <c r="J121" s="203">
        <v>0</v>
      </c>
      <c r="K121" s="203">
        <v>0</v>
      </c>
      <c r="L121" s="203">
        <v>0</v>
      </c>
      <c r="M121" s="203"/>
      <c r="N121" s="203"/>
      <c r="O121" s="203"/>
      <c r="P121" s="203">
        <v>0</v>
      </c>
      <c r="Q121" s="203">
        <f t="shared" si="5"/>
        <v>0</v>
      </c>
      <c r="R121" s="203">
        <v>0</v>
      </c>
      <c r="S121" s="203">
        <v>0</v>
      </c>
      <c r="T121" s="203">
        <v>0</v>
      </c>
      <c r="U121" s="203"/>
      <c r="V121" s="203"/>
      <c r="W121" s="203"/>
      <c r="X121" s="203">
        <v>0</v>
      </c>
      <c r="Y121" s="203">
        <f t="shared" si="6"/>
        <v>0</v>
      </c>
      <c r="Z121" s="203">
        <v>0</v>
      </c>
      <c r="AA121" s="203">
        <v>0</v>
      </c>
      <c r="AB121" s="203">
        <v>0</v>
      </c>
      <c r="AC121" s="203"/>
      <c r="AD121" s="203"/>
      <c r="AE121" s="203"/>
      <c r="AF121" s="203">
        <v>0</v>
      </c>
    </row>
    <row r="122" spans="1:32" s="118" customFormat="1" ht="10.95" customHeight="1">
      <c r="A122" s="207" t="s">
        <v>313</v>
      </c>
      <c r="B122" s="202">
        <v>0</v>
      </c>
      <c r="C122" s="203">
        <v>0</v>
      </c>
      <c r="D122" s="203">
        <v>0</v>
      </c>
      <c r="E122" s="203"/>
      <c r="F122" s="203"/>
      <c r="G122" s="203"/>
      <c r="H122" s="203">
        <v>0</v>
      </c>
      <c r="I122" s="203">
        <f t="shared" si="4"/>
        <v>0</v>
      </c>
      <c r="J122" s="203">
        <v>0</v>
      </c>
      <c r="K122" s="203">
        <v>0</v>
      </c>
      <c r="L122" s="203">
        <v>0</v>
      </c>
      <c r="M122" s="203"/>
      <c r="N122" s="203"/>
      <c r="O122" s="203"/>
      <c r="P122" s="203">
        <v>0</v>
      </c>
      <c r="Q122" s="203">
        <f t="shared" si="5"/>
        <v>0</v>
      </c>
      <c r="R122" s="203">
        <v>0</v>
      </c>
      <c r="S122" s="203">
        <v>0</v>
      </c>
      <c r="T122" s="203">
        <v>0</v>
      </c>
      <c r="U122" s="203"/>
      <c r="V122" s="203"/>
      <c r="W122" s="203"/>
      <c r="X122" s="203">
        <v>0</v>
      </c>
      <c r="Y122" s="203">
        <f t="shared" si="6"/>
        <v>0</v>
      </c>
      <c r="Z122" s="203">
        <v>0</v>
      </c>
      <c r="AA122" s="203">
        <v>0</v>
      </c>
      <c r="AB122" s="203">
        <v>0</v>
      </c>
      <c r="AC122" s="203"/>
      <c r="AD122" s="203"/>
      <c r="AE122" s="203"/>
      <c r="AF122" s="203">
        <v>0</v>
      </c>
    </row>
    <row r="123" spans="1:32" s="118" customFormat="1" ht="10.95" customHeight="1">
      <c r="A123" s="207" t="s">
        <v>315</v>
      </c>
      <c r="B123" s="202">
        <v>0</v>
      </c>
      <c r="C123" s="203">
        <v>0</v>
      </c>
      <c r="D123" s="203">
        <v>0</v>
      </c>
      <c r="E123" s="203"/>
      <c r="F123" s="203"/>
      <c r="G123" s="203"/>
      <c r="H123" s="203">
        <v>0</v>
      </c>
      <c r="I123" s="203">
        <f t="shared" si="4"/>
        <v>0</v>
      </c>
      <c r="J123" s="203">
        <v>0</v>
      </c>
      <c r="K123" s="203">
        <v>0</v>
      </c>
      <c r="L123" s="203">
        <v>0</v>
      </c>
      <c r="M123" s="203"/>
      <c r="N123" s="203"/>
      <c r="O123" s="203"/>
      <c r="P123" s="203">
        <v>0</v>
      </c>
      <c r="Q123" s="203">
        <f t="shared" si="5"/>
        <v>0</v>
      </c>
      <c r="R123" s="203">
        <v>0</v>
      </c>
      <c r="S123" s="203">
        <v>0</v>
      </c>
      <c r="T123" s="203">
        <v>0</v>
      </c>
      <c r="U123" s="203"/>
      <c r="V123" s="203"/>
      <c r="W123" s="203"/>
      <c r="X123" s="203">
        <v>0</v>
      </c>
      <c r="Y123" s="203">
        <f t="shared" si="6"/>
        <v>0</v>
      </c>
      <c r="Z123" s="203">
        <v>0</v>
      </c>
      <c r="AA123" s="203">
        <v>0</v>
      </c>
      <c r="AB123" s="203">
        <v>0</v>
      </c>
      <c r="AC123" s="203"/>
      <c r="AD123" s="203"/>
      <c r="AE123" s="203"/>
      <c r="AF123" s="203">
        <v>0</v>
      </c>
    </row>
    <row r="124" spans="1:32" s="118" customFormat="1" ht="10.95" customHeight="1">
      <c r="A124" s="207" t="s">
        <v>317</v>
      </c>
      <c r="B124" s="202">
        <v>0</v>
      </c>
      <c r="C124" s="203">
        <v>0</v>
      </c>
      <c r="D124" s="203">
        <v>0</v>
      </c>
      <c r="E124" s="203"/>
      <c r="F124" s="203"/>
      <c r="G124" s="203"/>
      <c r="H124" s="203">
        <v>0</v>
      </c>
      <c r="I124" s="203">
        <f t="shared" si="4"/>
        <v>0</v>
      </c>
      <c r="J124" s="203">
        <v>0</v>
      </c>
      <c r="K124" s="203">
        <v>0</v>
      </c>
      <c r="L124" s="203">
        <v>0</v>
      </c>
      <c r="M124" s="203"/>
      <c r="N124" s="203"/>
      <c r="O124" s="203"/>
      <c r="P124" s="203">
        <v>0</v>
      </c>
      <c r="Q124" s="203">
        <f t="shared" si="5"/>
        <v>0</v>
      </c>
      <c r="R124" s="203">
        <v>0</v>
      </c>
      <c r="S124" s="203">
        <v>0</v>
      </c>
      <c r="T124" s="203">
        <v>0</v>
      </c>
      <c r="U124" s="203"/>
      <c r="V124" s="203"/>
      <c r="W124" s="203"/>
      <c r="X124" s="203">
        <v>0</v>
      </c>
      <c r="Y124" s="203">
        <f t="shared" si="6"/>
        <v>0</v>
      </c>
      <c r="Z124" s="203">
        <v>0</v>
      </c>
      <c r="AA124" s="203">
        <v>0</v>
      </c>
      <c r="AB124" s="203">
        <v>0</v>
      </c>
      <c r="AC124" s="203"/>
      <c r="AD124" s="203"/>
      <c r="AE124" s="203"/>
      <c r="AF124" s="203">
        <v>0</v>
      </c>
    </row>
    <row r="125" spans="1:32" s="118" customFormat="1" ht="10.95" customHeight="1">
      <c r="A125" s="207" t="s">
        <v>497</v>
      </c>
      <c r="B125" s="202">
        <v>0</v>
      </c>
      <c r="C125" s="203">
        <v>0</v>
      </c>
      <c r="D125" s="203">
        <v>0</v>
      </c>
      <c r="E125" s="203"/>
      <c r="F125" s="203"/>
      <c r="G125" s="203"/>
      <c r="H125" s="203">
        <v>0</v>
      </c>
      <c r="I125" s="203">
        <f t="shared" si="4"/>
        <v>0</v>
      </c>
      <c r="J125" s="203">
        <v>0</v>
      </c>
      <c r="K125" s="203">
        <v>0</v>
      </c>
      <c r="L125" s="203">
        <v>0</v>
      </c>
      <c r="M125" s="203"/>
      <c r="N125" s="203"/>
      <c r="O125" s="203"/>
      <c r="P125" s="203">
        <v>0</v>
      </c>
      <c r="Q125" s="203">
        <f t="shared" si="5"/>
        <v>0</v>
      </c>
      <c r="R125" s="203">
        <v>0</v>
      </c>
      <c r="S125" s="203">
        <v>0</v>
      </c>
      <c r="T125" s="203">
        <v>0</v>
      </c>
      <c r="U125" s="203"/>
      <c r="V125" s="203"/>
      <c r="W125" s="203"/>
      <c r="X125" s="203">
        <v>0</v>
      </c>
      <c r="Y125" s="203">
        <f t="shared" si="6"/>
        <v>0</v>
      </c>
      <c r="Z125" s="203">
        <v>0</v>
      </c>
      <c r="AA125" s="203">
        <v>0</v>
      </c>
      <c r="AB125" s="203">
        <v>0</v>
      </c>
      <c r="AC125" s="203"/>
      <c r="AD125" s="203"/>
      <c r="AE125" s="203"/>
      <c r="AF125" s="203">
        <v>0</v>
      </c>
    </row>
    <row r="126" spans="1:32" s="118" customFormat="1" ht="10.95" customHeight="1">
      <c r="A126" s="207" t="s">
        <v>319</v>
      </c>
      <c r="B126" s="202">
        <v>0</v>
      </c>
      <c r="C126" s="203">
        <v>0</v>
      </c>
      <c r="D126" s="203">
        <v>0</v>
      </c>
      <c r="E126" s="203"/>
      <c r="F126" s="203"/>
      <c r="G126" s="203"/>
      <c r="H126" s="203">
        <v>0</v>
      </c>
      <c r="I126" s="203">
        <f t="shared" si="4"/>
        <v>0</v>
      </c>
      <c r="J126" s="203">
        <v>0</v>
      </c>
      <c r="K126" s="203">
        <v>0</v>
      </c>
      <c r="L126" s="203">
        <v>0</v>
      </c>
      <c r="M126" s="203"/>
      <c r="N126" s="203"/>
      <c r="O126" s="203"/>
      <c r="P126" s="203">
        <v>0</v>
      </c>
      <c r="Q126" s="203">
        <f t="shared" si="5"/>
        <v>0</v>
      </c>
      <c r="R126" s="203">
        <v>0</v>
      </c>
      <c r="S126" s="203">
        <v>0</v>
      </c>
      <c r="T126" s="203">
        <v>0</v>
      </c>
      <c r="U126" s="203"/>
      <c r="V126" s="203"/>
      <c r="W126" s="203"/>
      <c r="X126" s="203">
        <v>0</v>
      </c>
      <c r="Y126" s="203">
        <f t="shared" si="6"/>
        <v>0</v>
      </c>
      <c r="Z126" s="203">
        <v>0</v>
      </c>
      <c r="AA126" s="203">
        <v>0</v>
      </c>
      <c r="AB126" s="203">
        <v>0</v>
      </c>
      <c r="AC126" s="203"/>
      <c r="AD126" s="203"/>
      <c r="AE126" s="203"/>
      <c r="AF126" s="203">
        <v>0</v>
      </c>
    </row>
    <row r="127" spans="1:32" s="118" customFormat="1" ht="10.95" customHeight="1">
      <c r="A127" s="207" t="s">
        <v>321</v>
      </c>
      <c r="B127" s="202">
        <v>0</v>
      </c>
      <c r="C127" s="203">
        <v>0</v>
      </c>
      <c r="D127" s="203">
        <v>0</v>
      </c>
      <c r="E127" s="203"/>
      <c r="F127" s="203"/>
      <c r="G127" s="203"/>
      <c r="H127" s="203">
        <v>0</v>
      </c>
      <c r="I127" s="203">
        <f t="shared" si="4"/>
        <v>0</v>
      </c>
      <c r="J127" s="203">
        <v>0</v>
      </c>
      <c r="K127" s="203">
        <v>0</v>
      </c>
      <c r="L127" s="203">
        <v>0</v>
      </c>
      <c r="M127" s="203"/>
      <c r="N127" s="203"/>
      <c r="O127" s="203"/>
      <c r="P127" s="203">
        <v>0</v>
      </c>
      <c r="Q127" s="203">
        <f t="shared" si="5"/>
        <v>0</v>
      </c>
      <c r="R127" s="203">
        <v>0</v>
      </c>
      <c r="S127" s="203">
        <v>0</v>
      </c>
      <c r="T127" s="203">
        <v>0</v>
      </c>
      <c r="U127" s="203"/>
      <c r="V127" s="203"/>
      <c r="W127" s="203"/>
      <c r="X127" s="203">
        <v>0</v>
      </c>
      <c r="Y127" s="203">
        <f t="shared" si="6"/>
        <v>0</v>
      </c>
      <c r="Z127" s="203">
        <v>0</v>
      </c>
      <c r="AA127" s="203">
        <v>0</v>
      </c>
      <c r="AB127" s="203">
        <v>0</v>
      </c>
      <c r="AC127" s="203"/>
      <c r="AD127" s="203"/>
      <c r="AE127" s="203"/>
      <c r="AF127" s="203">
        <v>0</v>
      </c>
    </row>
    <row r="128" spans="1:32" s="118" customFormat="1" ht="10.95" customHeight="1">
      <c r="A128" s="207" t="s">
        <v>323</v>
      </c>
      <c r="B128" s="202">
        <f>SUM(B129:B137)</f>
        <v>0</v>
      </c>
      <c r="C128" s="203">
        <f>SUM(C129:C137)</f>
        <v>0</v>
      </c>
      <c r="D128" s="203">
        <f t="shared" ref="D128:AF128" si="7">SUM(D129:D137)</f>
        <v>0</v>
      </c>
      <c r="E128" s="203"/>
      <c r="F128" s="203"/>
      <c r="G128" s="203"/>
      <c r="H128" s="203">
        <f t="shared" si="7"/>
        <v>0</v>
      </c>
      <c r="I128" s="203">
        <f t="shared" si="7"/>
        <v>0</v>
      </c>
      <c r="J128" s="203">
        <f t="shared" si="7"/>
        <v>0</v>
      </c>
      <c r="K128" s="203">
        <f t="shared" si="7"/>
        <v>0</v>
      </c>
      <c r="L128" s="203">
        <f t="shared" si="7"/>
        <v>0</v>
      </c>
      <c r="M128" s="203"/>
      <c r="N128" s="203"/>
      <c r="O128" s="203"/>
      <c r="P128" s="203">
        <f t="shared" si="7"/>
        <v>0</v>
      </c>
      <c r="Q128" s="203">
        <f t="shared" si="7"/>
        <v>0</v>
      </c>
      <c r="R128" s="203">
        <f t="shared" si="7"/>
        <v>0</v>
      </c>
      <c r="S128" s="203">
        <f t="shared" si="7"/>
        <v>0</v>
      </c>
      <c r="T128" s="203">
        <f t="shared" si="7"/>
        <v>0</v>
      </c>
      <c r="U128" s="203"/>
      <c r="V128" s="203"/>
      <c r="W128" s="203"/>
      <c r="X128" s="203">
        <f t="shared" si="7"/>
        <v>0</v>
      </c>
      <c r="Y128" s="203">
        <f t="shared" si="7"/>
        <v>0</v>
      </c>
      <c r="Z128" s="203">
        <f t="shared" si="7"/>
        <v>0</v>
      </c>
      <c r="AA128" s="203">
        <f t="shared" si="7"/>
        <v>0</v>
      </c>
      <c r="AB128" s="203">
        <f t="shared" si="7"/>
        <v>0</v>
      </c>
      <c r="AC128" s="203"/>
      <c r="AD128" s="203"/>
      <c r="AE128" s="203"/>
      <c r="AF128" s="203">
        <f t="shared" si="7"/>
        <v>0</v>
      </c>
    </row>
    <row r="129" spans="1:32" s="118" customFormat="1" ht="10.95" customHeight="1">
      <c r="A129" s="207" t="s">
        <v>277</v>
      </c>
      <c r="B129" s="202">
        <v>0</v>
      </c>
      <c r="C129" s="203">
        <v>0</v>
      </c>
      <c r="D129" s="203">
        <v>0</v>
      </c>
      <c r="E129" s="203"/>
      <c r="F129" s="203"/>
      <c r="G129" s="203"/>
      <c r="H129" s="203">
        <v>0</v>
      </c>
      <c r="I129" s="203">
        <f t="shared" si="4"/>
        <v>0</v>
      </c>
      <c r="J129" s="203">
        <v>0</v>
      </c>
      <c r="K129" s="203">
        <v>0</v>
      </c>
      <c r="L129" s="203">
        <v>0</v>
      </c>
      <c r="M129" s="203"/>
      <c r="N129" s="203"/>
      <c r="O129" s="203"/>
      <c r="P129" s="203">
        <v>0</v>
      </c>
      <c r="Q129" s="203">
        <f t="shared" si="5"/>
        <v>0</v>
      </c>
      <c r="R129" s="203">
        <v>0</v>
      </c>
      <c r="S129" s="203">
        <v>0</v>
      </c>
      <c r="T129" s="203">
        <v>0</v>
      </c>
      <c r="U129" s="203"/>
      <c r="V129" s="203"/>
      <c r="W129" s="203"/>
      <c r="X129" s="203">
        <v>0</v>
      </c>
      <c r="Y129" s="203">
        <f t="shared" si="6"/>
        <v>0</v>
      </c>
      <c r="Z129" s="203">
        <v>0</v>
      </c>
      <c r="AA129" s="203">
        <v>0</v>
      </c>
      <c r="AB129" s="203">
        <v>0</v>
      </c>
      <c r="AC129" s="203"/>
      <c r="AD129" s="203"/>
      <c r="AE129" s="203"/>
      <c r="AF129" s="203">
        <v>0</v>
      </c>
    </row>
    <row r="130" spans="1:32" s="118" customFormat="1" ht="10.95" customHeight="1">
      <c r="A130" s="207" t="s">
        <v>325</v>
      </c>
      <c r="B130" s="202">
        <v>0</v>
      </c>
      <c r="C130" s="203">
        <v>0</v>
      </c>
      <c r="D130" s="203">
        <v>0</v>
      </c>
      <c r="E130" s="203"/>
      <c r="F130" s="203"/>
      <c r="G130" s="203"/>
      <c r="H130" s="203">
        <v>0</v>
      </c>
      <c r="I130" s="203">
        <f t="shared" si="4"/>
        <v>0</v>
      </c>
      <c r="J130" s="203">
        <v>0</v>
      </c>
      <c r="K130" s="203">
        <v>0</v>
      </c>
      <c r="L130" s="203">
        <v>0</v>
      </c>
      <c r="M130" s="203"/>
      <c r="N130" s="203"/>
      <c r="O130" s="203"/>
      <c r="P130" s="203">
        <v>0</v>
      </c>
      <c r="Q130" s="203">
        <f t="shared" si="5"/>
        <v>0</v>
      </c>
      <c r="R130" s="203">
        <v>0</v>
      </c>
      <c r="S130" s="203">
        <v>0</v>
      </c>
      <c r="T130" s="203">
        <v>0</v>
      </c>
      <c r="U130" s="203"/>
      <c r="V130" s="203"/>
      <c r="W130" s="203"/>
      <c r="X130" s="203">
        <v>0</v>
      </c>
      <c r="Y130" s="203">
        <f t="shared" si="6"/>
        <v>0</v>
      </c>
      <c r="Z130" s="203">
        <v>0</v>
      </c>
      <c r="AA130" s="203">
        <v>0</v>
      </c>
      <c r="AB130" s="203">
        <v>0</v>
      </c>
      <c r="AC130" s="203"/>
      <c r="AD130" s="203"/>
      <c r="AE130" s="203"/>
      <c r="AF130" s="203">
        <v>0</v>
      </c>
    </row>
    <row r="131" spans="1:32" s="118" customFormat="1" ht="10.95" customHeight="1">
      <c r="A131" s="207" t="s">
        <v>327</v>
      </c>
      <c r="B131" s="202">
        <v>0</v>
      </c>
      <c r="C131" s="203">
        <v>0</v>
      </c>
      <c r="D131" s="203">
        <v>0</v>
      </c>
      <c r="E131" s="203"/>
      <c r="F131" s="203"/>
      <c r="G131" s="203"/>
      <c r="H131" s="203">
        <v>0</v>
      </c>
      <c r="I131" s="203">
        <f t="shared" si="4"/>
        <v>0</v>
      </c>
      <c r="J131" s="203">
        <v>0</v>
      </c>
      <c r="K131" s="203">
        <v>0</v>
      </c>
      <c r="L131" s="203">
        <v>0</v>
      </c>
      <c r="M131" s="203"/>
      <c r="N131" s="203"/>
      <c r="O131" s="203"/>
      <c r="P131" s="203">
        <v>0</v>
      </c>
      <c r="Q131" s="203">
        <f t="shared" si="5"/>
        <v>0</v>
      </c>
      <c r="R131" s="203">
        <v>0</v>
      </c>
      <c r="S131" s="203">
        <v>0</v>
      </c>
      <c r="T131" s="203">
        <v>0</v>
      </c>
      <c r="U131" s="203"/>
      <c r="V131" s="203"/>
      <c r="W131" s="203"/>
      <c r="X131" s="203">
        <v>0</v>
      </c>
      <c r="Y131" s="203">
        <f t="shared" si="6"/>
        <v>0</v>
      </c>
      <c r="Z131" s="203">
        <v>0</v>
      </c>
      <c r="AA131" s="203">
        <v>0</v>
      </c>
      <c r="AB131" s="203">
        <v>0</v>
      </c>
      <c r="AC131" s="203"/>
      <c r="AD131" s="203"/>
      <c r="AE131" s="203"/>
      <c r="AF131" s="203">
        <v>0</v>
      </c>
    </row>
    <row r="132" spans="1:32" s="118" customFormat="1" ht="10.95" customHeight="1">
      <c r="A132" s="207" t="s">
        <v>329</v>
      </c>
      <c r="B132" s="202">
        <v>0</v>
      </c>
      <c r="C132" s="203">
        <v>0</v>
      </c>
      <c r="D132" s="203">
        <v>0</v>
      </c>
      <c r="E132" s="203"/>
      <c r="F132" s="203"/>
      <c r="G132" s="203"/>
      <c r="H132" s="203">
        <v>0</v>
      </c>
      <c r="I132" s="203">
        <f t="shared" si="4"/>
        <v>0</v>
      </c>
      <c r="J132" s="203">
        <v>0</v>
      </c>
      <c r="K132" s="203">
        <v>0</v>
      </c>
      <c r="L132" s="203">
        <v>0</v>
      </c>
      <c r="M132" s="203"/>
      <c r="N132" s="203"/>
      <c r="O132" s="203"/>
      <c r="P132" s="203">
        <v>0</v>
      </c>
      <c r="Q132" s="203">
        <f t="shared" si="5"/>
        <v>0</v>
      </c>
      <c r="R132" s="203">
        <v>0</v>
      </c>
      <c r="S132" s="203">
        <v>0</v>
      </c>
      <c r="T132" s="203">
        <v>0</v>
      </c>
      <c r="U132" s="203"/>
      <c r="V132" s="203"/>
      <c r="W132" s="203"/>
      <c r="X132" s="203">
        <v>0</v>
      </c>
      <c r="Y132" s="203">
        <f t="shared" si="6"/>
        <v>0</v>
      </c>
      <c r="Z132" s="203">
        <v>0</v>
      </c>
      <c r="AA132" s="203">
        <v>0</v>
      </c>
      <c r="AB132" s="203">
        <v>0</v>
      </c>
      <c r="AC132" s="203"/>
      <c r="AD132" s="203"/>
      <c r="AE132" s="203"/>
      <c r="AF132" s="203">
        <v>0</v>
      </c>
    </row>
    <row r="133" spans="1:32" s="118" customFormat="1" ht="10.95" customHeight="1">
      <c r="A133" s="207" t="s">
        <v>331</v>
      </c>
      <c r="B133" s="202">
        <v>0</v>
      </c>
      <c r="C133" s="203">
        <v>0</v>
      </c>
      <c r="D133" s="203">
        <v>0</v>
      </c>
      <c r="E133" s="203"/>
      <c r="F133" s="203"/>
      <c r="G133" s="203"/>
      <c r="H133" s="203">
        <v>0</v>
      </c>
      <c r="I133" s="203">
        <f t="shared" si="4"/>
        <v>0</v>
      </c>
      <c r="J133" s="203">
        <v>0</v>
      </c>
      <c r="K133" s="203">
        <v>0</v>
      </c>
      <c r="L133" s="203">
        <v>0</v>
      </c>
      <c r="M133" s="203"/>
      <c r="N133" s="203"/>
      <c r="O133" s="203"/>
      <c r="P133" s="203">
        <v>0</v>
      </c>
      <c r="Q133" s="203">
        <f t="shared" si="5"/>
        <v>0</v>
      </c>
      <c r="R133" s="203">
        <v>0</v>
      </c>
      <c r="S133" s="203">
        <v>0</v>
      </c>
      <c r="T133" s="203">
        <v>0</v>
      </c>
      <c r="U133" s="203"/>
      <c r="V133" s="203"/>
      <c r="W133" s="203"/>
      <c r="X133" s="203">
        <v>0</v>
      </c>
      <c r="Y133" s="203">
        <f t="shared" si="6"/>
        <v>0</v>
      </c>
      <c r="Z133" s="203">
        <v>0</v>
      </c>
      <c r="AA133" s="203">
        <v>0</v>
      </c>
      <c r="AB133" s="203">
        <v>0</v>
      </c>
      <c r="AC133" s="203"/>
      <c r="AD133" s="203"/>
      <c r="AE133" s="203"/>
      <c r="AF133" s="203">
        <v>0</v>
      </c>
    </row>
    <row r="134" spans="1:32" s="118" customFormat="1" ht="10.95" customHeight="1">
      <c r="A134" s="207" t="s">
        <v>333</v>
      </c>
      <c r="B134" s="202">
        <v>0</v>
      </c>
      <c r="C134" s="203">
        <v>0</v>
      </c>
      <c r="D134" s="203">
        <v>0</v>
      </c>
      <c r="E134" s="203"/>
      <c r="F134" s="203"/>
      <c r="G134" s="203"/>
      <c r="H134" s="203">
        <v>0</v>
      </c>
      <c r="I134" s="203">
        <f t="shared" si="4"/>
        <v>0</v>
      </c>
      <c r="J134" s="203">
        <v>0</v>
      </c>
      <c r="K134" s="203">
        <v>0</v>
      </c>
      <c r="L134" s="203">
        <v>0</v>
      </c>
      <c r="M134" s="203"/>
      <c r="N134" s="203"/>
      <c r="O134" s="203"/>
      <c r="P134" s="203">
        <v>0</v>
      </c>
      <c r="Q134" s="203">
        <f t="shared" si="5"/>
        <v>0</v>
      </c>
      <c r="R134" s="203">
        <v>0</v>
      </c>
      <c r="S134" s="203">
        <v>0</v>
      </c>
      <c r="T134" s="203">
        <v>0</v>
      </c>
      <c r="U134" s="203"/>
      <c r="V134" s="203"/>
      <c r="W134" s="203"/>
      <c r="X134" s="203">
        <v>0</v>
      </c>
      <c r="Y134" s="203">
        <f t="shared" si="6"/>
        <v>0</v>
      </c>
      <c r="Z134" s="203">
        <v>0</v>
      </c>
      <c r="AA134" s="203">
        <v>0</v>
      </c>
      <c r="AB134" s="203">
        <v>0</v>
      </c>
      <c r="AC134" s="203"/>
      <c r="AD134" s="203"/>
      <c r="AE134" s="203"/>
      <c r="AF134" s="203">
        <v>0</v>
      </c>
    </row>
    <row r="135" spans="1:32" s="118" customFormat="1" ht="10.95" customHeight="1">
      <c r="A135" s="207" t="s">
        <v>335</v>
      </c>
      <c r="B135" s="202">
        <v>0</v>
      </c>
      <c r="C135" s="203">
        <v>0</v>
      </c>
      <c r="D135" s="203">
        <v>0</v>
      </c>
      <c r="E135" s="203"/>
      <c r="F135" s="203"/>
      <c r="G135" s="203"/>
      <c r="H135" s="203">
        <v>0</v>
      </c>
      <c r="I135" s="203">
        <f t="shared" si="4"/>
        <v>0</v>
      </c>
      <c r="J135" s="203">
        <v>0</v>
      </c>
      <c r="K135" s="203">
        <v>0</v>
      </c>
      <c r="L135" s="203">
        <v>0</v>
      </c>
      <c r="M135" s="203"/>
      <c r="N135" s="203"/>
      <c r="O135" s="203"/>
      <c r="P135" s="203">
        <v>0</v>
      </c>
      <c r="Q135" s="203">
        <f t="shared" si="5"/>
        <v>0</v>
      </c>
      <c r="R135" s="203">
        <v>0</v>
      </c>
      <c r="S135" s="203">
        <v>0</v>
      </c>
      <c r="T135" s="203">
        <v>0</v>
      </c>
      <c r="U135" s="203"/>
      <c r="V135" s="203"/>
      <c r="W135" s="203"/>
      <c r="X135" s="203">
        <v>0</v>
      </c>
      <c r="Y135" s="203">
        <f t="shared" si="6"/>
        <v>0</v>
      </c>
      <c r="Z135" s="203">
        <v>0</v>
      </c>
      <c r="AA135" s="203">
        <v>0</v>
      </c>
      <c r="AB135" s="203">
        <v>0</v>
      </c>
      <c r="AC135" s="203"/>
      <c r="AD135" s="203"/>
      <c r="AE135" s="203"/>
      <c r="AF135" s="203">
        <v>0</v>
      </c>
    </row>
    <row r="136" spans="1:32" s="118" customFormat="1" ht="10.95" customHeight="1">
      <c r="A136" s="207" t="s">
        <v>337</v>
      </c>
      <c r="B136" s="202">
        <v>0</v>
      </c>
      <c r="C136" s="203">
        <v>0</v>
      </c>
      <c r="D136" s="203">
        <v>0</v>
      </c>
      <c r="E136" s="203"/>
      <c r="F136" s="203"/>
      <c r="G136" s="203"/>
      <c r="H136" s="203">
        <v>0</v>
      </c>
      <c r="I136" s="203">
        <f t="shared" si="4"/>
        <v>0</v>
      </c>
      <c r="J136" s="203">
        <v>0</v>
      </c>
      <c r="K136" s="203">
        <v>0</v>
      </c>
      <c r="L136" s="203">
        <v>0</v>
      </c>
      <c r="M136" s="203"/>
      <c r="N136" s="203"/>
      <c r="O136" s="203"/>
      <c r="P136" s="203">
        <v>0</v>
      </c>
      <c r="Q136" s="203">
        <f t="shared" si="5"/>
        <v>0</v>
      </c>
      <c r="R136" s="203">
        <v>0</v>
      </c>
      <c r="S136" s="203">
        <v>0</v>
      </c>
      <c r="T136" s="203">
        <v>0</v>
      </c>
      <c r="U136" s="203"/>
      <c r="V136" s="203"/>
      <c r="W136" s="203"/>
      <c r="X136" s="203">
        <v>0</v>
      </c>
      <c r="Y136" s="203">
        <f t="shared" si="6"/>
        <v>0</v>
      </c>
      <c r="Z136" s="203">
        <v>0</v>
      </c>
      <c r="AA136" s="203">
        <v>0</v>
      </c>
      <c r="AB136" s="203">
        <v>0</v>
      </c>
      <c r="AC136" s="203"/>
      <c r="AD136" s="203"/>
      <c r="AE136" s="203"/>
      <c r="AF136" s="203">
        <v>0</v>
      </c>
    </row>
    <row r="137" spans="1:32" s="118" customFormat="1" ht="10.95" customHeight="1">
      <c r="A137" s="207" t="s">
        <v>339</v>
      </c>
      <c r="B137" s="202">
        <v>0</v>
      </c>
      <c r="C137" s="203">
        <v>0</v>
      </c>
      <c r="D137" s="203">
        <v>0</v>
      </c>
      <c r="E137" s="203"/>
      <c r="F137" s="203"/>
      <c r="G137" s="203"/>
      <c r="H137" s="203">
        <v>0</v>
      </c>
      <c r="I137" s="203">
        <f t="shared" si="4"/>
        <v>0</v>
      </c>
      <c r="J137" s="203">
        <v>0</v>
      </c>
      <c r="K137" s="203">
        <v>0</v>
      </c>
      <c r="L137" s="203">
        <v>0</v>
      </c>
      <c r="M137" s="203"/>
      <c r="N137" s="203"/>
      <c r="O137" s="203"/>
      <c r="P137" s="203">
        <v>0</v>
      </c>
      <c r="Q137" s="203">
        <f t="shared" si="5"/>
        <v>0</v>
      </c>
      <c r="R137" s="203">
        <v>0</v>
      </c>
      <c r="S137" s="203">
        <v>0</v>
      </c>
      <c r="T137" s="203">
        <v>0</v>
      </c>
      <c r="U137" s="203"/>
      <c r="V137" s="203"/>
      <c r="W137" s="203"/>
      <c r="X137" s="203">
        <v>0</v>
      </c>
      <c r="Y137" s="203">
        <f t="shared" si="6"/>
        <v>0</v>
      </c>
      <c r="Z137" s="203">
        <v>0</v>
      </c>
      <c r="AA137" s="203">
        <v>0</v>
      </c>
      <c r="AB137" s="203">
        <v>0</v>
      </c>
      <c r="AC137" s="203"/>
      <c r="AD137" s="203"/>
      <c r="AE137" s="203"/>
      <c r="AF137" s="203">
        <v>0</v>
      </c>
    </row>
    <row r="138" spans="1:32" s="118" customFormat="1" ht="10.95" customHeight="1">
      <c r="A138" s="207" t="s">
        <v>341</v>
      </c>
      <c r="B138" s="202">
        <f>SUM(B139:B148)</f>
        <v>0</v>
      </c>
      <c r="C138" s="203">
        <f>SUM(C139:C148)</f>
        <v>1</v>
      </c>
      <c r="D138" s="203">
        <f>SUM(D139:D148)</f>
        <v>1</v>
      </c>
      <c r="E138" s="203"/>
      <c r="F138" s="203"/>
      <c r="G138" s="203"/>
      <c r="H138" s="203">
        <f t="shared" ref="H138:L138" si="8">SUM(H139:H148)</f>
        <v>1</v>
      </c>
      <c r="I138" s="203">
        <f t="shared" si="8"/>
        <v>2</v>
      </c>
      <c r="J138" s="203">
        <f t="shared" si="8"/>
        <v>0</v>
      </c>
      <c r="K138" s="203">
        <f t="shared" si="8"/>
        <v>1</v>
      </c>
      <c r="L138" s="203">
        <f t="shared" si="8"/>
        <v>0</v>
      </c>
      <c r="M138" s="203"/>
      <c r="N138" s="203"/>
      <c r="O138" s="203"/>
      <c r="P138" s="203">
        <f t="shared" ref="P138" si="9">SUM(P139:P148)</f>
        <v>1</v>
      </c>
      <c r="Q138" s="203">
        <f t="shared" ref="Q138" si="10">SUM(Q139:Q148)</f>
        <v>2</v>
      </c>
      <c r="R138" s="203">
        <f t="shared" ref="R138" si="11">SUM(R139:R148)</f>
        <v>0</v>
      </c>
      <c r="S138" s="203">
        <f t="shared" ref="S138" si="12">SUM(S139:S148)</f>
        <v>1</v>
      </c>
      <c r="T138" s="203">
        <f t="shared" ref="T138" si="13">SUM(T139:T148)</f>
        <v>0</v>
      </c>
      <c r="U138" s="203"/>
      <c r="V138" s="203"/>
      <c r="W138" s="203"/>
      <c r="X138" s="203">
        <f t="shared" ref="X138" si="14">SUM(X139:X148)</f>
        <v>1</v>
      </c>
      <c r="Y138" s="203">
        <f t="shared" ref="Y138" si="15">SUM(Y139:Y148)</f>
        <v>0</v>
      </c>
      <c r="Z138" s="203">
        <f t="shared" ref="Z138" si="16">SUM(Z139:Z148)</f>
        <v>0</v>
      </c>
      <c r="AA138" s="203">
        <f t="shared" ref="AA138" si="17">SUM(AA139:AA148)</f>
        <v>0</v>
      </c>
      <c r="AB138" s="203">
        <f t="shared" ref="AB138" si="18">SUM(AB139:AB148)</f>
        <v>0</v>
      </c>
      <c r="AC138" s="203"/>
      <c r="AD138" s="203"/>
      <c r="AE138" s="203"/>
      <c r="AF138" s="203">
        <f t="shared" ref="AF138" si="19">SUM(AF139:AF148)</f>
        <v>0</v>
      </c>
    </row>
    <row r="139" spans="1:32" s="118" customFormat="1" ht="10.95" customHeight="1">
      <c r="A139" s="207" t="s">
        <v>277</v>
      </c>
      <c r="B139" s="202">
        <v>0</v>
      </c>
      <c r="C139" s="203">
        <v>1</v>
      </c>
      <c r="D139" s="203">
        <v>1</v>
      </c>
      <c r="E139" s="203"/>
      <c r="F139" s="203"/>
      <c r="G139" s="203"/>
      <c r="H139" s="203">
        <v>1</v>
      </c>
      <c r="I139" s="203">
        <f t="shared" si="4"/>
        <v>2</v>
      </c>
      <c r="J139" s="203">
        <v>0</v>
      </c>
      <c r="K139" s="203">
        <v>1</v>
      </c>
      <c r="L139" s="203">
        <v>0</v>
      </c>
      <c r="M139" s="203"/>
      <c r="N139" s="203"/>
      <c r="O139" s="203"/>
      <c r="P139" s="203">
        <v>1</v>
      </c>
      <c r="Q139" s="203">
        <f t="shared" si="5"/>
        <v>2</v>
      </c>
      <c r="R139" s="203">
        <v>0</v>
      </c>
      <c r="S139" s="203">
        <v>1</v>
      </c>
      <c r="T139" s="203">
        <v>0</v>
      </c>
      <c r="U139" s="203"/>
      <c r="V139" s="203"/>
      <c r="W139" s="203"/>
      <c r="X139" s="203">
        <v>1</v>
      </c>
      <c r="Y139" s="203">
        <f t="shared" si="6"/>
        <v>0</v>
      </c>
      <c r="Z139" s="203">
        <v>0</v>
      </c>
      <c r="AA139" s="203">
        <v>0</v>
      </c>
      <c r="AB139" s="203">
        <v>0</v>
      </c>
      <c r="AC139" s="203"/>
      <c r="AD139" s="203"/>
      <c r="AE139" s="203"/>
      <c r="AF139" s="203">
        <v>0</v>
      </c>
    </row>
    <row r="140" spans="1:32" s="118" customFormat="1" ht="10.95" customHeight="1">
      <c r="A140" s="207" t="s">
        <v>343</v>
      </c>
      <c r="B140" s="202">
        <v>0</v>
      </c>
      <c r="C140" s="203">
        <v>0</v>
      </c>
      <c r="D140" s="203">
        <v>0</v>
      </c>
      <c r="E140" s="203"/>
      <c r="F140" s="203"/>
      <c r="G140" s="203"/>
      <c r="H140" s="203">
        <v>0</v>
      </c>
      <c r="I140" s="203">
        <f t="shared" si="4"/>
        <v>0</v>
      </c>
      <c r="J140" s="203">
        <v>0</v>
      </c>
      <c r="K140" s="203">
        <v>0</v>
      </c>
      <c r="L140" s="203">
        <v>0</v>
      </c>
      <c r="M140" s="203"/>
      <c r="N140" s="203"/>
      <c r="O140" s="203"/>
      <c r="P140" s="203">
        <v>0</v>
      </c>
      <c r="Q140" s="203">
        <f t="shared" si="5"/>
        <v>0</v>
      </c>
      <c r="R140" s="203">
        <v>0</v>
      </c>
      <c r="S140" s="203">
        <v>0</v>
      </c>
      <c r="T140" s="203">
        <v>0</v>
      </c>
      <c r="U140" s="203"/>
      <c r="V140" s="203"/>
      <c r="W140" s="203"/>
      <c r="X140" s="203">
        <v>0</v>
      </c>
      <c r="Y140" s="203">
        <f t="shared" si="6"/>
        <v>0</v>
      </c>
      <c r="Z140" s="203">
        <v>0</v>
      </c>
      <c r="AA140" s="203">
        <v>0</v>
      </c>
      <c r="AB140" s="203">
        <v>0</v>
      </c>
      <c r="AC140" s="203"/>
      <c r="AD140" s="203"/>
      <c r="AE140" s="203"/>
      <c r="AF140" s="203">
        <v>0</v>
      </c>
    </row>
    <row r="141" spans="1:32" s="118" customFormat="1" ht="10.95" customHeight="1">
      <c r="A141" s="207" t="s">
        <v>345</v>
      </c>
      <c r="B141" s="202">
        <v>0</v>
      </c>
      <c r="C141" s="203">
        <v>0</v>
      </c>
      <c r="D141" s="203">
        <v>0</v>
      </c>
      <c r="E141" s="203"/>
      <c r="F141" s="203"/>
      <c r="G141" s="203"/>
      <c r="H141" s="203">
        <v>0</v>
      </c>
      <c r="I141" s="203">
        <f t="shared" si="4"/>
        <v>0</v>
      </c>
      <c r="J141" s="203">
        <v>0</v>
      </c>
      <c r="K141" s="203">
        <v>0</v>
      </c>
      <c r="L141" s="203">
        <v>0</v>
      </c>
      <c r="M141" s="203"/>
      <c r="N141" s="203"/>
      <c r="O141" s="203"/>
      <c r="P141" s="203">
        <v>0</v>
      </c>
      <c r="Q141" s="203">
        <f t="shared" si="5"/>
        <v>0</v>
      </c>
      <c r="R141" s="203">
        <v>0</v>
      </c>
      <c r="S141" s="203">
        <v>0</v>
      </c>
      <c r="T141" s="203">
        <v>0</v>
      </c>
      <c r="U141" s="203"/>
      <c r="V141" s="203"/>
      <c r="W141" s="203"/>
      <c r="X141" s="203">
        <v>0</v>
      </c>
      <c r="Y141" s="203">
        <f t="shared" si="6"/>
        <v>0</v>
      </c>
      <c r="Z141" s="203">
        <v>0</v>
      </c>
      <c r="AA141" s="203">
        <v>0</v>
      </c>
      <c r="AB141" s="203">
        <v>0</v>
      </c>
      <c r="AC141" s="203"/>
      <c r="AD141" s="203"/>
      <c r="AE141" s="203"/>
      <c r="AF141" s="203">
        <v>0</v>
      </c>
    </row>
    <row r="142" spans="1:32" s="118" customFormat="1" ht="10.95" customHeight="1">
      <c r="A142" s="207" t="s">
        <v>347</v>
      </c>
      <c r="B142" s="202">
        <v>0</v>
      </c>
      <c r="C142" s="203">
        <v>0</v>
      </c>
      <c r="D142" s="203">
        <v>0</v>
      </c>
      <c r="E142" s="203"/>
      <c r="F142" s="203"/>
      <c r="G142" s="203"/>
      <c r="H142" s="203">
        <v>0</v>
      </c>
      <c r="I142" s="203">
        <f t="shared" si="4"/>
        <v>0</v>
      </c>
      <c r="J142" s="203">
        <v>0</v>
      </c>
      <c r="K142" s="203">
        <v>0</v>
      </c>
      <c r="L142" s="203">
        <v>0</v>
      </c>
      <c r="M142" s="203"/>
      <c r="N142" s="203"/>
      <c r="O142" s="203"/>
      <c r="P142" s="203">
        <v>0</v>
      </c>
      <c r="Q142" s="203">
        <f t="shared" si="5"/>
        <v>0</v>
      </c>
      <c r="R142" s="203">
        <v>0</v>
      </c>
      <c r="S142" s="203">
        <v>0</v>
      </c>
      <c r="T142" s="203">
        <v>0</v>
      </c>
      <c r="U142" s="203"/>
      <c r="V142" s="203"/>
      <c r="W142" s="203"/>
      <c r="X142" s="203">
        <v>0</v>
      </c>
      <c r="Y142" s="203">
        <f t="shared" si="6"/>
        <v>0</v>
      </c>
      <c r="Z142" s="203">
        <v>0</v>
      </c>
      <c r="AA142" s="203">
        <v>0</v>
      </c>
      <c r="AB142" s="203">
        <v>0</v>
      </c>
      <c r="AC142" s="203"/>
      <c r="AD142" s="203"/>
      <c r="AE142" s="203"/>
      <c r="AF142" s="203">
        <v>0</v>
      </c>
    </row>
    <row r="143" spans="1:32" s="118" customFormat="1" ht="10.95" customHeight="1">
      <c r="A143" s="207" t="s">
        <v>349</v>
      </c>
      <c r="B143" s="202">
        <v>0</v>
      </c>
      <c r="C143" s="203">
        <v>0</v>
      </c>
      <c r="D143" s="203">
        <v>0</v>
      </c>
      <c r="E143" s="203"/>
      <c r="F143" s="203"/>
      <c r="G143" s="203"/>
      <c r="H143" s="203">
        <v>0</v>
      </c>
      <c r="I143" s="203">
        <f t="shared" si="4"/>
        <v>0</v>
      </c>
      <c r="J143" s="203">
        <v>0</v>
      </c>
      <c r="K143" s="203">
        <v>0</v>
      </c>
      <c r="L143" s="203">
        <v>0</v>
      </c>
      <c r="M143" s="203"/>
      <c r="N143" s="203"/>
      <c r="O143" s="203"/>
      <c r="P143" s="203">
        <v>0</v>
      </c>
      <c r="Q143" s="203">
        <f t="shared" si="5"/>
        <v>0</v>
      </c>
      <c r="R143" s="203">
        <v>0</v>
      </c>
      <c r="S143" s="203">
        <v>0</v>
      </c>
      <c r="T143" s="203">
        <v>0</v>
      </c>
      <c r="U143" s="203"/>
      <c r="V143" s="203"/>
      <c r="W143" s="203"/>
      <c r="X143" s="203">
        <v>0</v>
      </c>
      <c r="Y143" s="203">
        <f t="shared" si="6"/>
        <v>0</v>
      </c>
      <c r="Z143" s="203">
        <v>0</v>
      </c>
      <c r="AA143" s="203">
        <v>0</v>
      </c>
      <c r="AB143" s="203">
        <v>0</v>
      </c>
      <c r="AC143" s="203"/>
      <c r="AD143" s="203"/>
      <c r="AE143" s="203"/>
      <c r="AF143" s="203">
        <v>0</v>
      </c>
    </row>
    <row r="144" spans="1:32" s="118" customFormat="1" ht="10.95" customHeight="1">
      <c r="A144" s="207" t="s">
        <v>351</v>
      </c>
      <c r="B144" s="202">
        <v>0</v>
      </c>
      <c r="C144" s="203">
        <v>0</v>
      </c>
      <c r="D144" s="203">
        <v>0</v>
      </c>
      <c r="E144" s="203"/>
      <c r="F144" s="203"/>
      <c r="G144" s="203"/>
      <c r="H144" s="203">
        <v>0</v>
      </c>
      <c r="I144" s="203">
        <f t="shared" si="4"/>
        <v>0</v>
      </c>
      <c r="J144" s="203">
        <v>0</v>
      </c>
      <c r="K144" s="203">
        <v>0</v>
      </c>
      <c r="L144" s="203">
        <v>0</v>
      </c>
      <c r="M144" s="203"/>
      <c r="N144" s="203"/>
      <c r="O144" s="203"/>
      <c r="P144" s="203">
        <v>0</v>
      </c>
      <c r="Q144" s="203">
        <f t="shared" si="5"/>
        <v>0</v>
      </c>
      <c r="R144" s="203">
        <v>0</v>
      </c>
      <c r="S144" s="203">
        <v>0</v>
      </c>
      <c r="T144" s="203">
        <v>0</v>
      </c>
      <c r="U144" s="203"/>
      <c r="V144" s="203"/>
      <c r="W144" s="203"/>
      <c r="X144" s="203">
        <v>0</v>
      </c>
      <c r="Y144" s="203">
        <f t="shared" si="6"/>
        <v>0</v>
      </c>
      <c r="Z144" s="203">
        <v>0</v>
      </c>
      <c r="AA144" s="203">
        <v>0</v>
      </c>
      <c r="AB144" s="203">
        <v>0</v>
      </c>
      <c r="AC144" s="203"/>
      <c r="AD144" s="203"/>
      <c r="AE144" s="203"/>
      <c r="AF144" s="203">
        <v>0</v>
      </c>
    </row>
    <row r="145" spans="1:32" s="118" customFormat="1" ht="10.95" customHeight="1">
      <c r="A145" s="207" t="s">
        <v>353</v>
      </c>
      <c r="B145" s="202">
        <v>0</v>
      </c>
      <c r="C145" s="203">
        <v>0</v>
      </c>
      <c r="D145" s="203">
        <v>0</v>
      </c>
      <c r="E145" s="203"/>
      <c r="F145" s="203"/>
      <c r="G145" s="203"/>
      <c r="H145" s="203">
        <v>0</v>
      </c>
      <c r="I145" s="203">
        <f t="shared" si="4"/>
        <v>0</v>
      </c>
      <c r="J145" s="203">
        <v>0</v>
      </c>
      <c r="K145" s="203">
        <v>0</v>
      </c>
      <c r="L145" s="203">
        <v>0</v>
      </c>
      <c r="M145" s="203"/>
      <c r="N145" s="203"/>
      <c r="O145" s="203"/>
      <c r="P145" s="203">
        <v>0</v>
      </c>
      <c r="Q145" s="203">
        <f t="shared" si="5"/>
        <v>0</v>
      </c>
      <c r="R145" s="203">
        <v>0</v>
      </c>
      <c r="S145" s="203">
        <v>0</v>
      </c>
      <c r="T145" s="203">
        <v>0</v>
      </c>
      <c r="U145" s="203"/>
      <c r="V145" s="203"/>
      <c r="W145" s="203"/>
      <c r="X145" s="203">
        <v>0</v>
      </c>
      <c r="Y145" s="203">
        <f t="shared" si="6"/>
        <v>0</v>
      </c>
      <c r="Z145" s="203">
        <v>0</v>
      </c>
      <c r="AA145" s="203">
        <v>0</v>
      </c>
      <c r="AB145" s="203">
        <v>0</v>
      </c>
      <c r="AC145" s="203"/>
      <c r="AD145" s="203"/>
      <c r="AE145" s="203"/>
      <c r="AF145" s="203">
        <v>0</v>
      </c>
    </row>
    <row r="146" spans="1:32" s="118" customFormat="1" ht="10.95" customHeight="1">
      <c r="A146" s="207" t="s">
        <v>355</v>
      </c>
      <c r="B146" s="202">
        <v>0</v>
      </c>
      <c r="C146" s="203">
        <v>0</v>
      </c>
      <c r="D146" s="203">
        <v>0</v>
      </c>
      <c r="E146" s="203"/>
      <c r="F146" s="203"/>
      <c r="G146" s="203"/>
      <c r="H146" s="203">
        <v>0</v>
      </c>
      <c r="I146" s="203">
        <f t="shared" si="4"/>
        <v>0</v>
      </c>
      <c r="J146" s="203">
        <v>0</v>
      </c>
      <c r="K146" s="203">
        <v>0</v>
      </c>
      <c r="L146" s="203">
        <v>0</v>
      </c>
      <c r="M146" s="203"/>
      <c r="N146" s="203"/>
      <c r="O146" s="203"/>
      <c r="P146" s="203">
        <v>0</v>
      </c>
      <c r="Q146" s="203">
        <f t="shared" si="5"/>
        <v>0</v>
      </c>
      <c r="R146" s="203">
        <v>0</v>
      </c>
      <c r="S146" s="203">
        <v>0</v>
      </c>
      <c r="T146" s="203">
        <v>0</v>
      </c>
      <c r="U146" s="203"/>
      <c r="V146" s="203"/>
      <c r="W146" s="203"/>
      <c r="X146" s="203">
        <v>0</v>
      </c>
      <c r="Y146" s="203">
        <f t="shared" si="6"/>
        <v>0</v>
      </c>
      <c r="Z146" s="203">
        <v>0</v>
      </c>
      <c r="AA146" s="203">
        <v>0</v>
      </c>
      <c r="AB146" s="203">
        <v>0</v>
      </c>
      <c r="AC146" s="203"/>
      <c r="AD146" s="203"/>
      <c r="AE146" s="203"/>
      <c r="AF146" s="203">
        <v>0</v>
      </c>
    </row>
    <row r="147" spans="1:32" s="118" customFormat="1" ht="10.95" customHeight="1">
      <c r="A147" s="207" t="s">
        <v>357</v>
      </c>
      <c r="B147" s="202">
        <v>0</v>
      </c>
      <c r="C147" s="203">
        <v>0</v>
      </c>
      <c r="D147" s="203">
        <v>0</v>
      </c>
      <c r="E147" s="203"/>
      <c r="F147" s="203"/>
      <c r="G147" s="203"/>
      <c r="H147" s="203">
        <v>0</v>
      </c>
      <c r="I147" s="203">
        <f t="shared" si="4"/>
        <v>0</v>
      </c>
      <c r="J147" s="203">
        <v>0</v>
      </c>
      <c r="K147" s="203">
        <v>0</v>
      </c>
      <c r="L147" s="203">
        <v>0</v>
      </c>
      <c r="M147" s="203"/>
      <c r="N147" s="203"/>
      <c r="O147" s="203"/>
      <c r="P147" s="203">
        <v>0</v>
      </c>
      <c r="Q147" s="203">
        <f t="shared" si="5"/>
        <v>0</v>
      </c>
      <c r="R147" s="203">
        <v>0</v>
      </c>
      <c r="S147" s="203">
        <v>0</v>
      </c>
      <c r="T147" s="203">
        <v>0</v>
      </c>
      <c r="U147" s="203"/>
      <c r="V147" s="203"/>
      <c r="W147" s="203"/>
      <c r="X147" s="203">
        <v>0</v>
      </c>
      <c r="Y147" s="203">
        <f t="shared" si="6"/>
        <v>0</v>
      </c>
      <c r="Z147" s="203">
        <v>0</v>
      </c>
      <c r="AA147" s="203">
        <v>0</v>
      </c>
      <c r="AB147" s="203">
        <v>0</v>
      </c>
      <c r="AC147" s="203"/>
      <c r="AD147" s="203"/>
      <c r="AE147" s="203"/>
      <c r="AF147" s="203">
        <v>0</v>
      </c>
    </row>
    <row r="148" spans="1:32" s="118" customFormat="1" ht="10.95" customHeight="1">
      <c r="A148" s="207" t="s">
        <v>359</v>
      </c>
      <c r="B148" s="202">
        <v>0</v>
      </c>
      <c r="C148" s="203">
        <v>0</v>
      </c>
      <c r="D148" s="203">
        <v>0</v>
      </c>
      <c r="E148" s="203"/>
      <c r="F148" s="203"/>
      <c r="G148" s="203"/>
      <c r="H148" s="203">
        <v>0</v>
      </c>
      <c r="I148" s="203">
        <f t="shared" si="4"/>
        <v>0</v>
      </c>
      <c r="J148" s="203">
        <v>0</v>
      </c>
      <c r="K148" s="203">
        <v>0</v>
      </c>
      <c r="L148" s="203">
        <v>0</v>
      </c>
      <c r="M148" s="203"/>
      <c r="N148" s="203"/>
      <c r="O148" s="203"/>
      <c r="P148" s="203">
        <v>0</v>
      </c>
      <c r="Q148" s="203">
        <f t="shared" si="5"/>
        <v>0</v>
      </c>
      <c r="R148" s="203">
        <v>0</v>
      </c>
      <c r="S148" s="203">
        <v>0</v>
      </c>
      <c r="T148" s="203">
        <v>0</v>
      </c>
      <c r="U148" s="203"/>
      <c r="V148" s="203"/>
      <c r="W148" s="203"/>
      <c r="X148" s="203">
        <v>0</v>
      </c>
      <c r="Y148" s="203">
        <f t="shared" si="6"/>
        <v>0</v>
      </c>
      <c r="Z148" s="203">
        <v>0</v>
      </c>
      <c r="AA148" s="203">
        <v>0</v>
      </c>
      <c r="AB148" s="203">
        <v>0</v>
      </c>
      <c r="AC148" s="203"/>
      <c r="AD148" s="203"/>
      <c r="AE148" s="203"/>
      <c r="AF148" s="203">
        <v>0</v>
      </c>
    </row>
    <row r="149" spans="1:32" s="118" customFormat="1" ht="10.95" customHeight="1">
      <c r="A149" s="207" t="s">
        <v>361</v>
      </c>
      <c r="B149" s="202">
        <f>SUM(B150:B154)</f>
        <v>0</v>
      </c>
      <c r="C149" s="203">
        <f>SUM(C150:C154)</f>
        <v>0</v>
      </c>
      <c r="D149" s="203">
        <f>SUM(D150:D154)</f>
        <v>0</v>
      </c>
      <c r="E149" s="203"/>
      <c r="F149" s="203"/>
      <c r="G149" s="203"/>
      <c r="H149" s="203">
        <f t="shared" ref="H149:L149" si="20">SUM(H150:H154)</f>
        <v>0</v>
      </c>
      <c r="I149" s="203">
        <f t="shared" si="20"/>
        <v>0</v>
      </c>
      <c r="J149" s="203">
        <f t="shared" si="20"/>
        <v>0</v>
      </c>
      <c r="K149" s="203">
        <f t="shared" si="20"/>
        <v>0</v>
      </c>
      <c r="L149" s="203">
        <f t="shared" si="20"/>
        <v>0</v>
      </c>
      <c r="M149" s="203"/>
      <c r="N149" s="203"/>
      <c r="O149" s="203"/>
      <c r="P149" s="203">
        <f t="shared" ref="P149" si="21">SUM(P150:P154)</f>
        <v>0</v>
      </c>
      <c r="Q149" s="203">
        <f t="shared" ref="Q149" si="22">SUM(Q150:Q154)</f>
        <v>0</v>
      </c>
      <c r="R149" s="203">
        <f t="shared" ref="R149" si="23">SUM(R150:R154)</f>
        <v>0</v>
      </c>
      <c r="S149" s="203">
        <f t="shared" ref="S149" si="24">SUM(S150:S154)</f>
        <v>0</v>
      </c>
      <c r="T149" s="203">
        <f t="shared" ref="T149" si="25">SUM(T150:T154)</f>
        <v>0</v>
      </c>
      <c r="U149" s="203"/>
      <c r="V149" s="203"/>
      <c r="W149" s="203"/>
      <c r="X149" s="203">
        <f t="shared" ref="X149" si="26">SUM(X150:X154)</f>
        <v>0</v>
      </c>
      <c r="Y149" s="203">
        <f t="shared" ref="Y149" si="27">SUM(Y150:Y154)</f>
        <v>0</v>
      </c>
      <c r="Z149" s="203">
        <f t="shared" ref="Z149" si="28">SUM(Z150:Z154)</f>
        <v>0</v>
      </c>
      <c r="AA149" s="203">
        <f t="shared" ref="AA149" si="29">SUM(AA150:AA154)</f>
        <v>0</v>
      </c>
      <c r="AB149" s="203">
        <f t="shared" ref="AB149" si="30">SUM(AB150:AB154)</f>
        <v>0</v>
      </c>
      <c r="AC149" s="203"/>
      <c r="AD149" s="203"/>
      <c r="AE149" s="203"/>
      <c r="AF149" s="203">
        <f t="shared" ref="AF149" si="31">SUM(AF150:AF154)</f>
        <v>0</v>
      </c>
    </row>
    <row r="150" spans="1:32" s="118" customFormat="1" ht="10.95" customHeight="1">
      <c r="A150" s="207" t="s">
        <v>277</v>
      </c>
      <c r="B150" s="202">
        <v>0</v>
      </c>
      <c r="C150" s="203">
        <v>0</v>
      </c>
      <c r="D150" s="203">
        <v>0</v>
      </c>
      <c r="E150" s="203"/>
      <c r="F150" s="203"/>
      <c r="G150" s="203"/>
      <c r="H150" s="203">
        <v>0</v>
      </c>
      <c r="I150" s="203">
        <f t="shared" si="4"/>
        <v>0</v>
      </c>
      <c r="J150" s="203">
        <v>0</v>
      </c>
      <c r="K150" s="203">
        <v>0</v>
      </c>
      <c r="L150" s="203">
        <v>0</v>
      </c>
      <c r="M150" s="203"/>
      <c r="N150" s="203"/>
      <c r="O150" s="203"/>
      <c r="P150" s="203">
        <v>0</v>
      </c>
      <c r="Q150" s="203">
        <f t="shared" si="5"/>
        <v>0</v>
      </c>
      <c r="R150" s="203">
        <v>0</v>
      </c>
      <c r="S150" s="203">
        <v>0</v>
      </c>
      <c r="T150" s="203">
        <v>0</v>
      </c>
      <c r="U150" s="203"/>
      <c r="V150" s="203"/>
      <c r="W150" s="203"/>
      <c r="X150" s="203">
        <v>0</v>
      </c>
      <c r="Y150" s="203">
        <f>SUM(Z150:AF150)</f>
        <v>0</v>
      </c>
      <c r="Z150" s="203">
        <v>0</v>
      </c>
      <c r="AA150" s="203">
        <v>0</v>
      </c>
      <c r="AB150" s="203">
        <v>0</v>
      </c>
      <c r="AC150" s="203"/>
      <c r="AD150" s="203"/>
      <c r="AE150" s="203"/>
      <c r="AF150" s="203">
        <v>0</v>
      </c>
    </row>
    <row r="151" spans="1:32" s="118" customFormat="1" ht="10.95" customHeight="1">
      <c r="A151" s="207" t="s">
        <v>362</v>
      </c>
      <c r="B151" s="202">
        <v>0</v>
      </c>
      <c r="C151" s="203">
        <v>0</v>
      </c>
      <c r="D151" s="203">
        <v>0</v>
      </c>
      <c r="E151" s="203"/>
      <c r="F151" s="203"/>
      <c r="G151" s="203"/>
      <c r="H151" s="203">
        <v>0</v>
      </c>
      <c r="I151" s="203">
        <f t="shared" si="4"/>
        <v>0</v>
      </c>
      <c r="J151" s="203">
        <v>0</v>
      </c>
      <c r="K151" s="203">
        <v>0</v>
      </c>
      <c r="L151" s="203">
        <v>0</v>
      </c>
      <c r="M151" s="203"/>
      <c r="N151" s="203"/>
      <c r="O151" s="203"/>
      <c r="P151" s="203">
        <v>0</v>
      </c>
      <c r="Q151" s="203">
        <f t="shared" si="5"/>
        <v>0</v>
      </c>
      <c r="R151" s="203">
        <v>0</v>
      </c>
      <c r="S151" s="203">
        <v>0</v>
      </c>
      <c r="T151" s="203">
        <v>0</v>
      </c>
      <c r="U151" s="203"/>
      <c r="V151" s="203"/>
      <c r="W151" s="203"/>
      <c r="X151" s="203">
        <v>0</v>
      </c>
      <c r="Y151" s="203">
        <f t="shared" ref="Y151:Y153" si="32">SUM(Z151:AF151)</f>
        <v>0</v>
      </c>
      <c r="Z151" s="203">
        <v>0</v>
      </c>
      <c r="AA151" s="203">
        <v>0</v>
      </c>
      <c r="AB151" s="203">
        <v>0</v>
      </c>
      <c r="AC151" s="203"/>
      <c r="AD151" s="203"/>
      <c r="AE151" s="203"/>
      <c r="AF151" s="203">
        <v>0</v>
      </c>
    </row>
    <row r="152" spans="1:32" s="6" customFormat="1" ht="10.95" customHeight="1">
      <c r="A152" s="207" t="s">
        <v>364</v>
      </c>
      <c r="B152" s="202">
        <v>0</v>
      </c>
      <c r="C152" s="203">
        <v>0</v>
      </c>
      <c r="D152" s="203">
        <v>0</v>
      </c>
      <c r="E152" s="203"/>
      <c r="F152" s="203"/>
      <c r="G152" s="203"/>
      <c r="H152" s="203">
        <v>0</v>
      </c>
      <c r="I152" s="203">
        <f t="shared" si="4"/>
        <v>0</v>
      </c>
      <c r="J152" s="203">
        <v>0</v>
      </c>
      <c r="K152" s="203">
        <v>0</v>
      </c>
      <c r="L152" s="203">
        <v>0</v>
      </c>
      <c r="M152" s="203"/>
      <c r="N152" s="203"/>
      <c r="O152" s="203"/>
      <c r="P152" s="203">
        <v>0</v>
      </c>
      <c r="Q152" s="203">
        <f t="shared" si="5"/>
        <v>0</v>
      </c>
      <c r="R152" s="203">
        <v>0</v>
      </c>
      <c r="S152" s="203">
        <v>0</v>
      </c>
      <c r="T152" s="203">
        <v>0</v>
      </c>
      <c r="U152" s="203"/>
      <c r="V152" s="203"/>
      <c r="W152" s="203"/>
      <c r="X152" s="203">
        <v>0</v>
      </c>
      <c r="Y152" s="203">
        <f t="shared" si="32"/>
        <v>0</v>
      </c>
      <c r="Z152" s="203">
        <v>0</v>
      </c>
      <c r="AA152" s="203">
        <v>0</v>
      </c>
      <c r="AB152" s="203">
        <v>0</v>
      </c>
      <c r="AC152" s="203"/>
      <c r="AD152" s="203"/>
      <c r="AE152" s="203"/>
      <c r="AF152" s="203">
        <v>0</v>
      </c>
    </row>
    <row r="153" spans="1:32" s="6" customFormat="1" ht="10.95" customHeight="1">
      <c r="A153" s="207" t="s">
        <v>366</v>
      </c>
      <c r="B153" s="202">
        <v>0</v>
      </c>
      <c r="C153" s="203">
        <v>0</v>
      </c>
      <c r="D153" s="203">
        <v>0</v>
      </c>
      <c r="E153" s="203"/>
      <c r="F153" s="203"/>
      <c r="G153" s="203"/>
      <c r="H153" s="203">
        <v>0</v>
      </c>
      <c r="I153" s="203">
        <f t="shared" si="4"/>
        <v>0</v>
      </c>
      <c r="J153" s="203">
        <v>0</v>
      </c>
      <c r="K153" s="203">
        <v>0</v>
      </c>
      <c r="L153" s="203">
        <v>0</v>
      </c>
      <c r="M153" s="203"/>
      <c r="N153" s="203"/>
      <c r="O153" s="203"/>
      <c r="P153" s="203">
        <v>0</v>
      </c>
      <c r="Q153" s="203">
        <f t="shared" si="5"/>
        <v>0</v>
      </c>
      <c r="R153" s="203">
        <v>0</v>
      </c>
      <c r="S153" s="203">
        <v>0</v>
      </c>
      <c r="T153" s="203">
        <v>0</v>
      </c>
      <c r="U153" s="203"/>
      <c r="V153" s="203"/>
      <c r="W153" s="203"/>
      <c r="X153" s="203">
        <v>0</v>
      </c>
      <c r="Y153" s="203">
        <f t="shared" si="32"/>
        <v>0</v>
      </c>
      <c r="Z153" s="203">
        <v>0</v>
      </c>
      <c r="AA153" s="203">
        <v>0</v>
      </c>
      <c r="AB153" s="203">
        <v>0</v>
      </c>
      <c r="AC153" s="203"/>
      <c r="AD153" s="203"/>
      <c r="AE153" s="203"/>
      <c r="AF153" s="203">
        <v>0</v>
      </c>
    </row>
    <row r="154" spans="1:32" s="6" customFormat="1" ht="10.95" customHeight="1" thickBot="1">
      <c r="A154" s="208" t="s">
        <v>368</v>
      </c>
      <c r="B154" s="209">
        <v>0</v>
      </c>
      <c r="C154" s="210">
        <v>0</v>
      </c>
      <c r="D154" s="210">
        <v>0</v>
      </c>
      <c r="E154" s="210"/>
      <c r="F154" s="210"/>
      <c r="G154" s="210"/>
      <c r="H154" s="210">
        <v>0</v>
      </c>
      <c r="I154" s="210">
        <f>SUM(J154:P154)</f>
        <v>0</v>
      </c>
      <c r="J154" s="210">
        <v>0</v>
      </c>
      <c r="K154" s="210">
        <v>0</v>
      </c>
      <c r="L154" s="210">
        <v>0</v>
      </c>
      <c r="M154" s="210"/>
      <c r="N154" s="210"/>
      <c r="O154" s="210"/>
      <c r="P154" s="210">
        <v>0</v>
      </c>
      <c r="Q154" s="210">
        <f>SUM(R154:X154)</f>
        <v>0</v>
      </c>
      <c r="R154" s="210">
        <v>0</v>
      </c>
      <c r="S154" s="210">
        <v>0</v>
      </c>
      <c r="T154" s="210">
        <v>0</v>
      </c>
      <c r="U154" s="210"/>
      <c r="V154" s="210"/>
      <c r="W154" s="210"/>
      <c r="X154" s="210">
        <v>0</v>
      </c>
      <c r="Y154" s="210">
        <f>SUM(Z154:AF154)</f>
        <v>0</v>
      </c>
      <c r="Z154" s="210">
        <v>0</v>
      </c>
      <c r="AA154" s="210">
        <v>0</v>
      </c>
      <c r="AB154" s="210">
        <v>0</v>
      </c>
      <c r="AC154" s="210"/>
      <c r="AD154" s="210"/>
      <c r="AE154" s="210"/>
      <c r="AF154" s="210">
        <v>0</v>
      </c>
    </row>
    <row r="155" spans="1:32" s="118" customFormat="1" ht="16.5" customHeight="1">
      <c r="A155" s="211" t="s">
        <v>370</v>
      </c>
      <c r="O155" s="212"/>
    </row>
    <row r="156" spans="1:32" s="6" customFormat="1" ht="12" customHeight="1">
      <c r="A156" s="213"/>
      <c r="B156" s="74"/>
      <c r="O156" s="74"/>
    </row>
    <row r="157" spans="1:32" s="48" customFormat="1" ht="16.2"/>
    <row r="158" spans="1:32" ht="21.9" customHeight="1"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</row>
  </sheetData>
  <mergeCells count="62"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  <mergeCell ref="O5:O8"/>
    <mergeCell ref="P5:P8"/>
    <mergeCell ref="Q5:Q8"/>
    <mergeCell ref="U5:U8"/>
    <mergeCell ref="V5:V8"/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  <mergeCell ref="A81:A85"/>
    <mergeCell ref="B81:H82"/>
    <mergeCell ref="I81:AF81"/>
    <mergeCell ref="I82:P82"/>
    <mergeCell ref="Q82:X82"/>
    <mergeCell ref="Y82:AF82"/>
    <mergeCell ref="B83:D83"/>
    <mergeCell ref="E83:H85"/>
    <mergeCell ref="I83:I85"/>
    <mergeCell ref="J83:L83"/>
    <mergeCell ref="M83:P85"/>
    <mergeCell ref="Q83:Q85"/>
    <mergeCell ref="R83:T83"/>
    <mergeCell ref="U83:X85"/>
    <mergeCell ref="Y83:Y85"/>
    <mergeCell ref="Z83:AB83"/>
    <mergeCell ref="AC83:AF85"/>
    <mergeCell ref="B84:B85"/>
    <mergeCell ref="C84:D84"/>
    <mergeCell ref="J84:J85"/>
    <mergeCell ref="K84:L84"/>
    <mergeCell ref="R84:R85"/>
    <mergeCell ref="S84:T84"/>
    <mergeCell ref="Z84:Z85"/>
    <mergeCell ref="AA84:AB84"/>
  </mergeCells>
  <phoneticPr fontId="23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  <ignoredErrors>
    <ignoredError sqref="B114 C114:D114 AF128 X128 P128 H128 B128:D128 B138:D138 H138 P138 X138 Z138:AB138 AF138 H114:L114 P114:T114 X114:AB114 AF114 J128:L128 Z128:AB128 J138:L138 R138:T138 I100 R128:T128" formulaRange="1"/>
    <ignoredError sqref="I128 Y128 I138 Q138 Y138 Q128" formula="1" formulaRange="1"/>
    <ignoredError sqref="Q149 I149 Y149" formula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52"/>
  <sheetViews>
    <sheetView zoomScale="80" zoomScaleNormal="80" zoomScaleSheetLayoutView="100" workbookViewId="0">
      <pane xSplit="1" ySplit="35" topLeftCell="B83" activePane="bottomRight" state="frozen"/>
      <selection pane="topRight" activeCell="B1" sqref="B1"/>
      <selection pane="bottomLeft" activeCell="A36" sqref="A36"/>
      <selection pane="bottomRight" activeCell="B81" sqref="B81"/>
    </sheetView>
  </sheetViews>
  <sheetFormatPr defaultColWidth="9" defaultRowHeight="21.9" customHeight="1"/>
  <cols>
    <col min="1" max="1" width="17.109375" style="79" customWidth="1"/>
    <col min="2" max="6" width="9.6640625" style="67" customWidth="1"/>
    <col min="7" max="8" width="8.44140625" style="67" customWidth="1"/>
    <col min="9" max="9" width="8.6640625" style="67" customWidth="1"/>
    <col min="10" max="13" width="9.21875" style="67" customWidth="1"/>
    <col min="14" max="14" width="9.109375" style="67" customWidth="1"/>
    <col min="15" max="16" width="9.21875" style="67" customWidth="1"/>
    <col min="17" max="17" width="9.109375" style="67" customWidth="1"/>
    <col min="18" max="18" width="9.21875" style="67" customWidth="1"/>
    <col min="19" max="19" width="9.109375" style="67" customWidth="1"/>
    <col min="20" max="21" width="9.21875" style="67" customWidth="1"/>
    <col min="22" max="26" width="9.109375" style="67" customWidth="1"/>
    <col min="27" max="27" width="7.6640625" style="67" customWidth="1"/>
    <col min="28" max="28" width="9" style="67" customWidth="1"/>
    <col min="29" max="16384" width="9" style="67"/>
  </cols>
  <sheetData>
    <row r="1" spans="1:42" ht="34.5" customHeight="1">
      <c r="A1" s="637" t="s">
        <v>882</v>
      </c>
      <c r="B1" s="637"/>
      <c r="C1" s="637"/>
      <c r="D1" s="637"/>
      <c r="E1" s="637"/>
      <c r="F1" s="637"/>
      <c r="G1" s="637"/>
      <c r="H1" s="637"/>
      <c r="I1" s="637"/>
      <c r="J1" s="637"/>
      <c r="K1" s="637"/>
      <c r="L1" s="637"/>
      <c r="M1" s="637"/>
      <c r="N1" s="637"/>
      <c r="O1" s="637"/>
      <c r="P1" s="637"/>
      <c r="Q1" s="637"/>
      <c r="R1" s="637"/>
      <c r="S1" s="637"/>
      <c r="T1" s="637"/>
      <c r="U1" s="637"/>
      <c r="V1" s="637"/>
      <c r="W1" s="637"/>
      <c r="X1" s="637"/>
      <c r="Y1" s="637"/>
      <c r="Z1" s="637"/>
      <c r="AA1" s="637"/>
      <c r="AB1" s="637"/>
      <c r="AC1" s="637"/>
      <c r="AD1" s="637"/>
      <c r="AE1" s="637"/>
      <c r="AF1" s="637"/>
      <c r="AG1" s="637"/>
      <c r="AH1" s="637"/>
      <c r="AI1" s="69"/>
      <c r="AJ1" s="69"/>
      <c r="AK1" s="69"/>
      <c r="AL1" s="69"/>
      <c r="AM1" s="69"/>
      <c r="AN1" s="69"/>
      <c r="AO1" s="69"/>
      <c r="AP1" s="69"/>
    </row>
    <row r="2" spans="1:42" ht="20.25" customHeight="1" thickBot="1">
      <c r="A2" s="214"/>
      <c r="B2" s="215"/>
      <c r="C2" s="216"/>
      <c r="D2" s="216"/>
      <c r="E2" s="216"/>
      <c r="F2" s="216"/>
      <c r="G2" s="215"/>
      <c r="H2" s="217"/>
      <c r="I2" s="217"/>
      <c r="J2" s="217"/>
      <c r="K2" s="217"/>
      <c r="L2" s="217"/>
      <c r="M2" s="217"/>
      <c r="N2" s="218"/>
      <c r="O2" s="219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1"/>
      <c r="AA2" s="219"/>
      <c r="AB2" s="220"/>
      <c r="AC2" s="220"/>
      <c r="AD2" s="220"/>
      <c r="AE2" s="220"/>
      <c r="AF2" s="220"/>
      <c r="AG2" s="220"/>
      <c r="AH2" s="222" t="s">
        <v>233</v>
      </c>
      <c r="AI2" s="69"/>
      <c r="AJ2" s="69"/>
      <c r="AK2" s="69"/>
      <c r="AL2" s="69"/>
      <c r="AM2" s="69"/>
      <c r="AN2" s="69"/>
      <c r="AO2" s="69"/>
      <c r="AP2" s="69"/>
    </row>
    <row r="3" spans="1:42" s="224" customFormat="1" ht="21.9" customHeight="1">
      <c r="A3" s="619" t="s">
        <v>231</v>
      </c>
      <c r="B3" s="638" t="s">
        <v>234</v>
      </c>
      <c r="C3" s="641" t="s">
        <v>235</v>
      </c>
      <c r="D3" s="642"/>
      <c r="E3" s="642"/>
      <c r="F3" s="643"/>
      <c r="G3" s="644" t="s">
        <v>498</v>
      </c>
      <c r="H3" s="646" t="s">
        <v>236</v>
      </c>
      <c r="I3" s="647"/>
      <c r="J3" s="647"/>
      <c r="K3" s="647"/>
      <c r="L3" s="647"/>
      <c r="M3" s="647"/>
      <c r="N3" s="647"/>
      <c r="O3" s="647"/>
      <c r="P3" s="647"/>
      <c r="Q3" s="647"/>
      <c r="R3" s="647"/>
      <c r="S3" s="647"/>
      <c r="T3" s="647"/>
      <c r="U3" s="647"/>
      <c r="V3" s="647"/>
      <c r="W3" s="647"/>
      <c r="X3" s="647"/>
      <c r="Y3" s="647"/>
      <c r="Z3" s="647"/>
      <c r="AA3" s="647"/>
      <c r="AB3" s="647"/>
      <c r="AC3" s="647"/>
      <c r="AD3" s="647"/>
      <c r="AE3" s="647"/>
      <c r="AF3" s="647"/>
      <c r="AG3" s="647"/>
      <c r="AH3" s="647"/>
      <c r="AI3" s="223"/>
      <c r="AJ3" s="223"/>
      <c r="AK3" s="223"/>
      <c r="AL3" s="223"/>
      <c r="AM3" s="223"/>
      <c r="AN3" s="223"/>
      <c r="AO3" s="223"/>
      <c r="AP3" s="223"/>
    </row>
    <row r="4" spans="1:42" s="224" customFormat="1" ht="49.2" customHeight="1">
      <c r="A4" s="620"/>
      <c r="B4" s="639"/>
      <c r="C4" s="294" t="s">
        <v>228</v>
      </c>
      <c r="D4" s="294" t="s">
        <v>245</v>
      </c>
      <c r="E4" s="294" t="s">
        <v>246</v>
      </c>
      <c r="F4" s="294" t="s">
        <v>499</v>
      </c>
      <c r="G4" s="294"/>
      <c r="H4" s="294" t="s">
        <v>228</v>
      </c>
      <c r="I4" s="648" t="s">
        <v>247</v>
      </c>
      <c r="J4" s="639"/>
      <c r="K4" s="294" t="s">
        <v>500</v>
      </c>
      <c r="L4" s="294" t="s">
        <v>248</v>
      </c>
      <c r="M4" s="294" t="s">
        <v>501</v>
      </c>
      <c r="N4" s="294" t="s">
        <v>502</v>
      </c>
      <c r="O4" s="294" t="s">
        <v>249</v>
      </c>
      <c r="P4" s="294" t="s">
        <v>250</v>
      </c>
      <c r="Q4" s="294" t="s">
        <v>503</v>
      </c>
      <c r="R4" s="294" t="s">
        <v>251</v>
      </c>
      <c r="S4" s="294" t="s">
        <v>252</v>
      </c>
      <c r="T4" s="294" t="s">
        <v>504</v>
      </c>
      <c r="U4" s="294" t="s">
        <v>253</v>
      </c>
      <c r="V4" s="294" t="s">
        <v>254</v>
      </c>
      <c r="W4" s="294" t="s">
        <v>255</v>
      </c>
      <c r="X4" s="294" t="s">
        <v>505</v>
      </c>
      <c r="Y4" s="294" t="s">
        <v>256</v>
      </c>
      <c r="Z4" s="294" t="s">
        <v>257</v>
      </c>
      <c r="AA4" s="294" t="s">
        <v>258</v>
      </c>
      <c r="AB4" s="294" t="s">
        <v>259</v>
      </c>
      <c r="AC4" s="294" t="s">
        <v>260</v>
      </c>
      <c r="AD4" s="294" t="s">
        <v>261</v>
      </c>
      <c r="AE4" s="294" t="s">
        <v>262</v>
      </c>
      <c r="AF4" s="294" t="s">
        <v>263</v>
      </c>
      <c r="AG4" s="294" t="s">
        <v>264</v>
      </c>
      <c r="AH4" s="648" t="s">
        <v>43</v>
      </c>
      <c r="AI4" s="223"/>
      <c r="AJ4" s="223"/>
      <c r="AK4" s="223"/>
      <c r="AL4" s="223"/>
      <c r="AM4" s="223"/>
      <c r="AN4" s="223"/>
      <c r="AO4" s="223"/>
      <c r="AP4" s="223"/>
    </row>
    <row r="5" spans="1:42" s="224" customFormat="1" ht="20.399999999999999" customHeight="1">
      <c r="A5" s="620"/>
      <c r="B5" s="639"/>
      <c r="C5" s="294"/>
      <c r="D5" s="294"/>
      <c r="E5" s="294"/>
      <c r="F5" s="294"/>
      <c r="G5" s="294"/>
      <c r="H5" s="294"/>
      <c r="I5" s="294" t="s">
        <v>268</v>
      </c>
      <c r="J5" s="294" t="s">
        <v>269</v>
      </c>
      <c r="K5" s="294"/>
      <c r="L5" s="294"/>
      <c r="M5" s="294"/>
      <c r="N5" s="294"/>
      <c r="O5" s="294"/>
      <c r="P5" s="294"/>
      <c r="Q5" s="294"/>
      <c r="R5" s="294"/>
      <c r="S5" s="294"/>
      <c r="T5" s="294"/>
      <c r="U5" s="294"/>
      <c r="V5" s="294"/>
      <c r="W5" s="294"/>
      <c r="X5" s="294"/>
      <c r="Y5" s="294"/>
      <c r="Z5" s="294"/>
      <c r="AA5" s="294"/>
      <c r="AB5" s="294"/>
      <c r="AC5" s="294"/>
      <c r="AD5" s="294"/>
      <c r="AE5" s="294"/>
      <c r="AF5" s="294"/>
      <c r="AG5" s="294"/>
      <c r="AH5" s="648"/>
      <c r="AI5" s="223"/>
      <c r="AJ5" s="223"/>
      <c r="AK5" s="223"/>
      <c r="AL5" s="223"/>
      <c r="AM5" s="223"/>
      <c r="AN5" s="223"/>
      <c r="AO5" s="223"/>
      <c r="AP5" s="223"/>
    </row>
    <row r="6" spans="1:42" s="224" customFormat="1" ht="21.9" customHeight="1">
      <c r="A6" s="620"/>
      <c r="B6" s="639"/>
      <c r="C6" s="294"/>
      <c r="D6" s="294"/>
      <c r="E6" s="294"/>
      <c r="F6" s="294"/>
      <c r="G6" s="294"/>
      <c r="H6" s="294"/>
      <c r="I6" s="294"/>
      <c r="J6" s="294"/>
      <c r="K6" s="294"/>
      <c r="L6" s="294"/>
      <c r="M6" s="294"/>
      <c r="N6" s="294"/>
      <c r="O6" s="294"/>
      <c r="P6" s="294"/>
      <c r="Q6" s="294"/>
      <c r="R6" s="294"/>
      <c r="S6" s="294"/>
      <c r="T6" s="294"/>
      <c r="U6" s="294"/>
      <c r="V6" s="294"/>
      <c r="W6" s="294"/>
      <c r="X6" s="294"/>
      <c r="Y6" s="294"/>
      <c r="Z6" s="294"/>
      <c r="AA6" s="294"/>
      <c r="AB6" s="294"/>
      <c r="AC6" s="294"/>
      <c r="AD6" s="294"/>
      <c r="AE6" s="294"/>
      <c r="AF6" s="294"/>
      <c r="AG6" s="294"/>
      <c r="AH6" s="648"/>
      <c r="AI6" s="223"/>
      <c r="AJ6" s="223"/>
      <c r="AK6" s="223"/>
      <c r="AL6" s="223"/>
      <c r="AM6" s="223"/>
      <c r="AN6" s="223"/>
      <c r="AO6" s="223"/>
      <c r="AP6" s="223"/>
    </row>
    <row r="7" spans="1:42" ht="21.9" customHeight="1" thickBot="1">
      <c r="A7" s="621"/>
      <c r="B7" s="640"/>
      <c r="C7" s="645"/>
      <c r="D7" s="645"/>
      <c r="E7" s="645"/>
      <c r="F7" s="645"/>
      <c r="G7" s="645"/>
      <c r="H7" s="645"/>
      <c r="I7" s="645"/>
      <c r="J7" s="645"/>
      <c r="K7" s="645"/>
      <c r="L7" s="645"/>
      <c r="M7" s="645"/>
      <c r="N7" s="645"/>
      <c r="O7" s="645"/>
      <c r="P7" s="645"/>
      <c r="Q7" s="645"/>
      <c r="R7" s="645"/>
      <c r="S7" s="645"/>
      <c r="T7" s="645"/>
      <c r="U7" s="645"/>
      <c r="V7" s="645"/>
      <c r="W7" s="645"/>
      <c r="X7" s="645"/>
      <c r="Y7" s="645"/>
      <c r="Z7" s="645"/>
      <c r="AA7" s="645"/>
      <c r="AB7" s="645"/>
      <c r="AC7" s="645"/>
      <c r="AD7" s="645"/>
      <c r="AE7" s="645"/>
      <c r="AF7" s="645"/>
      <c r="AG7" s="645"/>
      <c r="AH7" s="649"/>
      <c r="AI7" s="69"/>
      <c r="AJ7" s="69"/>
      <c r="AK7" s="69"/>
      <c r="AL7" s="69"/>
      <c r="AM7" s="69"/>
      <c r="AN7" s="69"/>
      <c r="AO7" s="69"/>
      <c r="AP7" s="69"/>
    </row>
    <row r="8" spans="1:42" ht="30" hidden="1" customHeight="1">
      <c r="A8" s="225" t="s">
        <v>55</v>
      </c>
      <c r="B8" s="203">
        <v>264</v>
      </c>
      <c r="C8" s="203">
        <v>1242</v>
      </c>
      <c r="D8" s="203">
        <v>1175</v>
      </c>
      <c r="E8" s="203">
        <v>51</v>
      </c>
      <c r="F8" s="203">
        <v>16</v>
      </c>
      <c r="G8" s="203">
        <v>12</v>
      </c>
      <c r="H8" s="203">
        <v>568</v>
      </c>
      <c r="I8" s="203">
        <v>16</v>
      </c>
      <c r="J8" s="203">
        <v>18</v>
      </c>
      <c r="K8" s="203">
        <v>9</v>
      </c>
      <c r="L8" s="203">
        <v>273</v>
      </c>
      <c r="M8" s="203">
        <v>89</v>
      </c>
      <c r="N8" s="203" t="s">
        <v>13</v>
      </c>
      <c r="O8" s="203">
        <v>5</v>
      </c>
      <c r="P8" s="203" t="s">
        <v>13</v>
      </c>
      <c r="Q8" s="203">
        <v>34</v>
      </c>
      <c r="R8" s="203" t="s">
        <v>13</v>
      </c>
      <c r="S8" s="203">
        <v>2</v>
      </c>
      <c r="T8" s="203">
        <v>1</v>
      </c>
      <c r="U8" s="203">
        <v>14</v>
      </c>
      <c r="V8" s="203" t="s">
        <v>13</v>
      </c>
      <c r="W8" s="203" t="s">
        <v>13</v>
      </c>
      <c r="X8" s="203" t="s">
        <v>13</v>
      </c>
      <c r="Y8" s="203" t="s">
        <v>13</v>
      </c>
      <c r="Z8" s="203" t="s">
        <v>13</v>
      </c>
      <c r="AA8" s="203" t="s">
        <v>13</v>
      </c>
      <c r="AB8" s="203" t="s">
        <v>13</v>
      </c>
      <c r="AC8" s="203">
        <v>2</v>
      </c>
      <c r="AD8" s="203">
        <v>77</v>
      </c>
      <c r="AE8" s="203" t="s">
        <v>13</v>
      </c>
      <c r="AF8" s="203" t="s">
        <v>13</v>
      </c>
      <c r="AG8" s="203" t="s">
        <v>13</v>
      </c>
      <c r="AH8" s="203">
        <v>28</v>
      </c>
    </row>
    <row r="9" spans="1:42" ht="30" hidden="1" customHeight="1">
      <c r="A9" s="225" t="s">
        <v>57</v>
      </c>
      <c r="B9" s="203">
        <v>299</v>
      </c>
      <c r="C9" s="203">
        <v>1870</v>
      </c>
      <c r="D9" s="203">
        <v>1776</v>
      </c>
      <c r="E9" s="203">
        <v>90</v>
      </c>
      <c r="F9" s="203">
        <v>4</v>
      </c>
      <c r="G9" s="203">
        <v>17</v>
      </c>
      <c r="H9" s="203">
        <v>852</v>
      </c>
      <c r="I9" s="203">
        <v>29</v>
      </c>
      <c r="J9" s="203">
        <v>31</v>
      </c>
      <c r="K9" s="203">
        <v>11</v>
      </c>
      <c r="L9" s="203">
        <v>361</v>
      </c>
      <c r="M9" s="203">
        <v>161</v>
      </c>
      <c r="N9" s="203">
        <v>3</v>
      </c>
      <c r="O9" s="203">
        <v>2</v>
      </c>
      <c r="P9" s="203" t="s">
        <v>13</v>
      </c>
      <c r="Q9" s="203">
        <v>46</v>
      </c>
      <c r="R9" s="203" t="s">
        <v>13</v>
      </c>
      <c r="S9" s="203">
        <v>2</v>
      </c>
      <c r="T9" s="203">
        <v>1</v>
      </c>
      <c r="U9" s="203">
        <v>13</v>
      </c>
      <c r="V9" s="203" t="s">
        <v>13</v>
      </c>
      <c r="W9" s="203">
        <v>5</v>
      </c>
      <c r="X9" s="203" t="s">
        <v>13</v>
      </c>
      <c r="Y9" s="203" t="s">
        <v>13</v>
      </c>
      <c r="Z9" s="203" t="s">
        <v>13</v>
      </c>
      <c r="AA9" s="203" t="s">
        <v>13</v>
      </c>
      <c r="AB9" s="203" t="s">
        <v>13</v>
      </c>
      <c r="AC9" s="203">
        <v>2</v>
      </c>
      <c r="AD9" s="203">
        <v>134</v>
      </c>
      <c r="AE9" s="203" t="s">
        <v>13</v>
      </c>
      <c r="AF9" s="203" t="s">
        <v>13</v>
      </c>
      <c r="AG9" s="203" t="s">
        <v>13</v>
      </c>
      <c r="AH9" s="203">
        <v>51</v>
      </c>
    </row>
    <row r="10" spans="1:42" ht="30" hidden="1" customHeight="1">
      <c r="A10" s="225" t="s">
        <v>59</v>
      </c>
      <c r="B10" s="203">
        <v>294</v>
      </c>
      <c r="C10" s="203">
        <v>1442</v>
      </c>
      <c r="D10" s="203">
        <v>1368</v>
      </c>
      <c r="E10" s="203">
        <v>73</v>
      </c>
      <c r="F10" s="203">
        <v>1</v>
      </c>
      <c r="G10" s="203">
        <v>7</v>
      </c>
      <c r="H10" s="203">
        <v>634</v>
      </c>
      <c r="I10" s="203">
        <v>23</v>
      </c>
      <c r="J10" s="203">
        <v>17</v>
      </c>
      <c r="K10" s="203">
        <v>3</v>
      </c>
      <c r="L10" s="203">
        <v>293</v>
      </c>
      <c r="M10" s="203">
        <v>124</v>
      </c>
      <c r="N10" s="203">
        <v>1</v>
      </c>
      <c r="O10" s="203">
        <v>4</v>
      </c>
      <c r="P10" s="203" t="s">
        <v>13</v>
      </c>
      <c r="Q10" s="203">
        <v>30</v>
      </c>
      <c r="R10" s="203" t="s">
        <v>13</v>
      </c>
      <c r="S10" s="203">
        <v>3</v>
      </c>
      <c r="T10" s="203">
        <v>1</v>
      </c>
      <c r="U10" s="203">
        <v>9</v>
      </c>
      <c r="V10" s="203" t="s">
        <v>13</v>
      </c>
      <c r="W10" s="203" t="s">
        <v>13</v>
      </c>
      <c r="X10" s="203" t="s">
        <v>13</v>
      </c>
      <c r="Y10" s="203" t="s">
        <v>13</v>
      </c>
      <c r="Z10" s="203" t="s">
        <v>13</v>
      </c>
      <c r="AA10" s="203" t="s">
        <v>13</v>
      </c>
      <c r="AB10" s="203" t="s">
        <v>13</v>
      </c>
      <c r="AC10" s="203" t="s">
        <v>13</v>
      </c>
      <c r="AD10" s="203">
        <v>91</v>
      </c>
      <c r="AE10" s="203" t="s">
        <v>13</v>
      </c>
      <c r="AF10" s="203" t="s">
        <v>13</v>
      </c>
      <c r="AG10" s="203" t="s">
        <v>13</v>
      </c>
      <c r="AH10" s="203">
        <v>35</v>
      </c>
    </row>
    <row r="11" spans="1:42" ht="30" hidden="1" customHeight="1">
      <c r="A11" s="225" t="s">
        <v>61</v>
      </c>
      <c r="B11" s="203">
        <v>308</v>
      </c>
      <c r="C11" s="203">
        <v>1275</v>
      </c>
      <c r="D11" s="203">
        <v>1251</v>
      </c>
      <c r="E11" s="203">
        <v>18</v>
      </c>
      <c r="F11" s="203">
        <v>6</v>
      </c>
      <c r="G11" s="203">
        <v>2</v>
      </c>
      <c r="H11" s="203">
        <v>614</v>
      </c>
      <c r="I11" s="203">
        <v>28</v>
      </c>
      <c r="J11" s="203">
        <v>13</v>
      </c>
      <c r="K11" s="203">
        <v>11</v>
      </c>
      <c r="L11" s="203">
        <v>278</v>
      </c>
      <c r="M11" s="203">
        <v>118</v>
      </c>
      <c r="N11" s="203" t="s">
        <v>13</v>
      </c>
      <c r="O11" s="203">
        <v>4</v>
      </c>
      <c r="P11" s="203" t="s">
        <v>13</v>
      </c>
      <c r="Q11" s="203">
        <v>29</v>
      </c>
      <c r="R11" s="203" t="s">
        <v>13</v>
      </c>
      <c r="S11" s="203">
        <v>2</v>
      </c>
      <c r="T11" s="203" t="s">
        <v>13</v>
      </c>
      <c r="U11" s="203">
        <v>13</v>
      </c>
      <c r="V11" s="203" t="s">
        <v>13</v>
      </c>
      <c r="W11" s="203">
        <v>1</v>
      </c>
      <c r="X11" s="203" t="s">
        <v>13</v>
      </c>
      <c r="Y11" s="203" t="s">
        <v>13</v>
      </c>
      <c r="Z11" s="203" t="s">
        <v>13</v>
      </c>
      <c r="AA11" s="203" t="s">
        <v>13</v>
      </c>
      <c r="AB11" s="203" t="s">
        <v>13</v>
      </c>
      <c r="AC11" s="203">
        <v>4</v>
      </c>
      <c r="AD11" s="203">
        <v>82</v>
      </c>
      <c r="AE11" s="203">
        <v>1</v>
      </c>
      <c r="AF11" s="203" t="s">
        <v>13</v>
      </c>
      <c r="AG11" s="203" t="s">
        <v>13</v>
      </c>
      <c r="AH11" s="203">
        <v>30</v>
      </c>
    </row>
    <row r="12" spans="1:42" ht="30" hidden="1" customHeight="1">
      <c r="A12" s="225" t="s">
        <v>63</v>
      </c>
      <c r="B12" s="203">
        <v>251</v>
      </c>
      <c r="C12" s="203">
        <v>1189</v>
      </c>
      <c r="D12" s="203">
        <v>1158</v>
      </c>
      <c r="E12" s="203">
        <v>28</v>
      </c>
      <c r="F12" s="203">
        <v>3</v>
      </c>
      <c r="G12" s="203">
        <v>2</v>
      </c>
      <c r="H12" s="203">
        <v>553</v>
      </c>
      <c r="I12" s="203">
        <v>21</v>
      </c>
      <c r="J12" s="203">
        <v>23</v>
      </c>
      <c r="K12" s="203">
        <v>16</v>
      </c>
      <c r="L12" s="203">
        <v>230</v>
      </c>
      <c r="M12" s="203">
        <v>101</v>
      </c>
      <c r="N12" s="203">
        <v>1</v>
      </c>
      <c r="O12" s="203">
        <v>2</v>
      </c>
      <c r="P12" s="203" t="s">
        <v>13</v>
      </c>
      <c r="Q12" s="203">
        <v>24</v>
      </c>
      <c r="R12" s="203" t="s">
        <v>13</v>
      </c>
      <c r="S12" s="203">
        <v>2</v>
      </c>
      <c r="T12" s="203">
        <v>2</v>
      </c>
      <c r="U12" s="203">
        <v>25</v>
      </c>
      <c r="V12" s="203" t="s">
        <v>13</v>
      </c>
      <c r="W12" s="203" t="s">
        <v>13</v>
      </c>
      <c r="X12" s="203" t="s">
        <v>13</v>
      </c>
      <c r="Y12" s="203" t="s">
        <v>13</v>
      </c>
      <c r="Z12" s="203" t="s">
        <v>13</v>
      </c>
      <c r="AA12" s="203" t="s">
        <v>13</v>
      </c>
      <c r="AB12" s="203" t="s">
        <v>13</v>
      </c>
      <c r="AC12" s="203">
        <v>3</v>
      </c>
      <c r="AD12" s="203">
        <v>71</v>
      </c>
      <c r="AE12" s="203" t="s">
        <v>13</v>
      </c>
      <c r="AF12" s="203" t="s">
        <v>13</v>
      </c>
      <c r="AG12" s="203" t="s">
        <v>13</v>
      </c>
      <c r="AH12" s="203">
        <v>32</v>
      </c>
    </row>
    <row r="13" spans="1:42" ht="30" hidden="1" customHeight="1">
      <c r="A13" s="225" t="s">
        <v>65</v>
      </c>
      <c r="B13" s="203">
        <v>278</v>
      </c>
      <c r="C13" s="203">
        <v>1036</v>
      </c>
      <c r="D13" s="203">
        <v>1007</v>
      </c>
      <c r="E13" s="203">
        <v>27</v>
      </c>
      <c r="F13" s="203">
        <v>2</v>
      </c>
      <c r="G13" s="203">
        <v>3</v>
      </c>
      <c r="H13" s="203">
        <v>471</v>
      </c>
      <c r="I13" s="203">
        <v>13</v>
      </c>
      <c r="J13" s="203">
        <v>19</v>
      </c>
      <c r="K13" s="203">
        <v>14</v>
      </c>
      <c r="L13" s="203">
        <v>225</v>
      </c>
      <c r="M13" s="203">
        <v>73</v>
      </c>
      <c r="N13" s="203">
        <v>1</v>
      </c>
      <c r="O13" s="203">
        <v>3</v>
      </c>
      <c r="P13" s="203" t="s">
        <v>13</v>
      </c>
      <c r="Q13" s="203">
        <v>19</v>
      </c>
      <c r="R13" s="203" t="s">
        <v>13</v>
      </c>
      <c r="S13" s="203">
        <v>1</v>
      </c>
      <c r="T13" s="203">
        <v>4</v>
      </c>
      <c r="U13" s="203">
        <v>16</v>
      </c>
      <c r="V13" s="203" t="s">
        <v>13</v>
      </c>
      <c r="W13" s="203" t="s">
        <v>13</v>
      </c>
      <c r="X13" s="203" t="s">
        <v>13</v>
      </c>
      <c r="Y13" s="203" t="s">
        <v>13</v>
      </c>
      <c r="Z13" s="203" t="s">
        <v>13</v>
      </c>
      <c r="AA13" s="203" t="s">
        <v>13</v>
      </c>
      <c r="AB13" s="203" t="s">
        <v>13</v>
      </c>
      <c r="AC13" s="203">
        <v>5</v>
      </c>
      <c r="AD13" s="203">
        <v>60</v>
      </c>
      <c r="AE13" s="203">
        <v>2</v>
      </c>
      <c r="AF13" s="203" t="s">
        <v>13</v>
      </c>
      <c r="AG13" s="203" t="s">
        <v>13</v>
      </c>
      <c r="AH13" s="203">
        <v>16</v>
      </c>
    </row>
    <row r="14" spans="1:42" ht="30" hidden="1" customHeight="1">
      <c r="A14" s="225" t="s">
        <v>67</v>
      </c>
      <c r="B14" s="203">
        <v>381</v>
      </c>
      <c r="C14" s="203">
        <v>1544</v>
      </c>
      <c r="D14" s="203">
        <v>1526</v>
      </c>
      <c r="E14" s="203">
        <v>17</v>
      </c>
      <c r="F14" s="203">
        <v>1</v>
      </c>
      <c r="G14" s="203">
        <v>4</v>
      </c>
      <c r="H14" s="203">
        <v>657</v>
      </c>
      <c r="I14" s="203">
        <v>21</v>
      </c>
      <c r="J14" s="203">
        <v>13</v>
      </c>
      <c r="K14" s="203">
        <v>9</v>
      </c>
      <c r="L14" s="203">
        <v>284</v>
      </c>
      <c r="M14" s="203">
        <v>114</v>
      </c>
      <c r="N14" s="203">
        <v>4</v>
      </c>
      <c r="O14" s="203">
        <v>6</v>
      </c>
      <c r="P14" s="203" t="s">
        <v>13</v>
      </c>
      <c r="Q14" s="203">
        <v>31</v>
      </c>
      <c r="R14" s="203" t="s">
        <v>13</v>
      </c>
      <c r="S14" s="203" t="s">
        <v>13</v>
      </c>
      <c r="T14" s="203">
        <v>3</v>
      </c>
      <c r="U14" s="203">
        <v>9</v>
      </c>
      <c r="V14" s="203" t="s">
        <v>13</v>
      </c>
      <c r="W14" s="203" t="s">
        <v>13</v>
      </c>
      <c r="X14" s="203">
        <v>1</v>
      </c>
      <c r="Y14" s="203" t="s">
        <v>13</v>
      </c>
      <c r="Z14" s="203" t="s">
        <v>13</v>
      </c>
      <c r="AA14" s="203" t="s">
        <v>13</v>
      </c>
      <c r="AB14" s="203" t="s">
        <v>13</v>
      </c>
      <c r="AC14" s="203" t="s">
        <v>13</v>
      </c>
      <c r="AD14" s="203">
        <v>107</v>
      </c>
      <c r="AE14" s="203" t="s">
        <v>13</v>
      </c>
      <c r="AF14" s="203" t="s">
        <v>13</v>
      </c>
      <c r="AG14" s="203" t="s">
        <v>13</v>
      </c>
      <c r="AH14" s="203">
        <v>55</v>
      </c>
    </row>
    <row r="15" spans="1:42" ht="30" hidden="1" customHeight="1">
      <c r="A15" s="225" t="s">
        <v>69</v>
      </c>
      <c r="B15" s="203">
        <v>378</v>
      </c>
      <c r="C15" s="203">
        <v>1205</v>
      </c>
      <c r="D15" s="203">
        <v>1200</v>
      </c>
      <c r="E15" s="203">
        <v>2</v>
      </c>
      <c r="F15" s="203">
        <v>3</v>
      </c>
      <c r="G15" s="203">
        <v>3</v>
      </c>
      <c r="H15" s="203">
        <v>560</v>
      </c>
      <c r="I15" s="203">
        <v>19</v>
      </c>
      <c r="J15" s="203">
        <v>12</v>
      </c>
      <c r="K15" s="203">
        <v>9</v>
      </c>
      <c r="L15" s="203">
        <v>271</v>
      </c>
      <c r="M15" s="203">
        <v>85</v>
      </c>
      <c r="N15" s="203" t="s">
        <v>13</v>
      </c>
      <c r="O15" s="203">
        <v>7</v>
      </c>
      <c r="P15" s="203" t="s">
        <v>13</v>
      </c>
      <c r="Q15" s="203">
        <v>18</v>
      </c>
      <c r="R15" s="203">
        <v>1</v>
      </c>
      <c r="S15" s="203">
        <v>1</v>
      </c>
      <c r="T15" s="203" t="s">
        <v>13</v>
      </c>
      <c r="U15" s="203">
        <v>9</v>
      </c>
      <c r="V15" s="203" t="s">
        <v>13</v>
      </c>
      <c r="W15" s="203" t="s">
        <v>13</v>
      </c>
      <c r="X15" s="203">
        <v>1</v>
      </c>
      <c r="Y15" s="203" t="s">
        <v>13</v>
      </c>
      <c r="Z15" s="203" t="s">
        <v>13</v>
      </c>
      <c r="AA15" s="203" t="s">
        <v>13</v>
      </c>
      <c r="AB15" s="203" t="s">
        <v>13</v>
      </c>
      <c r="AC15" s="203" t="s">
        <v>13</v>
      </c>
      <c r="AD15" s="203">
        <v>85</v>
      </c>
      <c r="AE15" s="203" t="s">
        <v>13</v>
      </c>
      <c r="AF15" s="203" t="s">
        <v>13</v>
      </c>
      <c r="AG15" s="203" t="s">
        <v>13</v>
      </c>
      <c r="AH15" s="203">
        <v>42</v>
      </c>
    </row>
    <row r="16" spans="1:42" ht="30" hidden="1" customHeight="1">
      <c r="A16" s="225" t="s">
        <v>71</v>
      </c>
      <c r="B16" s="203">
        <v>280</v>
      </c>
      <c r="C16" s="203">
        <v>1740</v>
      </c>
      <c r="D16" s="203">
        <v>1584</v>
      </c>
      <c r="E16" s="203">
        <v>152</v>
      </c>
      <c r="F16" s="203">
        <v>4</v>
      </c>
      <c r="G16" s="203">
        <v>1</v>
      </c>
      <c r="H16" s="203">
        <v>667</v>
      </c>
      <c r="I16" s="203">
        <v>21</v>
      </c>
      <c r="J16" s="203">
        <v>11</v>
      </c>
      <c r="K16" s="203">
        <v>9</v>
      </c>
      <c r="L16" s="203">
        <v>296</v>
      </c>
      <c r="M16" s="203">
        <v>132</v>
      </c>
      <c r="N16" s="203" t="s">
        <v>13</v>
      </c>
      <c r="O16" s="203">
        <v>10</v>
      </c>
      <c r="P16" s="203" t="s">
        <v>13</v>
      </c>
      <c r="Q16" s="203">
        <v>17</v>
      </c>
      <c r="R16" s="203" t="s">
        <v>13</v>
      </c>
      <c r="S16" s="203">
        <v>9</v>
      </c>
      <c r="T16" s="203">
        <v>5</v>
      </c>
      <c r="U16" s="203">
        <v>20</v>
      </c>
      <c r="V16" s="203" t="s">
        <v>13</v>
      </c>
      <c r="W16" s="203">
        <v>1</v>
      </c>
      <c r="X16" s="203" t="s">
        <v>13</v>
      </c>
      <c r="Y16" s="203" t="s">
        <v>13</v>
      </c>
      <c r="Z16" s="203" t="s">
        <v>13</v>
      </c>
      <c r="AA16" s="203" t="s">
        <v>13</v>
      </c>
      <c r="AB16" s="203" t="s">
        <v>13</v>
      </c>
      <c r="AC16" s="203">
        <v>1</v>
      </c>
      <c r="AD16" s="203">
        <v>95</v>
      </c>
      <c r="AE16" s="203" t="s">
        <v>13</v>
      </c>
      <c r="AF16" s="203" t="s">
        <v>13</v>
      </c>
      <c r="AG16" s="203" t="s">
        <v>13</v>
      </c>
      <c r="AH16" s="203">
        <v>40</v>
      </c>
    </row>
    <row r="17" spans="1:34" ht="30" hidden="1" customHeight="1">
      <c r="A17" s="225" t="s">
        <v>73</v>
      </c>
      <c r="B17" s="203">
        <v>344</v>
      </c>
      <c r="C17" s="203">
        <v>1431</v>
      </c>
      <c r="D17" s="203">
        <v>1359</v>
      </c>
      <c r="E17" s="203">
        <v>64</v>
      </c>
      <c r="F17" s="203">
        <v>8</v>
      </c>
      <c r="G17" s="203">
        <v>5</v>
      </c>
      <c r="H17" s="203">
        <v>599</v>
      </c>
      <c r="I17" s="203">
        <v>16</v>
      </c>
      <c r="J17" s="203">
        <v>19</v>
      </c>
      <c r="K17" s="203">
        <v>8</v>
      </c>
      <c r="L17" s="203">
        <v>277</v>
      </c>
      <c r="M17" s="203">
        <v>107</v>
      </c>
      <c r="N17" s="203" t="s">
        <v>13</v>
      </c>
      <c r="O17" s="203">
        <v>5</v>
      </c>
      <c r="P17" s="203" t="s">
        <v>13</v>
      </c>
      <c r="Q17" s="203">
        <v>22</v>
      </c>
      <c r="R17" s="203">
        <v>2</v>
      </c>
      <c r="S17" s="203" t="s">
        <v>13</v>
      </c>
      <c r="T17" s="203" t="s">
        <v>13</v>
      </c>
      <c r="U17" s="203">
        <v>14</v>
      </c>
      <c r="V17" s="203" t="s">
        <v>13</v>
      </c>
      <c r="W17" s="203" t="s">
        <v>13</v>
      </c>
      <c r="X17" s="203" t="s">
        <v>13</v>
      </c>
      <c r="Y17" s="203" t="s">
        <v>13</v>
      </c>
      <c r="Z17" s="203" t="s">
        <v>13</v>
      </c>
      <c r="AA17" s="203" t="s">
        <v>13</v>
      </c>
      <c r="AB17" s="203" t="s">
        <v>13</v>
      </c>
      <c r="AC17" s="203" t="s">
        <v>13</v>
      </c>
      <c r="AD17" s="203">
        <v>92</v>
      </c>
      <c r="AE17" s="203" t="s">
        <v>13</v>
      </c>
      <c r="AF17" s="203" t="s">
        <v>13</v>
      </c>
      <c r="AG17" s="203" t="s">
        <v>13</v>
      </c>
      <c r="AH17" s="203">
        <v>37</v>
      </c>
    </row>
    <row r="18" spans="1:34" ht="30" hidden="1" customHeight="1">
      <c r="A18" s="225" t="s">
        <v>75</v>
      </c>
      <c r="B18" s="203">
        <v>292</v>
      </c>
      <c r="C18" s="203">
        <v>1529</v>
      </c>
      <c r="D18" s="203">
        <v>1428</v>
      </c>
      <c r="E18" s="203">
        <v>92</v>
      </c>
      <c r="F18" s="203">
        <v>9</v>
      </c>
      <c r="G18" s="203" t="s">
        <v>13</v>
      </c>
      <c r="H18" s="203">
        <v>638</v>
      </c>
      <c r="I18" s="203">
        <v>19</v>
      </c>
      <c r="J18" s="203">
        <v>14</v>
      </c>
      <c r="K18" s="203">
        <v>14</v>
      </c>
      <c r="L18" s="203">
        <v>284</v>
      </c>
      <c r="M18" s="203">
        <v>126</v>
      </c>
      <c r="N18" s="203" t="s">
        <v>13</v>
      </c>
      <c r="O18" s="203">
        <v>12</v>
      </c>
      <c r="P18" s="203" t="s">
        <v>13</v>
      </c>
      <c r="Q18" s="203">
        <v>25</v>
      </c>
      <c r="R18" s="203">
        <v>2</v>
      </c>
      <c r="S18" s="203">
        <v>3</v>
      </c>
      <c r="T18" s="203">
        <v>3</v>
      </c>
      <c r="U18" s="203">
        <v>13</v>
      </c>
      <c r="V18" s="203" t="s">
        <v>13</v>
      </c>
      <c r="W18" s="203" t="s">
        <v>13</v>
      </c>
      <c r="X18" s="203" t="s">
        <v>13</v>
      </c>
      <c r="Y18" s="203" t="s">
        <v>13</v>
      </c>
      <c r="Z18" s="203" t="s">
        <v>13</v>
      </c>
      <c r="AA18" s="203" t="s">
        <v>13</v>
      </c>
      <c r="AB18" s="203" t="s">
        <v>13</v>
      </c>
      <c r="AC18" s="203" t="s">
        <v>13</v>
      </c>
      <c r="AD18" s="203">
        <v>71</v>
      </c>
      <c r="AE18" s="203" t="s">
        <v>13</v>
      </c>
      <c r="AF18" s="203" t="s">
        <v>13</v>
      </c>
      <c r="AG18" s="203" t="s">
        <v>13</v>
      </c>
      <c r="AH18" s="203">
        <v>52</v>
      </c>
    </row>
    <row r="19" spans="1:34" ht="30" hidden="1" customHeight="1">
      <c r="A19" s="225" t="s">
        <v>77</v>
      </c>
      <c r="B19" s="203">
        <v>370</v>
      </c>
      <c r="C19" s="203">
        <v>1330</v>
      </c>
      <c r="D19" s="203">
        <v>1288</v>
      </c>
      <c r="E19" s="203">
        <v>38</v>
      </c>
      <c r="F19" s="203">
        <v>4</v>
      </c>
      <c r="G19" s="203">
        <v>4</v>
      </c>
      <c r="H19" s="203">
        <v>627</v>
      </c>
      <c r="I19" s="203">
        <v>28</v>
      </c>
      <c r="J19" s="203">
        <v>28</v>
      </c>
      <c r="K19" s="203">
        <v>2</v>
      </c>
      <c r="L19" s="203">
        <v>277</v>
      </c>
      <c r="M19" s="203">
        <v>120</v>
      </c>
      <c r="N19" s="203">
        <v>4</v>
      </c>
      <c r="O19" s="203">
        <v>13</v>
      </c>
      <c r="P19" s="203" t="s">
        <v>13</v>
      </c>
      <c r="Q19" s="203">
        <v>23</v>
      </c>
      <c r="R19" s="203">
        <v>3</v>
      </c>
      <c r="S19" s="203">
        <v>3</v>
      </c>
      <c r="T19" s="203" t="s">
        <v>13</v>
      </c>
      <c r="U19" s="203">
        <v>7</v>
      </c>
      <c r="V19" s="203" t="s">
        <v>13</v>
      </c>
      <c r="W19" s="203" t="s">
        <v>13</v>
      </c>
      <c r="X19" s="203">
        <v>2</v>
      </c>
      <c r="Y19" s="203" t="s">
        <v>13</v>
      </c>
      <c r="Z19" s="203" t="s">
        <v>13</v>
      </c>
      <c r="AA19" s="203" t="s">
        <v>13</v>
      </c>
      <c r="AB19" s="203" t="s">
        <v>13</v>
      </c>
      <c r="AC19" s="203" t="s">
        <v>13</v>
      </c>
      <c r="AD19" s="203">
        <v>82</v>
      </c>
      <c r="AE19" s="203" t="s">
        <v>13</v>
      </c>
      <c r="AF19" s="203" t="s">
        <v>13</v>
      </c>
      <c r="AG19" s="203" t="s">
        <v>13</v>
      </c>
      <c r="AH19" s="203">
        <v>35</v>
      </c>
    </row>
    <row r="20" spans="1:34" ht="30" hidden="1" customHeight="1">
      <c r="A20" s="225" t="s">
        <v>79</v>
      </c>
      <c r="B20" s="203">
        <v>535</v>
      </c>
      <c r="C20" s="203">
        <v>6365</v>
      </c>
      <c r="D20" s="203">
        <v>6107</v>
      </c>
      <c r="E20" s="203">
        <v>193</v>
      </c>
      <c r="F20" s="203">
        <v>65</v>
      </c>
      <c r="G20" s="203">
        <v>10</v>
      </c>
      <c r="H20" s="203">
        <v>2870</v>
      </c>
      <c r="I20" s="203">
        <v>42</v>
      </c>
      <c r="J20" s="203">
        <v>113</v>
      </c>
      <c r="K20" s="203">
        <v>39</v>
      </c>
      <c r="L20" s="203">
        <v>1662</v>
      </c>
      <c r="M20" s="203">
        <v>486</v>
      </c>
      <c r="N20" s="203" t="s">
        <v>13</v>
      </c>
      <c r="O20" s="203">
        <v>4</v>
      </c>
      <c r="P20" s="203" t="s">
        <v>13</v>
      </c>
      <c r="Q20" s="203">
        <v>44</v>
      </c>
      <c r="R20" s="203">
        <v>6</v>
      </c>
      <c r="S20" s="203">
        <v>37</v>
      </c>
      <c r="T20" s="203">
        <v>18</v>
      </c>
      <c r="U20" s="203" t="s">
        <v>13</v>
      </c>
      <c r="V20" s="203" t="s">
        <v>13</v>
      </c>
      <c r="W20" s="203" t="s">
        <v>13</v>
      </c>
      <c r="X20" s="203" t="s">
        <v>13</v>
      </c>
      <c r="Y20" s="203" t="s">
        <v>13</v>
      </c>
      <c r="Z20" s="203" t="s">
        <v>13</v>
      </c>
      <c r="AA20" s="203" t="s">
        <v>13</v>
      </c>
      <c r="AB20" s="203" t="s">
        <v>13</v>
      </c>
      <c r="AC20" s="203" t="s">
        <v>13</v>
      </c>
      <c r="AD20" s="203">
        <v>295</v>
      </c>
      <c r="AE20" s="203" t="s">
        <v>13</v>
      </c>
      <c r="AF20" s="203" t="s">
        <v>13</v>
      </c>
      <c r="AG20" s="203" t="s">
        <v>13</v>
      </c>
      <c r="AH20" s="203">
        <v>124</v>
      </c>
    </row>
    <row r="21" spans="1:34" ht="30" hidden="1" customHeight="1">
      <c r="A21" s="225" t="s">
        <v>80</v>
      </c>
      <c r="B21" s="203">
        <v>523</v>
      </c>
      <c r="C21" s="203">
        <v>5824</v>
      </c>
      <c r="D21" s="203">
        <v>5593</v>
      </c>
      <c r="E21" s="203">
        <v>192</v>
      </c>
      <c r="F21" s="203">
        <v>39</v>
      </c>
      <c r="G21" s="203">
        <v>12</v>
      </c>
      <c r="H21" s="203">
        <v>2632</v>
      </c>
      <c r="I21" s="203">
        <v>24</v>
      </c>
      <c r="J21" s="203">
        <v>90</v>
      </c>
      <c r="K21" s="203">
        <v>35</v>
      </c>
      <c r="L21" s="203">
        <v>1572</v>
      </c>
      <c r="M21" s="203">
        <v>469</v>
      </c>
      <c r="N21" s="203" t="s">
        <v>13</v>
      </c>
      <c r="O21" s="203">
        <v>2</v>
      </c>
      <c r="P21" s="203" t="s">
        <v>13</v>
      </c>
      <c r="Q21" s="203">
        <v>43</v>
      </c>
      <c r="R21" s="203">
        <v>12</v>
      </c>
      <c r="S21" s="203">
        <v>33</v>
      </c>
      <c r="T21" s="203">
        <v>14</v>
      </c>
      <c r="U21" s="203" t="s">
        <v>13</v>
      </c>
      <c r="V21" s="203" t="s">
        <v>13</v>
      </c>
      <c r="W21" s="203" t="s">
        <v>13</v>
      </c>
      <c r="X21" s="203">
        <v>1</v>
      </c>
      <c r="Y21" s="203" t="s">
        <v>13</v>
      </c>
      <c r="Z21" s="203" t="s">
        <v>13</v>
      </c>
      <c r="AA21" s="203" t="s">
        <v>13</v>
      </c>
      <c r="AB21" s="203" t="s">
        <v>13</v>
      </c>
      <c r="AC21" s="203" t="s">
        <v>13</v>
      </c>
      <c r="AD21" s="203">
        <v>225</v>
      </c>
      <c r="AE21" s="203" t="s">
        <v>13</v>
      </c>
      <c r="AF21" s="203" t="s">
        <v>13</v>
      </c>
      <c r="AG21" s="203" t="s">
        <v>13</v>
      </c>
      <c r="AH21" s="203">
        <v>112</v>
      </c>
    </row>
    <row r="22" spans="1:34" ht="30" hidden="1" customHeight="1">
      <c r="A22" s="225" t="s">
        <v>81</v>
      </c>
      <c r="B22" s="203">
        <v>260</v>
      </c>
      <c r="C22" s="203">
        <v>3526</v>
      </c>
      <c r="D22" s="203">
        <v>3445</v>
      </c>
      <c r="E22" s="203">
        <v>58</v>
      </c>
      <c r="F22" s="203">
        <v>23</v>
      </c>
      <c r="G22" s="203">
        <v>20</v>
      </c>
      <c r="H22" s="203">
        <v>1569</v>
      </c>
      <c r="I22" s="203">
        <v>20</v>
      </c>
      <c r="J22" s="203">
        <v>67</v>
      </c>
      <c r="K22" s="203">
        <v>14</v>
      </c>
      <c r="L22" s="203">
        <v>849</v>
      </c>
      <c r="M22" s="203">
        <v>258</v>
      </c>
      <c r="N22" s="203" t="s">
        <v>13</v>
      </c>
      <c r="O22" s="203">
        <v>5</v>
      </c>
      <c r="P22" s="203" t="s">
        <v>13</v>
      </c>
      <c r="Q22" s="203">
        <v>33</v>
      </c>
      <c r="R22" s="203">
        <v>5</v>
      </c>
      <c r="S22" s="203">
        <v>19</v>
      </c>
      <c r="T22" s="203">
        <v>9</v>
      </c>
      <c r="U22" s="203" t="s">
        <v>13</v>
      </c>
      <c r="V22" s="203" t="s">
        <v>13</v>
      </c>
      <c r="W22" s="203" t="s">
        <v>13</v>
      </c>
      <c r="X22" s="203">
        <v>1</v>
      </c>
      <c r="Y22" s="203" t="s">
        <v>13</v>
      </c>
      <c r="Z22" s="203" t="s">
        <v>13</v>
      </c>
      <c r="AA22" s="203" t="s">
        <v>13</v>
      </c>
      <c r="AB22" s="203" t="s">
        <v>13</v>
      </c>
      <c r="AC22" s="203" t="s">
        <v>13</v>
      </c>
      <c r="AD22" s="203">
        <v>218</v>
      </c>
      <c r="AE22" s="203" t="s">
        <v>13</v>
      </c>
      <c r="AF22" s="203" t="s">
        <v>13</v>
      </c>
      <c r="AG22" s="203" t="s">
        <v>13</v>
      </c>
      <c r="AH22" s="203">
        <v>71</v>
      </c>
    </row>
    <row r="23" spans="1:34" ht="30" hidden="1" customHeight="1">
      <c r="A23" s="225" t="s">
        <v>82</v>
      </c>
      <c r="B23" s="203">
        <v>388</v>
      </c>
      <c r="C23" s="203">
        <v>4085</v>
      </c>
      <c r="D23" s="203">
        <v>4015</v>
      </c>
      <c r="E23" s="203">
        <v>56</v>
      </c>
      <c r="F23" s="203">
        <v>14</v>
      </c>
      <c r="G23" s="203" t="s">
        <v>13</v>
      </c>
      <c r="H23" s="203">
        <v>1858</v>
      </c>
      <c r="I23" s="203">
        <v>22</v>
      </c>
      <c r="J23" s="203">
        <v>81</v>
      </c>
      <c r="K23" s="203">
        <v>24</v>
      </c>
      <c r="L23" s="203">
        <v>1130</v>
      </c>
      <c r="M23" s="203">
        <v>280</v>
      </c>
      <c r="N23" s="203" t="s">
        <v>13</v>
      </c>
      <c r="O23" s="203" t="s">
        <v>13</v>
      </c>
      <c r="P23" s="203" t="s">
        <v>13</v>
      </c>
      <c r="Q23" s="203">
        <v>22</v>
      </c>
      <c r="R23" s="203">
        <v>6</v>
      </c>
      <c r="S23" s="203">
        <v>22</v>
      </c>
      <c r="T23" s="203">
        <v>9</v>
      </c>
      <c r="U23" s="203" t="s">
        <v>13</v>
      </c>
      <c r="V23" s="203" t="s">
        <v>13</v>
      </c>
      <c r="W23" s="203" t="s">
        <v>13</v>
      </c>
      <c r="X23" s="203" t="s">
        <v>13</v>
      </c>
      <c r="Y23" s="203" t="s">
        <v>13</v>
      </c>
      <c r="Z23" s="203" t="s">
        <v>13</v>
      </c>
      <c r="AA23" s="203" t="s">
        <v>13</v>
      </c>
      <c r="AB23" s="203" t="s">
        <v>13</v>
      </c>
      <c r="AC23" s="203" t="s">
        <v>13</v>
      </c>
      <c r="AD23" s="203">
        <v>190</v>
      </c>
      <c r="AE23" s="203" t="s">
        <v>13</v>
      </c>
      <c r="AF23" s="203" t="s">
        <v>13</v>
      </c>
      <c r="AG23" s="203" t="s">
        <v>13</v>
      </c>
      <c r="AH23" s="203">
        <v>72</v>
      </c>
    </row>
    <row r="24" spans="1:34" ht="30" hidden="1" customHeight="1">
      <c r="A24" s="225" t="s">
        <v>83</v>
      </c>
      <c r="B24" s="203">
        <v>297</v>
      </c>
      <c r="C24" s="203">
        <v>3954</v>
      </c>
      <c r="D24" s="203">
        <v>3886</v>
      </c>
      <c r="E24" s="203">
        <v>50</v>
      </c>
      <c r="F24" s="203">
        <v>18</v>
      </c>
      <c r="G24" s="203">
        <v>5</v>
      </c>
      <c r="H24" s="203">
        <v>1729</v>
      </c>
      <c r="I24" s="203">
        <v>27</v>
      </c>
      <c r="J24" s="203">
        <v>96</v>
      </c>
      <c r="K24" s="203">
        <v>26</v>
      </c>
      <c r="L24" s="203">
        <v>949</v>
      </c>
      <c r="M24" s="203">
        <v>302</v>
      </c>
      <c r="N24" s="203" t="s">
        <v>13</v>
      </c>
      <c r="O24" s="203" t="s">
        <v>13</v>
      </c>
      <c r="P24" s="203" t="s">
        <v>13</v>
      </c>
      <c r="Q24" s="203">
        <v>14</v>
      </c>
      <c r="R24" s="203">
        <v>2</v>
      </c>
      <c r="S24" s="203" t="s">
        <v>13</v>
      </c>
      <c r="T24" s="203">
        <v>13</v>
      </c>
      <c r="U24" s="203" t="s">
        <v>13</v>
      </c>
      <c r="V24" s="203" t="s">
        <v>13</v>
      </c>
      <c r="W24" s="203" t="s">
        <v>13</v>
      </c>
      <c r="X24" s="203" t="s">
        <v>13</v>
      </c>
      <c r="Y24" s="203" t="s">
        <v>13</v>
      </c>
      <c r="Z24" s="203" t="s">
        <v>13</v>
      </c>
      <c r="AA24" s="203" t="s">
        <v>13</v>
      </c>
      <c r="AB24" s="203" t="s">
        <v>13</v>
      </c>
      <c r="AC24" s="203" t="s">
        <v>13</v>
      </c>
      <c r="AD24" s="203">
        <v>225</v>
      </c>
      <c r="AE24" s="203" t="s">
        <v>13</v>
      </c>
      <c r="AF24" s="203" t="s">
        <v>13</v>
      </c>
      <c r="AG24" s="203" t="s">
        <v>13</v>
      </c>
      <c r="AH24" s="203">
        <v>75</v>
      </c>
    </row>
    <row r="25" spans="1:34" ht="30" hidden="1" customHeight="1">
      <c r="A25" s="225" t="s">
        <v>84</v>
      </c>
      <c r="B25" s="203">
        <v>269</v>
      </c>
      <c r="C25" s="203">
        <v>3913</v>
      </c>
      <c r="D25" s="203">
        <v>3835</v>
      </c>
      <c r="E25" s="203">
        <v>56</v>
      </c>
      <c r="F25" s="203">
        <v>22</v>
      </c>
      <c r="G25" s="203">
        <v>1</v>
      </c>
      <c r="H25" s="203">
        <v>1718</v>
      </c>
      <c r="I25" s="203">
        <v>22</v>
      </c>
      <c r="J25" s="203">
        <v>104</v>
      </c>
      <c r="K25" s="203">
        <v>34</v>
      </c>
      <c r="L25" s="203">
        <v>883</v>
      </c>
      <c r="M25" s="203">
        <v>307</v>
      </c>
      <c r="N25" s="203" t="s">
        <v>13</v>
      </c>
      <c r="O25" s="203" t="s">
        <v>13</v>
      </c>
      <c r="P25" s="203" t="s">
        <v>13</v>
      </c>
      <c r="Q25" s="203">
        <v>70</v>
      </c>
      <c r="R25" s="203">
        <v>5</v>
      </c>
      <c r="S25" s="203" t="s">
        <v>13</v>
      </c>
      <c r="T25" s="203">
        <v>13</v>
      </c>
      <c r="U25" s="203" t="s">
        <v>13</v>
      </c>
      <c r="V25" s="203" t="s">
        <v>13</v>
      </c>
      <c r="W25" s="203" t="s">
        <v>13</v>
      </c>
      <c r="X25" s="203">
        <v>1</v>
      </c>
      <c r="Y25" s="203" t="s">
        <v>13</v>
      </c>
      <c r="Z25" s="203" t="s">
        <v>13</v>
      </c>
      <c r="AA25" s="203" t="s">
        <v>13</v>
      </c>
      <c r="AB25" s="203" t="s">
        <v>13</v>
      </c>
      <c r="AC25" s="203" t="s">
        <v>13</v>
      </c>
      <c r="AD25" s="203">
        <v>217</v>
      </c>
      <c r="AE25" s="203" t="s">
        <v>13</v>
      </c>
      <c r="AF25" s="203" t="s">
        <v>13</v>
      </c>
      <c r="AG25" s="203" t="s">
        <v>13</v>
      </c>
      <c r="AH25" s="203">
        <v>62</v>
      </c>
    </row>
    <row r="26" spans="1:34" ht="30" hidden="1" customHeight="1">
      <c r="A26" s="225" t="s">
        <v>85</v>
      </c>
      <c r="B26" s="226">
        <v>345</v>
      </c>
      <c r="C26" s="203">
        <v>4370</v>
      </c>
      <c r="D26" s="203">
        <v>4243</v>
      </c>
      <c r="E26" s="203">
        <v>106</v>
      </c>
      <c r="F26" s="203">
        <v>21</v>
      </c>
      <c r="G26" s="203">
        <v>2</v>
      </c>
      <c r="H26" s="203">
        <v>1843</v>
      </c>
      <c r="I26" s="203">
        <v>22</v>
      </c>
      <c r="J26" s="203">
        <v>78</v>
      </c>
      <c r="K26" s="203">
        <v>29</v>
      </c>
      <c r="L26" s="203">
        <v>978</v>
      </c>
      <c r="M26" s="203">
        <v>350</v>
      </c>
      <c r="N26" s="203" t="s">
        <v>13</v>
      </c>
      <c r="O26" s="203">
        <v>2</v>
      </c>
      <c r="P26" s="203" t="s">
        <v>13</v>
      </c>
      <c r="Q26" s="203">
        <v>50</v>
      </c>
      <c r="R26" s="203">
        <v>7</v>
      </c>
      <c r="S26" s="203" t="s">
        <v>13</v>
      </c>
      <c r="T26" s="203">
        <v>10</v>
      </c>
      <c r="U26" s="203" t="s">
        <v>13</v>
      </c>
      <c r="V26" s="203" t="s">
        <v>13</v>
      </c>
      <c r="W26" s="203">
        <v>1</v>
      </c>
      <c r="X26" s="203">
        <v>1</v>
      </c>
      <c r="Y26" s="203" t="s">
        <v>13</v>
      </c>
      <c r="Z26" s="203" t="s">
        <v>13</v>
      </c>
      <c r="AA26" s="203" t="s">
        <v>13</v>
      </c>
      <c r="AB26" s="203" t="s">
        <v>13</v>
      </c>
      <c r="AC26" s="203" t="s">
        <v>13</v>
      </c>
      <c r="AD26" s="203">
        <v>230</v>
      </c>
      <c r="AE26" s="203" t="s">
        <v>13</v>
      </c>
      <c r="AF26" s="203" t="s">
        <v>13</v>
      </c>
      <c r="AG26" s="203" t="s">
        <v>13</v>
      </c>
      <c r="AH26" s="203">
        <v>85</v>
      </c>
    </row>
    <row r="27" spans="1:34" ht="30" hidden="1" customHeight="1">
      <c r="A27" s="225" t="s">
        <v>86</v>
      </c>
      <c r="B27" s="226">
        <v>567</v>
      </c>
      <c r="C27" s="203">
        <v>5622</v>
      </c>
      <c r="D27" s="203">
        <v>5513</v>
      </c>
      <c r="E27" s="203">
        <v>90</v>
      </c>
      <c r="F27" s="203">
        <v>19</v>
      </c>
      <c r="G27" s="203" t="s">
        <v>13</v>
      </c>
      <c r="H27" s="203">
        <v>2490</v>
      </c>
      <c r="I27" s="203">
        <v>30</v>
      </c>
      <c r="J27" s="203">
        <v>66</v>
      </c>
      <c r="K27" s="203">
        <v>34</v>
      </c>
      <c r="L27" s="203">
        <v>1531</v>
      </c>
      <c r="M27" s="203">
        <v>420</v>
      </c>
      <c r="N27" s="203" t="s">
        <v>13</v>
      </c>
      <c r="O27" s="203" t="s">
        <v>13</v>
      </c>
      <c r="P27" s="203" t="s">
        <v>13</v>
      </c>
      <c r="Q27" s="203">
        <v>63</v>
      </c>
      <c r="R27" s="203">
        <v>10</v>
      </c>
      <c r="S27" s="203" t="s">
        <v>13</v>
      </c>
      <c r="T27" s="203">
        <v>16</v>
      </c>
      <c r="U27" s="203" t="s">
        <v>13</v>
      </c>
      <c r="V27" s="203" t="s">
        <v>13</v>
      </c>
      <c r="W27" s="203">
        <v>2</v>
      </c>
      <c r="X27" s="203" t="s">
        <v>13</v>
      </c>
      <c r="Y27" s="203" t="s">
        <v>13</v>
      </c>
      <c r="Z27" s="203" t="s">
        <v>13</v>
      </c>
      <c r="AA27" s="203" t="s">
        <v>13</v>
      </c>
      <c r="AB27" s="203" t="s">
        <v>13</v>
      </c>
      <c r="AC27" s="203" t="s">
        <v>13</v>
      </c>
      <c r="AD27" s="203">
        <v>249</v>
      </c>
      <c r="AE27" s="203" t="s">
        <v>13</v>
      </c>
      <c r="AF27" s="203" t="s">
        <v>13</v>
      </c>
      <c r="AG27" s="203" t="s">
        <v>13</v>
      </c>
      <c r="AH27" s="203">
        <v>69</v>
      </c>
    </row>
    <row r="28" spans="1:34" ht="30" hidden="1" customHeight="1">
      <c r="A28" s="225" t="s">
        <v>87</v>
      </c>
      <c r="B28" s="226">
        <v>484</v>
      </c>
      <c r="C28" s="203">
        <v>5113</v>
      </c>
      <c r="D28" s="203">
        <v>5002</v>
      </c>
      <c r="E28" s="203">
        <v>87</v>
      </c>
      <c r="F28" s="203">
        <v>24</v>
      </c>
      <c r="G28" s="203">
        <v>4</v>
      </c>
      <c r="H28" s="203">
        <v>2139</v>
      </c>
      <c r="I28" s="203">
        <v>22</v>
      </c>
      <c r="J28" s="203">
        <v>58</v>
      </c>
      <c r="K28" s="203">
        <v>26</v>
      </c>
      <c r="L28" s="203">
        <v>1276</v>
      </c>
      <c r="M28" s="203">
        <v>391</v>
      </c>
      <c r="N28" s="203" t="s">
        <v>13</v>
      </c>
      <c r="O28" s="203">
        <v>5</v>
      </c>
      <c r="P28" s="203" t="s">
        <v>13</v>
      </c>
      <c r="Q28" s="203">
        <v>63</v>
      </c>
      <c r="R28" s="203">
        <v>8</v>
      </c>
      <c r="S28" s="203" t="s">
        <v>13</v>
      </c>
      <c r="T28" s="203">
        <v>13</v>
      </c>
      <c r="U28" s="203" t="s">
        <v>13</v>
      </c>
      <c r="V28" s="203" t="s">
        <v>13</v>
      </c>
      <c r="W28" s="203">
        <v>1</v>
      </c>
      <c r="X28" s="203" t="s">
        <v>13</v>
      </c>
      <c r="Y28" s="203" t="s">
        <v>13</v>
      </c>
      <c r="Z28" s="203" t="s">
        <v>13</v>
      </c>
      <c r="AA28" s="203" t="s">
        <v>13</v>
      </c>
      <c r="AB28" s="203" t="s">
        <v>13</v>
      </c>
      <c r="AC28" s="203" t="s">
        <v>13</v>
      </c>
      <c r="AD28" s="203">
        <v>215</v>
      </c>
      <c r="AE28" s="203" t="s">
        <v>13</v>
      </c>
      <c r="AF28" s="203" t="s">
        <v>13</v>
      </c>
      <c r="AG28" s="203" t="s">
        <v>13</v>
      </c>
      <c r="AH28" s="203">
        <v>61</v>
      </c>
    </row>
    <row r="29" spans="1:34" ht="30" hidden="1" customHeight="1">
      <c r="A29" s="225" t="s">
        <v>88</v>
      </c>
      <c r="B29" s="226">
        <v>414</v>
      </c>
      <c r="C29" s="203">
        <v>4679</v>
      </c>
      <c r="D29" s="203">
        <v>4595</v>
      </c>
      <c r="E29" s="203">
        <v>63</v>
      </c>
      <c r="F29" s="203">
        <v>21</v>
      </c>
      <c r="G29" s="203">
        <v>10</v>
      </c>
      <c r="H29" s="203">
        <v>1996</v>
      </c>
      <c r="I29" s="203">
        <v>17</v>
      </c>
      <c r="J29" s="203">
        <v>41</v>
      </c>
      <c r="K29" s="203">
        <v>30</v>
      </c>
      <c r="L29" s="203">
        <v>1171</v>
      </c>
      <c r="M29" s="203">
        <v>370</v>
      </c>
      <c r="N29" s="203" t="s">
        <v>13</v>
      </c>
      <c r="O29" s="203">
        <v>21</v>
      </c>
      <c r="P29" s="203" t="s">
        <v>13</v>
      </c>
      <c r="Q29" s="203">
        <v>43</v>
      </c>
      <c r="R29" s="203">
        <v>3</v>
      </c>
      <c r="S29" s="203" t="s">
        <v>13</v>
      </c>
      <c r="T29" s="203">
        <v>14</v>
      </c>
      <c r="U29" s="203" t="s">
        <v>13</v>
      </c>
      <c r="V29" s="203" t="s">
        <v>13</v>
      </c>
      <c r="W29" s="203" t="s">
        <v>13</v>
      </c>
      <c r="X29" s="203" t="s">
        <v>13</v>
      </c>
      <c r="Y29" s="203" t="s">
        <v>13</v>
      </c>
      <c r="Z29" s="203" t="s">
        <v>13</v>
      </c>
      <c r="AA29" s="203" t="s">
        <v>13</v>
      </c>
      <c r="AB29" s="203" t="s">
        <v>13</v>
      </c>
      <c r="AC29" s="203" t="s">
        <v>13</v>
      </c>
      <c r="AD29" s="203">
        <v>197</v>
      </c>
      <c r="AE29" s="203" t="s">
        <v>13</v>
      </c>
      <c r="AF29" s="203" t="s">
        <v>13</v>
      </c>
      <c r="AG29" s="203" t="s">
        <v>13</v>
      </c>
      <c r="AH29" s="203">
        <v>89</v>
      </c>
    </row>
    <row r="30" spans="1:34" ht="30" hidden="1" customHeight="1">
      <c r="A30" s="225" t="s">
        <v>89</v>
      </c>
      <c r="B30" s="226">
        <v>260</v>
      </c>
      <c r="C30" s="203">
        <v>4009</v>
      </c>
      <c r="D30" s="203">
        <v>3919</v>
      </c>
      <c r="E30" s="203">
        <v>61</v>
      </c>
      <c r="F30" s="203">
        <v>29</v>
      </c>
      <c r="G30" s="203" t="s">
        <v>13</v>
      </c>
      <c r="H30" s="203">
        <v>1712</v>
      </c>
      <c r="I30" s="203">
        <v>32</v>
      </c>
      <c r="J30" s="203">
        <v>73</v>
      </c>
      <c r="K30" s="203">
        <v>20</v>
      </c>
      <c r="L30" s="203">
        <v>953</v>
      </c>
      <c r="M30" s="203">
        <v>268</v>
      </c>
      <c r="N30" s="203" t="s">
        <v>13</v>
      </c>
      <c r="O30" s="203">
        <v>20</v>
      </c>
      <c r="P30" s="203" t="s">
        <v>13</v>
      </c>
      <c r="Q30" s="203">
        <v>27</v>
      </c>
      <c r="R30" s="203">
        <v>4</v>
      </c>
      <c r="S30" s="203" t="s">
        <v>13</v>
      </c>
      <c r="T30" s="203">
        <v>16</v>
      </c>
      <c r="U30" s="203" t="s">
        <v>13</v>
      </c>
      <c r="V30" s="203" t="s">
        <v>13</v>
      </c>
      <c r="W30" s="203" t="s">
        <v>13</v>
      </c>
      <c r="X30" s="203">
        <v>3</v>
      </c>
      <c r="Y30" s="203" t="s">
        <v>13</v>
      </c>
      <c r="Z30" s="203" t="s">
        <v>13</v>
      </c>
      <c r="AA30" s="203" t="s">
        <v>13</v>
      </c>
      <c r="AB30" s="203" t="s">
        <v>13</v>
      </c>
      <c r="AC30" s="203" t="s">
        <v>13</v>
      </c>
      <c r="AD30" s="203">
        <v>203</v>
      </c>
      <c r="AE30" s="203" t="s">
        <v>13</v>
      </c>
      <c r="AF30" s="203" t="s">
        <v>13</v>
      </c>
      <c r="AG30" s="203" t="s">
        <v>13</v>
      </c>
      <c r="AH30" s="203">
        <v>93</v>
      </c>
    </row>
    <row r="31" spans="1:34" ht="30" hidden="1" customHeight="1">
      <c r="A31" s="225" t="s">
        <v>90</v>
      </c>
      <c r="B31" s="226">
        <v>277</v>
      </c>
      <c r="C31" s="203">
        <v>4209</v>
      </c>
      <c r="D31" s="203">
        <v>4113</v>
      </c>
      <c r="E31" s="203">
        <v>80</v>
      </c>
      <c r="F31" s="203">
        <v>16</v>
      </c>
      <c r="G31" s="203" t="s">
        <v>13</v>
      </c>
      <c r="H31" s="203">
        <v>1785</v>
      </c>
      <c r="I31" s="203">
        <v>36</v>
      </c>
      <c r="J31" s="203">
        <v>69</v>
      </c>
      <c r="K31" s="203">
        <v>19</v>
      </c>
      <c r="L31" s="203">
        <v>974</v>
      </c>
      <c r="M31" s="203">
        <v>316</v>
      </c>
      <c r="N31" s="203" t="s">
        <v>13</v>
      </c>
      <c r="O31" s="203">
        <v>16</v>
      </c>
      <c r="P31" s="203" t="s">
        <v>13</v>
      </c>
      <c r="Q31" s="203">
        <v>36</v>
      </c>
      <c r="R31" s="203">
        <v>9</v>
      </c>
      <c r="S31" s="203">
        <v>1</v>
      </c>
      <c r="T31" s="203">
        <v>18</v>
      </c>
      <c r="U31" s="203" t="s">
        <v>13</v>
      </c>
      <c r="V31" s="203" t="s">
        <v>13</v>
      </c>
      <c r="W31" s="203" t="s">
        <v>13</v>
      </c>
      <c r="X31" s="203" t="s">
        <v>13</v>
      </c>
      <c r="Y31" s="203" t="s">
        <v>13</v>
      </c>
      <c r="Z31" s="203" t="s">
        <v>13</v>
      </c>
      <c r="AA31" s="203" t="s">
        <v>13</v>
      </c>
      <c r="AB31" s="203" t="s">
        <v>13</v>
      </c>
      <c r="AC31" s="203" t="s">
        <v>13</v>
      </c>
      <c r="AD31" s="203">
        <v>208</v>
      </c>
      <c r="AE31" s="203" t="s">
        <v>13</v>
      </c>
      <c r="AF31" s="203" t="s">
        <v>13</v>
      </c>
      <c r="AG31" s="203" t="s">
        <v>13</v>
      </c>
      <c r="AH31" s="203">
        <v>83</v>
      </c>
    </row>
    <row r="32" spans="1:34" ht="30" hidden="1" customHeight="1">
      <c r="A32" s="225" t="s">
        <v>91</v>
      </c>
      <c r="B32" s="203">
        <v>288</v>
      </c>
      <c r="C32" s="203">
        <v>4604</v>
      </c>
      <c r="D32" s="203">
        <v>4463</v>
      </c>
      <c r="E32" s="203">
        <v>117</v>
      </c>
      <c r="F32" s="203">
        <v>24</v>
      </c>
      <c r="G32" s="203" t="s">
        <v>13</v>
      </c>
      <c r="H32" s="203">
        <v>1898</v>
      </c>
      <c r="I32" s="203">
        <v>33</v>
      </c>
      <c r="J32" s="203">
        <v>61</v>
      </c>
      <c r="K32" s="203">
        <v>28</v>
      </c>
      <c r="L32" s="203">
        <v>987</v>
      </c>
      <c r="M32" s="203">
        <v>377</v>
      </c>
      <c r="N32" s="203" t="s">
        <v>13</v>
      </c>
      <c r="O32" s="203">
        <v>21</v>
      </c>
      <c r="P32" s="203" t="s">
        <v>13</v>
      </c>
      <c r="Q32" s="203">
        <v>32</v>
      </c>
      <c r="R32" s="203">
        <v>11</v>
      </c>
      <c r="S32" s="203">
        <v>2</v>
      </c>
      <c r="T32" s="203">
        <v>16</v>
      </c>
      <c r="U32" s="203" t="s">
        <v>13</v>
      </c>
      <c r="V32" s="203" t="s">
        <v>13</v>
      </c>
      <c r="W32" s="203" t="s">
        <v>13</v>
      </c>
      <c r="X32" s="203">
        <v>1</v>
      </c>
      <c r="Y32" s="203" t="s">
        <v>13</v>
      </c>
      <c r="Z32" s="203" t="s">
        <v>13</v>
      </c>
      <c r="AA32" s="203" t="s">
        <v>13</v>
      </c>
      <c r="AB32" s="203" t="s">
        <v>13</v>
      </c>
      <c r="AC32" s="203" t="s">
        <v>13</v>
      </c>
      <c r="AD32" s="203">
        <v>194</v>
      </c>
      <c r="AE32" s="203" t="s">
        <v>13</v>
      </c>
      <c r="AF32" s="203" t="s">
        <v>13</v>
      </c>
      <c r="AG32" s="203" t="s">
        <v>13</v>
      </c>
      <c r="AH32" s="203">
        <v>135</v>
      </c>
    </row>
    <row r="33" spans="1:34" ht="30" hidden="1" customHeight="1">
      <c r="A33" s="225" t="s">
        <v>92</v>
      </c>
      <c r="B33" s="203">
        <v>291</v>
      </c>
      <c r="C33" s="203">
        <v>4241</v>
      </c>
      <c r="D33" s="203">
        <v>4167</v>
      </c>
      <c r="E33" s="203">
        <v>69</v>
      </c>
      <c r="F33" s="203">
        <v>5</v>
      </c>
      <c r="G33" s="203">
        <v>4</v>
      </c>
      <c r="H33" s="203">
        <v>1702</v>
      </c>
      <c r="I33" s="203">
        <v>43</v>
      </c>
      <c r="J33" s="203">
        <v>71</v>
      </c>
      <c r="K33" s="203">
        <v>19</v>
      </c>
      <c r="L33" s="203">
        <v>910</v>
      </c>
      <c r="M33" s="203">
        <v>313</v>
      </c>
      <c r="N33" s="203" t="s">
        <v>13</v>
      </c>
      <c r="O33" s="203">
        <v>18</v>
      </c>
      <c r="P33" s="203" t="s">
        <v>13</v>
      </c>
      <c r="Q33" s="203">
        <v>30</v>
      </c>
      <c r="R33" s="203">
        <v>6</v>
      </c>
      <c r="S33" s="203">
        <v>1</v>
      </c>
      <c r="T33" s="203">
        <v>11</v>
      </c>
      <c r="U33" s="203" t="s">
        <v>13</v>
      </c>
      <c r="V33" s="203" t="s">
        <v>13</v>
      </c>
      <c r="W33" s="203" t="s">
        <v>13</v>
      </c>
      <c r="X33" s="203" t="s">
        <v>13</v>
      </c>
      <c r="Y33" s="203" t="s">
        <v>13</v>
      </c>
      <c r="Z33" s="203" t="s">
        <v>13</v>
      </c>
      <c r="AA33" s="203" t="s">
        <v>13</v>
      </c>
      <c r="AB33" s="203" t="s">
        <v>13</v>
      </c>
      <c r="AC33" s="203" t="s">
        <v>13</v>
      </c>
      <c r="AD33" s="203">
        <v>234</v>
      </c>
      <c r="AE33" s="203" t="s">
        <v>13</v>
      </c>
      <c r="AF33" s="203" t="s">
        <v>13</v>
      </c>
      <c r="AG33" s="203" t="s">
        <v>13</v>
      </c>
      <c r="AH33" s="203">
        <v>46</v>
      </c>
    </row>
    <row r="34" spans="1:34" ht="30" hidden="1" customHeight="1">
      <c r="A34" s="225" t="s">
        <v>93</v>
      </c>
      <c r="B34" s="203">
        <v>432</v>
      </c>
      <c r="C34" s="203">
        <v>5423</v>
      </c>
      <c r="D34" s="203">
        <v>5315</v>
      </c>
      <c r="E34" s="203">
        <v>100</v>
      </c>
      <c r="F34" s="203">
        <v>8</v>
      </c>
      <c r="G34" s="203" t="s">
        <v>13</v>
      </c>
      <c r="H34" s="203">
        <v>2244</v>
      </c>
      <c r="I34" s="203">
        <v>45</v>
      </c>
      <c r="J34" s="203">
        <v>64</v>
      </c>
      <c r="K34" s="203">
        <v>29</v>
      </c>
      <c r="L34" s="203">
        <v>1265</v>
      </c>
      <c r="M34" s="203">
        <v>419</v>
      </c>
      <c r="N34" s="203" t="s">
        <v>13</v>
      </c>
      <c r="O34" s="203">
        <v>18</v>
      </c>
      <c r="P34" s="203" t="s">
        <v>13</v>
      </c>
      <c r="Q34" s="203">
        <v>27</v>
      </c>
      <c r="R34" s="203">
        <v>10</v>
      </c>
      <c r="S34" s="203" t="s">
        <v>13</v>
      </c>
      <c r="T34" s="203">
        <v>15</v>
      </c>
      <c r="U34" s="203" t="s">
        <v>13</v>
      </c>
      <c r="V34" s="203" t="s">
        <v>13</v>
      </c>
      <c r="W34" s="203">
        <v>3</v>
      </c>
      <c r="X34" s="203">
        <v>2</v>
      </c>
      <c r="Y34" s="203" t="s">
        <v>13</v>
      </c>
      <c r="Z34" s="203" t="s">
        <v>13</v>
      </c>
      <c r="AA34" s="203" t="s">
        <v>13</v>
      </c>
      <c r="AB34" s="203" t="s">
        <v>13</v>
      </c>
      <c r="AC34" s="203" t="s">
        <v>13</v>
      </c>
      <c r="AD34" s="203">
        <v>232</v>
      </c>
      <c r="AE34" s="203" t="s">
        <v>13</v>
      </c>
      <c r="AF34" s="203" t="s">
        <v>13</v>
      </c>
      <c r="AG34" s="203" t="s">
        <v>13</v>
      </c>
      <c r="AH34" s="203">
        <v>115</v>
      </c>
    </row>
    <row r="35" spans="1:34" ht="30" hidden="1" customHeight="1">
      <c r="A35" s="225" t="s">
        <v>94</v>
      </c>
      <c r="B35" s="203">
        <v>379</v>
      </c>
      <c r="C35" s="203">
        <v>5245</v>
      </c>
      <c r="D35" s="203">
        <v>4990</v>
      </c>
      <c r="E35" s="203">
        <v>248</v>
      </c>
      <c r="F35" s="203">
        <v>7</v>
      </c>
      <c r="G35" s="203" t="s">
        <v>13</v>
      </c>
      <c r="H35" s="203">
        <v>2081</v>
      </c>
      <c r="I35" s="203">
        <v>38</v>
      </c>
      <c r="J35" s="203">
        <v>80</v>
      </c>
      <c r="K35" s="203">
        <v>31</v>
      </c>
      <c r="L35" s="203">
        <v>1158</v>
      </c>
      <c r="M35" s="203">
        <v>353</v>
      </c>
      <c r="N35" s="203" t="s">
        <v>13</v>
      </c>
      <c r="O35" s="203">
        <v>13</v>
      </c>
      <c r="P35" s="203" t="s">
        <v>13</v>
      </c>
      <c r="Q35" s="203">
        <v>58</v>
      </c>
      <c r="R35" s="203">
        <v>15</v>
      </c>
      <c r="S35" s="203" t="s">
        <v>13</v>
      </c>
      <c r="T35" s="203">
        <v>12</v>
      </c>
      <c r="U35" s="203" t="s">
        <v>13</v>
      </c>
      <c r="V35" s="203" t="s">
        <v>13</v>
      </c>
      <c r="W35" s="203" t="s">
        <v>13</v>
      </c>
      <c r="X35" s="203">
        <v>1</v>
      </c>
      <c r="Y35" s="203" t="s">
        <v>13</v>
      </c>
      <c r="Z35" s="203" t="s">
        <v>13</v>
      </c>
      <c r="AA35" s="203" t="s">
        <v>13</v>
      </c>
      <c r="AB35" s="203" t="s">
        <v>13</v>
      </c>
      <c r="AC35" s="203" t="s">
        <v>13</v>
      </c>
      <c r="AD35" s="203">
        <v>197</v>
      </c>
      <c r="AE35" s="203" t="s">
        <v>13</v>
      </c>
      <c r="AF35" s="203" t="s">
        <v>13</v>
      </c>
      <c r="AG35" s="203" t="s">
        <v>13</v>
      </c>
      <c r="AH35" s="203">
        <v>125</v>
      </c>
    </row>
    <row r="36" spans="1:34" ht="30" hidden="1" customHeight="1">
      <c r="A36" s="225" t="s">
        <v>95</v>
      </c>
      <c r="B36" s="203">
        <v>336</v>
      </c>
      <c r="C36" s="203">
        <v>4211</v>
      </c>
      <c r="D36" s="203">
        <v>4125</v>
      </c>
      <c r="E36" s="203">
        <v>75</v>
      </c>
      <c r="F36" s="203">
        <v>11</v>
      </c>
      <c r="G36" s="203" t="s">
        <v>13</v>
      </c>
      <c r="H36" s="203">
        <v>1822</v>
      </c>
      <c r="I36" s="203">
        <v>27</v>
      </c>
      <c r="J36" s="203">
        <v>76</v>
      </c>
      <c r="K36" s="203">
        <v>14</v>
      </c>
      <c r="L36" s="203">
        <v>1023</v>
      </c>
      <c r="M36" s="203">
        <v>343</v>
      </c>
      <c r="N36" s="203" t="s">
        <v>13</v>
      </c>
      <c r="O36" s="203">
        <v>19</v>
      </c>
      <c r="P36" s="203" t="s">
        <v>13</v>
      </c>
      <c r="Q36" s="203">
        <v>27</v>
      </c>
      <c r="R36" s="203">
        <v>11</v>
      </c>
      <c r="S36" s="203">
        <v>1</v>
      </c>
      <c r="T36" s="203">
        <v>20</v>
      </c>
      <c r="U36" s="203" t="s">
        <v>13</v>
      </c>
      <c r="V36" s="203" t="s">
        <v>13</v>
      </c>
      <c r="W36" s="203" t="s">
        <v>13</v>
      </c>
      <c r="X36" s="203" t="s">
        <v>13</v>
      </c>
      <c r="Y36" s="203" t="s">
        <v>13</v>
      </c>
      <c r="Z36" s="203" t="s">
        <v>13</v>
      </c>
      <c r="AA36" s="203" t="s">
        <v>13</v>
      </c>
      <c r="AB36" s="203" t="s">
        <v>13</v>
      </c>
      <c r="AC36" s="203" t="s">
        <v>13</v>
      </c>
      <c r="AD36" s="203">
        <v>182</v>
      </c>
      <c r="AE36" s="203" t="s">
        <v>13</v>
      </c>
      <c r="AF36" s="203" t="s">
        <v>13</v>
      </c>
      <c r="AG36" s="203" t="s">
        <v>13</v>
      </c>
      <c r="AH36" s="203">
        <v>79</v>
      </c>
    </row>
    <row r="37" spans="1:34" ht="30" hidden="1" customHeight="1">
      <c r="A37" s="225" t="s">
        <v>96</v>
      </c>
      <c r="B37" s="203">
        <v>318</v>
      </c>
      <c r="C37" s="203">
        <v>4315</v>
      </c>
      <c r="D37" s="203">
        <v>4244</v>
      </c>
      <c r="E37" s="203">
        <v>50</v>
      </c>
      <c r="F37" s="203">
        <v>21</v>
      </c>
      <c r="G37" s="203">
        <v>1</v>
      </c>
      <c r="H37" s="203">
        <v>1813</v>
      </c>
      <c r="I37" s="203">
        <v>30</v>
      </c>
      <c r="J37" s="203">
        <v>52</v>
      </c>
      <c r="K37" s="203">
        <v>26</v>
      </c>
      <c r="L37" s="203">
        <v>1038</v>
      </c>
      <c r="M37" s="203">
        <v>339</v>
      </c>
      <c r="N37" s="203" t="s">
        <v>13</v>
      </c>
      <c r="O37" s="203">
        <v>15</v>
      </c>
      <c r="P37" s="203" t="s">
        <v>13</v>
      </c>
      <c r="Q37" s="203">
        <v>24</v>
      </c>
      <c r="R37" s="203">
        <v>13</v>
      </c>
      <c r="S37" s="203">
        <v>1</v>
      </c>
      <c r="T37" s="203">
        <v>9</v>
      </c>
      <c r="U37" s="203" t="s">
        <v>13</v>
      </c>
      <c r="V37" s="203" t="s">
        <v>13</v>
      </c>
      <c r="W37" s="203" t="s">
        <v>13</v>
      </c>
      <c r="X37" s="203" t="s">
        <v>13</v>
      </c>
      <c r="Y37" s="203" t="s">
        <v>13</v>
      </c>
      <c r="Z37" s="203" t="s">
        <v>13</v>
      </c>
      <c r="AA37" s="203" t="s">
        <v>13</v>
      </c>
      <c r="AB37" s="203" t="s">
        <v>13</v>
      </c>
      <c r="AC37" s="203" t="s">
        <v>13</v>
      </c>
      <c r="AD37" s="203">
        <v>172</v>
      </c>
      <c r="AE37" s="203" t="s">
        <v>13</v>
      </c>
      <c r="AF37" s="203" t="s">
        <v>13</v>
      </c>
      <c r="AG37" s="203" t="s">
        <v>13</v>
      </c>
      <c r="AH37" s="203">
        <v>94</v>
      </c>
    </row>
    <row r="38" spans="1:34" ht="30" hidden="1" customHeight="1">
      <c r="A38" s="225" t="s">
        <v>97</v>
      </c>
      <c r="B38" s="203">
        <v>398</v>
      </c>
      <c r="C38" s="203">
        <v>5207</v>
      </c>
      <c r="D38" s="203">
        <v>5126</v>
      </c>
      <c r="E38" s="203">
        <v>69</v>
      </c>
      <c r="F38" s="203">
        <v>12</v>
      </c>
      <c r="G38" s="203">
        <v>2</v>
      </c>
      <c r="H38" s="203">
        <v>2133</v>
      </c>
      <c r="I38" s="203">
        <v>36</v>
      </c>
      <c r="J38" s="203">
        <v>51</v>
      </c>
      <c r="K38" s="203">
        <v>21</v>
      </c>
      <c r="L38" s="203">
        <v>1225</v>
      </c>
      <c r="M38" s="203">
        <v>422</v>
      </c>
      <c r="N38" s="203" t="s">
        <v>13</v>
      </c>
      <c r="O38" s="203">
        <v>18</v>
      </c>
      <c r="P38" s="203" t="s">
        <v>13</v>
      </c>
      <c r="Q38" s="203">
        <v>22</v>
      </c>
      <c r="R38" s="203">
        <v>18</v>
      </c>
      <c r="S38" s="203">
        <v>3</v>
      </c>
      <c r="T38" s="203">
        <v>11</v>
      </c>
      <c r="U38" s="203" t="s">
        <v>13</v>
      </c>
      <c r="V38" s="203" t="s">
        <v>13</v>
      </c>
      <c r="W38" s="203">
        <v>1</v>
      </c>
      <c r="X38" s="203">
        <v>1</v>
      </c>
      <c r="Y38" s="203" t="s">
        <v>13</v>
      </c>
      <c r="Z38" s="203" t="s">
        <v>13</v>
      </c>
      <c r="AA38" s="203" t="s">
        <v>13</v>
      </c>
      <c r="AB38" s="203" t="s">
        <v>13</v>
      </c>
      <c r="AC38" s="203" t="s">
        <v>13</v>
      </c>
      <c r="AD38" s="203">
        <v>195</v>
      </c>
      <c r="AE38" s="203" t="s">
        <v>13</v>
      </c>
      <c r="AF38" s="203" t="s">
        <v>13</v>
      </c>
      <c r="AG38" s="203" t="s">
        <v>13</v>
      </c>
      <c r="AH38" s="203">
        <v>109</v>
      </c>
    </row>
    <row r="39" spans="1:34" ht="30" hidden="1" customHeight="1">
      <c r="A39" s="225" t="s">
        <v>98</v>
      </c>
      <c r="B39" s="203">
        <v>352</v>
      </c>
      <c r="C39" s="203">
        <v>4678</v>
      </c>
      <c r="D39" s="203">
        <v>4582</v>
      </c>
      <c r="E39" s="203">
        <v>76</v>
      </c>
      <c r="F39" s="203">
        <v>20</v>
      </c>
      <c r="G39" s="203">
        <v>1</v>
      </c>
      <c r="H39" s="203">
        <v>1992</v>
      </c>
      <c r="I39" s="203">
        <v>38</v>
      </c>
      <c r="J39" s="203">
        <v>83</v>
      </c>
      <c r="K39" s="203">
        <v>10</v>
      </c>
      <c r="L39" s="203">
        <v>1166</v>
      </c>
      <c r="M39" s="203">
        <v>324</v>
      </c>
      <c r="N39" s="203" t="s">
        <v>13</v>
      </c>
      <c r="O39" s="203">
        <v>28</v>
      </c>
      <c r="P39" s="203" t="s">
        <v>13</v>
      </c>
      <c r="Q39" s="203">
        <v>34</v>
      </c>
      <c r="R39" s="203">
        <v>5</v>
      </c>
      <c r="S39" s="203">
        <v>1</v>
      </c>
      <c r="T39" s="203">
        <v>11</v>
      </c>
      <c r="U39" s="203" t="s">
        <v>13</v>
      </c>
      <c r="V39" s="203" t="s">
        <v>13</v>
      </c>
      <c r="W39" s="203" t="s">
        <v>13</v>
      </c>
      <c r="X39" s="203" t="s">
        <v>13</v>
      </c>
      <c r="Y39" s="203" t="s">
        <v>13</v>
      </c>
      <c r="Z39" s="203" t="s">
        <v>13</v>
      </c>
      <c r="AA39" s="203" t="s">
        <v>13</v>
      </c>
      <c r="AB39" s="203" t="s">
        <v>13</v>
      </c>
      <c r="AC39" s="203" t="s">
        <v>13</v>
      </c>
      <c r="AD39" s="203">
        <v>202</v>
      </c>
      <c r="AE39" s="203" t="s">
        <v>13</v>
      </c>
      <c r="AF39" s="203" t="s">
        <v>13</v>
      </c>
      <c r="AG39" s="203" t="s">
        <v>13</v>
      </c>
      <c r="AH39" s="203">
        <v>90</v>
      </c>
    </row>
    <row r="40" spans="1:34" ht="30" hidden="1" customHeight="1">
      <c r="A40" s="225" t="s">
        <v>99</v>
      </c>
      <c r="B40" s="203">
        <v>285</v>
      </c>
      <c r="C40" s="203">
        <v>3752</v>
      </c>
      <c r="D40" s="203">
        <v>3695</v>
      </c>
      <c r="E40" s="203">
        <v>14</v>
      </c>
      <c r="F40" s="203">
        <v>43</v>
      </c>
      <c r="G40" s="203" t="s">
        <v>13</v>
      </c>
      <c r="H40" s="203">
        <v>1636</v>
      </c>
      <c r="I40" s="203">
        <v>18</v>
      </c>
      <c r="J40" s="203">
        <v>73</v>
      </c>
      <c r="K40" s="203">
        <v>12</v>
      </c>
      <c r="L40" s="203">
        <v>918</v>
      </c>
      <c r="M40" s="203">
        <v>307</v>
      </c>
      <c r="N40" s="203" t="s">
        <v>13</v>
      </c>
      <c r="O40" s="203">
        <v>34</v>
      </c>
      <c r="P40" s="203" t="s">
        <v>13</v>
      </c>
      <c r="Q40" s="203">
        <v>31</v>
      </c>
      <c r="R40" s="203">
        <v>8</v>
      </c>
      <c r="S40" s="203" t="s">
        <v>13</v>
      </c>
      <c r="T40" s="203">
        <v>9</v>
      </c>
      <c r="U40" s="203" t="s">
        <v>13</v>
      </c>
      <c r="V40" s="203" t="s">
        <v>13</v>
      </c>
      <c r="W40" s="203" t="s">
        <v>13</v>
      </c>
      <c r="X40" s="203">
        <v>1</v>
      </c>
      <c r="Y40" s="203" t="s">
        <v>13</v>
      </c>
      <c r="Z40" s="203" t="s">
        <v>13</v>
      </c>
      <c r="AA40" s="203" t="s">
        <v>13</v>
      </c>
      <c r="AB40" s="203" t="s">
        <v>13</v>
      </c>
      <c r="AC40" s="203" t="s">
        <v>13</v>
      </c>
      <c r="AD40" s="203">
        <v>158</v>
      </c>
      <c r="AE40" s="203" t="s">
        <v>13</v>
      </c>
      <c r="AF40" s="203" t="s">
        <v>13</v>
      </c>
      <c r="AG40" s="203" t="s">
        <v>13</v>
      </c>
      <c r="AH40" s="203">
        <v>67</v>
      </c>
    </row>
    <row r="41" spans="1:34" ht="30" hidden="1" customHeight="1">
      <c r="A41" s="225" t="s">
        <v>100</v>
      </c>
      <c r="B41" s="203">
        <v>272</v>
      </c>
      <c r="C41" s="203">
        <v>3124</v>
      </c>
      <c r="D41" s="203">
        <v>3052</v>
      </c>
      <c r="E41" s="203">
        <v>23</v>
      </c>
      <c r="F41" s="203">
        <v>49</v>
      </c>
      <c r="G41" s="203">
        <v>1</v>
      </c>
      <c r="H41" s="203">
        <v>1317</v>
      </c>
      <c r="I41" s="203">
        <v>27</v>
      </c>
      <c r="J41" s="203">
        <v>41</v>
      </c>
      <c r="K41" s="203">
        <v>8</v>
      </c>
      <c r="L41" s="203">
        <v>804</v>
      </c>
      <c r="M41" s="203">
        <v>227</v>
      </c>
      <c r="N41" s="203" t="s">
        <v>13</v>
      </c>
      <c r="O41" s="203">
        <v>15</v>
      </c>
      <c r="P41" s="203" t="s">
        <v>13</v>
      </c>
      <c r="Q41" s="203">
        <v>12</v>
      </c>
      <c r="R41" s="203">
        <v>7</v>
      </c>
      <c r="S41" s="203" t="s">
        <v>13</v>
      </c>
      <c r="T41" s="203">
        <v>7</v>
      </c>
      <c r="U41" s="203" t="s">
        <v>13</v>
      </c>
      <c r="V41" s="203" t="s">
        <v>13</v>
      </c>
      <c r="W41" s="203" t="s">
        <v>13</v>
      </c>
      <c r="X41" s="203" t="s">
        <v>13</v>
      </c>
      <c r="Y41" s="203" t="s">
        <v>13</v>
      </c>
      <c r="Z41" s="203" t="s">
        <v>13</v>
      </c>
      <c r="AA41" s="203" t="s">
        <v>13</v>
      </c>
      <c r="AB41" s="203" t="s">
        <v>13</v>
      </c>
      <c r="AC41" s="203" t="s">
        <v>13</v>
      </c>
      <c r="AD41" s="203">
        <v>131</v>
      </c>
      <c r="AE41" s="203" t="s">
        <v>13</v>
      </c>
      <c r="AF41" s="203" t="s">
        <v>13</v>
      </c>
      <c r="AG41" s="203" t="s">
        <v>13</v>
      </c>
      <c r="AH41" s="203">
        <v>38</v>
      </c>
    </row>
    <row r="42" spans="1:34" ht="30" hidden="1" customHeight="1">
      <c r="A42" s="225" t="s">
        <v>101</v>
      </c>
      <c r="B42" s="203">
        <v>263</v>
      </c>
      <c r="C42" s="203">
        <v>3678</v>
      </c>
      <c r="D42" s="203">
        <v>3613</v>
      </c>
      <c r="E42" s="203">
        <v>5</v>
      </c>
      <c r="F42" s="203">
        <v>60</v>
      </c>
      <c r="G42" s="203" t="s">
        <v>13</v>
      </c>
      <c r="H42" s="203">
        <v>1571</v>
      </c>
      <c r="I42" s="203">
        <v>35</v>
      </c>
      <c r="J42" s="203">
        <v>74</v>
      </c>
      <c r="K42" s="203">
        <v>10</v>
      </c>
      <c r="L42" s="203">
        <v>911</v>
      </c>
      <c r="M42" s="203">
        <v>244</v>
      </c>
      <c r="N42" s="203" t="s">
        <v>13</v>
      </c>
      <c r="O42" s="203">
        <v>23</v>
      </c>
      <c r="P42" s="203" t="s">
        <v>13</v>
      </c>
      <c r="Q42" s="203">
        <v>12</v>
      </c>
      <c r="R42" s="203">
        <v>18</v>
      </c>
      <c r="S42" s="203" t="s">
        <v>13</v>
      </c>
      <c r="T42" s="203">
        <v>7</v>
      </c>
      <c r="U42" s="203" t="s">
        <v>13</v>
      </c>
      <c r="V42" s="203" t="s">
        <v>13</v>
      </c>
      <c r="W42" s="203" t="s">
        <v>13</v>
      </c>
      <c r="X42" s="203" t="s">
        <v>13</v>
      </c>
      <c r="Y42" s="203" t="s">
        <v>13</v>
      </c>
      <c r="Z42" s="203" t="s">
        <v>13</v>
      </c>
      <c r="AA42" s="203" t="s">
        <v>13</v>
      </c>
      <c r="AB42" s="203" t="s">
        <v>13</v>
      </c>
      <c r="AC42" s="203" t="s">
        <v>13</v>
      </c>
      <c r="AD42" s="203">
        <v>197</v>
      </c>
      <c r="AE42" s="203" t="s">
        <v>13</v>
      </c>
      <c r="AF42" s="203" t="s">
        <v>13</v>
      </c>
      <c r="AG42" s="203" t="s">
        <v>13</v>
      </c>
      <c r="AH42" s="203">
        <v>40</v>
      </c>
    </row>
    <row r="43" spans="1:34" ht="30" hidden="1" customHeight="1">
      <c r="A43" s="225" t="s">
        <v>567</v>
      </c>
      <c r="B43" s="203">
        <v>267</v>
      </c>
      <c r="C43" s="203">
        <v>3499</v>
      </c>
      <c r="D43" s="203">
        <v>3428</v>
      </c>
      <c r="E43" s="203">
        <v>2</v>
      </c>
      <c r="F43" s="203">
        <v>69</v>
      </c>
      <c r="G43" s="203">
        <v>11</v>
      </c>
      <c r="H43" s="203">
        <v>1467</v>
      </c>
      <c r="I43" s="203">
        <v>31</v>
      </c>
      <c r="J43" s="203">
        <v>49</v>
      </c>
      <c r="K43" s="203">
        <v>13</v>
      </c>
      <c r="L43" s="203">
        <v>890</v>
      </c>
      <c r="M43" s="203">
        <v>234</v>
      </c>
      <c r="N43" s="203" t="s">
        <v>13</v>
      </c>
      <c r="O43" s="203">
        <v>18</v>
      </c>
      <c r="P43" s="203" t="s">
        <v>13</v>
      </c>
      <c r="Q43" s="203">
        <v>10</v>
      </c>
      <c r="R43" s="203">
        <v>8</v>
      </c>
      <c r="S43" s="203">
        <v>1</v>
      </c>
      <c r="T43" s="203">
        <v>8</v>
      </c>
      <c r="U43" s="203" t="s">
        <v>13</v>
      </c>
      <c r="V43" s="203" t="s">
        <v>13</v>
      </c>
      <c r="W43" s="203">
        <v>1</v>
      </c>
      <c r="X43" s="203" t="s">
        <v>13</v>
      </c>
      <c r="Y43" s="203" t="s">
        <v>13</v>
      </c>
      <c r="Z43" s="203" t="s">
        <v>13</v>
      </c>
      <c r="AA43" s="203" t="s">
        <v>13</v>
      </c>
      <c r="AB43" s="203" t="s">
        <v>13</v>
      </c>
      <c r="AC43" s="203" t="s">
        <v>13</v>
      </c>
      <c r="AD43" s="203">
        <v>161</v>
      </c>
      <c r="AE43" s="203" t="s">
        <v>13</v>
      </c>
      <c r="AF43" s="203" t="s">
        <v>13</v>
      </c>
      <c r="AG43" s="203" t="s">
        <v>13</v>
      </c>
      <c r="AH43" s="203">
        <v>43</v>
      </c>
    </row>
    <row r="44" spans="1:34" ht="30" hidden="1" customHeight="1">
      <c r="A44" s="225" t="s">
        <v>570</v>
      </c>
      <c r="B44" s="203">
        <v>261</v>
      </c>
      <c r="C44" s="203">
        <v>4436</v>
      </c>
      <c r="D44" s="203">
        <v>4296</v>
      </c>
      <c r="E44" s="203">
        <v>68</v>
      </c>
      <c r="F44" s="203">
        <v>72</v>
      </c>
      <c r="G44" s="203">
        <v>1</v>
      </c>
      <c r="H44" s="203">
        <v>1760</v>
      </c>
      <c r="I44" s="203">
        <v>45</v>
      </c>
      <c r="J44" s="203">
        <v>66</v>
      </c>
      <c r="K44" s="203">
        <v>20</v>
      </c>
      <c r="L44" s="203">
        <v>954</v>
      </c>
      <c r="M44" s="203">
        <v>329</v>
      </c>
      <c r="N44" s="203" t="s">
        <v>13</v>
      </c>
      <c r="O44" s="203">
        <v>34</v>
      </c>
      <c r="P44" s="203" t="s">
        <v>13</v>
      </c>
      <c r="Q44" s="203">
        <v>38</v>
      </c>
      <c r="R44" s="203">
        <v>8</v>
      </c>
      <c r="S44" s="203" t="s">
        <v>13</v>
      </c>
      <c r="T44" s="203">
        <v>7</v>
      </c>
      <c r="U44" s="203" t="s">
        <v>13</v>
      </c>
      <c r="V44" s="203" t="s">
        <v>13</v>
      </c>
      <c r="W44" s="203">
        <v>3</v>
      </c>
      <c r="X44" s="203" t="s">
        <v>13</v>
      </c>
      <c r="Y44" s="203" t="s">
        <v>13</v>
      </c>
      <c r="Z44" s="203" t="s">
        <v>13</v>
      </c>
      <c r="AA44" s="203" t="s">
        <v>13</v>
      </c>
      <c r="AB44" s="203" t="s">
        <v>13</v>
      </c>
      <c r="AC44" s="203" t="s">
        <v>13</v>
      </c>
      <c r="AD44" s="203">
        <v>196</v>
      </c>
      <c r="AE44" s="203" t="s">
        <v>13</v>
      </c>
      <c r="AF44" s="203" t="s">
        <v>13</v>
      </c>
      <c r="AG44" s="203" t="s">
        <v>13</v>
      </c>
      <c r="AH44" s="203">
        <v>60</v>
      </c>
    </row>
    <row r="45" spans="1:34" ht="30" hidden="1" customHeight="1">
      <c r="A45" s="225" t="s">
        <v>586</v>
      </c>
      <c r="B45" s="203">
        <v>314</v>
      </c>
      <c r="C45" s="203">
        <v>5230</v>
      </c>
      <c r="D45" s="203">
        <v>5172</v>
      </c>
      <c r="E45" s="203">
        <v>12</v>
      </c>
      <c r="F45" s="203">
        <v>46</v>
      </c>
      <c r="G45" s="203">
        <v>37</v>
      </c>
      <c r="H45" s="203">
        <v>2039</v>
      </c>
      <c r="I45" s="203">
        <v>47</v>
      </c>
      <c r="J45" s="203">
        <v>59</v>
      </c>
      <c r="K45" s="203">
        <v>27</v>
      </c>
      <c r="L45" s="203">
        <v>1138</v>
      </c>
      <c r="M45" s="203">
        <v>348</v>
      </c>
      <c r="N45" s="203" t="s">
        <v>13</v>
      </c>
      <c r="O45" s="203">
        <v>32</v>
      </c>
      <c r="P45" s="203" t="s">
        <v>13</v>
      </c>
      <c r="Q45" s="203">
        <v>24</v>
      </c>
      <c r="R45" s="203">
        <v>16</v>
      </c>
      <c r="S45" s="203">
        <v>1</v>
      </c>
      <c r="T45" s="203">
        <v>17</v>
      </c>
      <c r="U45" s="203" t="s">
        <v>13</v>
      </c>
      <c r="V45" s="203" t="s">
        <v>13</v>
      </c>
      <c r="W45" s="203">
        <v>3</v>
      </c>
      <c r="X45" s="203" t="s">
        <v>13</v>
      </c>
      <c r="Y45" s="203" t="s">
        <v>13</v>
      </c>
      <c r="Z45" s="203" t="s">
        <v>13</v>
      </c>
      <c r="AA45" s="203" t="s">
        <v>13</v>
      </c>
      <c r="AB45" s="203" t="s">
        <v>13</v>
      </c>
      <c r="AC45" s="203" t="s">
        <v>13</v>
      </c>
      <c r="AD45" s="203">
        <v>215</v>
      </c>
      <c r="AE45" s="203" t="s">
        <v>13</v>
      </c>
      <c r="AF45" s="203" t="s">
        <v>13</v>
      </c>
      <c r="AG45" s="203" t="s">
        <v>13</v>
      </c>
      <c r="AH45" s="203">
        <v>112</v>
      </c>
    </row>
    <row r="46" spans="1:34" ht="30" hidden="1" customHeight="1">
      <c r="A46" s="225" t="s">
        <v>593</v>
      </c>
      <c r="B46" s="203">
        <v>254</v>
      </c>
      <c r="C46" s="203">
        <v>4426</v>
      </c>
      <c r="D46" s="203">
        <v>4346</v>
      </c>
      <c r="E46" s="203">
        <v>38</v>
      </c>
      <c r="F46" s="203">
        <v>42</v>
      </c>
      <c r="G46" s="203">
        <v>6</v>
      </c>
      <c r="H46" s="203">
        <v>1764</v>
      </c>
      <c r="I46" s="203">
        <v>41</v>
      </c>
      <c r="J46" s="203">
        <v>73</v>
      </c>
      <c r="K46" s="203">
        <v>6</v>
      </c>
      <c r="L46" s="203">
        <v>967</v>
      </c>
      <c r="M46" s="203">
        <v>312</v>
      </c>
      <c r="N46" s="203" t="s">
        <v>13</v>
      </c>
      <c r="O46" s="203">
        <v>27</v>
      </c>
      <c r="P46" s="203" t="s">
        <v>13</v>
      </c>
      <c r="Q46" s="203">
        <v>40</v>
      </c>
      <c r="R46" s="203">
        <v>10</v>
      </c>
      <c r="S46" s="203" t="s">
        <v>13</v>
      </c>
      <c r="T46" s="203">
        <v>3</v>
      </c>
      <c r="U46" s="203" t="s">
        <v>13</v>
      </c>
      <c r="V46" s="203" t="s">
        <v>13</v>
      </c>
      <c r="W46" s="203">
        <v>1</v>
      </c>
      <c r="X46" s="203" t="s">
        <v>13</v>
      </c>
      <c r="Y46" s="203" t="s">
        <v>13</v>
      </c>
      <c r="Z46" s="203" t="s">
        <v>13</v>
      </c>
      <c r="AA46" s="203" t="s">
        <v>13</v>
      </c>
      <c r="AB46" s="203" t="s">
        <v>13</v>
      </c>
      <c r="AC46" s="203" t="s">
        <v>13</v>
      </c>
      <c r="AD46" s="203">
        <v>212</v>
      </c>
      <c r="AE46" s="203" t="s">
        <v>13</v>
      </c>
      <c r="AF46" s="203" t="s">
        <v>13</v>
      </c>
      <c r="AG46" s="203" t="s">
        <v>13</v>
      </c>
      <c r="AH46" s="203">
        <v>72</v>
      </c>
    </row>
    <row r="47" spans="1:34" ht="30" hidden="1" customHeight="1">
      <c r="A47" s="225" t="s">
        <v>597</v>
      </c>
      <c r="B47" s="203">
        <v>205</v>
      </c>
      <c r="C47" s="203">
        <v>3143</v>
      </c>
      <c r="D47" s="203">
        <v>3101</v>
      </c>
      <c r="E47" s="203">
        <v>21</v>
      </c>
      <c r="F47" s="203">
        <v>21</v>
      </c>
      <c r="G47" s="203">
        <v>0</v>
      </c>
      <c r="H47" s="203">
        <v>1326</v>
      </c>
      <c r="I47" s="203">
        <v>31</v>
      </c>
      <c r="J47" s="203">
        <v>58</v>
      </c>
      <c r="K47" s="203">
        <v>11</v>
      </c>
      <c r="L47" s="203">
        <v>744</v>
      </c>
      <c r="M47" s="203">
        <v>222</v>
      </c>
      <c r="N47" s="203">
        <v>0</v>
      </c>
      <c r="O47" s="203">
        <v>24</v>
      </c>
      <c r="P47" s="203">
        <v>0</v>
      </c>
      <c r="Q47" s="203">
        <v>11</v>
      </c>
      <c r="R47" s="203">
        <v>9</v>
      </c>
      <c r="S47" s="203">
        <v>0</v>
      </c>
      <c r="T47" s="203">
        <v>9</v>
      </c>
      <c r="U47" s="203">
        <v>0</v>
      </c>
      <c r="V47" s="203">
        <v>0</v>
      </c>
      <c r="W47" s="203">
        <v>0</v>
      </c>
      <c r="X47" s="203">
        <v>0</v>
      </c>
      <c r="Y47" s="203">
        <v>0</v>
      </c>
      <c r="Z47" s="203">
        <v>0</v>
      </c>
      <c r="AA47" s="203">
        <v>0</v>
      </c>
      <c r="AB47" s="203">
        <v>0</v>
      </c>
      <c r="AC47" s="203">
        <v>0</v>
      </c>
      <c r="AD47" s="203">
        <v>165</v>
      </c>
      <c r="AE47" s="203">
        <v>0</v>
      </c>
      <c r="AF47" s="203">
        <v>0</v>
      </c>
      <c r="AG47" s="203">
        <v>0</v>
      </c>
      <c r="AH47" s="203">
        <v>42</v>
      </c>
    </row>
    <row r="48" spans="1:34" ht="30" hidden="1" customHeight="1">
      <c r="A48" s="225" t="s">
        <v>614</v>
      </c>
      <c r="B48" s="203">
        <v>211</v>
      </c>
      <c r="C48" s="203">
        <v>3781</v>
      </c>
      <c r="D48" s="203">
        <v>3741</v>
      </c>
      <c r="E48" s="203">
        <v>24</v>
      </c>
      <c r="F48" s="203">
        <v>16</v>
      </c>
      <c r="G48" s="203" t="s">
        <v>616</v>
      </c>
      <c r="H48" s="203">
        <v>1587</v>
      </c>
      <c r="I48" s="203">
        <v>34</v>
      </c>
      <c r="J48" s="203">
        <v>86</v>
      </c>
      <c r="K48" s="203">
        <v>21</v>
      </c>
      <c r="L48" s="203">
        <v>828</v>
      </c>
      <c r="M48" s="203">
        <v>289</v>
      </c>
      <c r="N48" s="203" t="s">
        <v>616</v>
      </c>
      <c r="O48" s="203">
        <v>24</v>
      </c>
      <c r="P48" s="203" t="s">
        <v>616</v>
      </c>
      <c r="Q48" s="203">
        <v>22</v>
      </c>
      <c r="R48" s="203">
        <v>7</v>
      </c>
      <c r="S48" s="203">
        <v>3</v>
      </c>
      <c r="T48" s="203">
        <v>12</v>
      </c>
      <c r="U48" s="203" t="s">
        <v>616</v>
      </c>
      <c r="V48" s="203" t="s">
        <v>616</v>
      </c>
      <c r="W48" s="203">
        <v>2</v>
      </c>
      <c r="X48" s="203">
        <v>4</v>
      </c>
      <c r="Y48" s="203" t="s">
        <v>616</v>
      </c>
      <c r="Z48" s="203" t="s">
        <v>616</v>
      </c>
      <c r="AA48" s="203" t="s">
        <v>616</v>
      </c>
      <c r="AB48" s="203" t="s">
        <v>616</v>
      </c>
      <c r="AC48" s="203" t="s">
        <v>616</v>
      </c>
      <c r="AD48" s="203">
        <v>202</v>
      </c>
      <c r="AE48" s="203" t="s">
        <v>616</v>
      </c>
      <c r="AF48" s="203" t="s">
        <v>616</v>
      </c>
      <c r="AG48" s="203" t="s">
        <v>616</v>
      </c>
      <c r="AH48" s="203">
        <v>53</v>
      </c>
    </row>
    <row r="49" spans="1:34" ht="30" hidden="1" customHeight="1">
      <c r="A49" s="225" t="s">
        <v>624</v>
      </c>
      <c r="B49" s="203">
        <v>226</v>
      </c>
      <c r="C49" s="203">
        <v>3731</v>
      </c>
      <c r="D49" s="203">
        <v>3688</v>
      </c>
      <c r="E49" s="203">
        <v>28</v>
      </c>
      <c r="F49" s="203">
        <v>15</v>
      </c>
      <c r="G49" s="203">
        <v>0</v>
      </c>
      <c r="H49" s="203">
        <v>1535</v>
      </c>
      <c r="I49" s="203">
        <v>38</v>
      </c>
      <c r="J49" s="203">
        <v>67</v>
      </c>
      <c r="K49" s="203">
        <v>19</v>
      </c>
      <c r="L49" s="203">
        <v>847</v>
      </c>
      <c r="M49" s="203">
        <v>262</v>
      </c>
      <c r="N49" s="203">
        <v>0</v>
      </c>
      <c r="O49" s="203">
        <v>22</v>
      </c>
      <c r="P49" s="203">
        <v>0</v>
      </c>
      <c r="Q49" s="203">
        <v>27</v>
      </c>
      <c r="R49" s="203">
        <v>10</v>
      </c>
      <c r="S49" s="203">
        <v>0</v>
      </c>
      <c r="T49" s="203">
        <v>6</v>
      </c>
      <c r="U49" s="203">
        <v>0</v>
      </c>
      <c r="V49" s="203">
        <v>0</v>
      </c>
      <c r="W49" s="203">
        <v>2</v>
      </c>
      <c r="X49" s="203">
        <v>0</v>
      </c>
      <c r="Y49" s="203">
        <v>0</v>
      </c>
      <c r="Z49" s="203">
        <v>0</v>
      </c>
      <c r="AA49" s="203">
        <v>0</v>
      </c>
      <c r="AB49" s="203">
        <v>0</v>
      </c>
      <c r="AC49" s="203">
        <v>0</v>
      </c>
      <c r="AD49" s="203">
        <v>201</v>
      </c>
      <c r="AE49" s="203">
        <v>0</v>
      </c>
      <c r="AF49" s="203">
        <v>0</v>
      </c>
      <c r="AG49" s="203">
        <v>0</v>
      </c>
      <c r="AH49" s="203">
        <v>34</v>
      </c>
    </row>
    <row r="50" spans="1:34" ht="30" hidden="1" customHeight="1">
      <c r="A50" s="225" t="s">
        <v>657</v>
      </c>
      <c r="B50" s="203">
        <v>361</v>
      </c>
      <c r="C50" s="203">
        <v>5187</v>
      </c>
      <c r="D50" s="203">
        <v>5012</v>
      </c>
      <c r="E50" s="203">
        <v>137</v>
      </c>
      <c r="F50" s="203">
        <v>38</v>
      </c>
      <c r="G50" s="203">
        <v>4</v>
      </c>
      <c r="H50" s="203">
        <v>2069</v>
      </c>
      <c r="I50" s="203">
        <v>44</v>
      </c>
      <c r="J50" s="203">
        <v>62</v>
      </c>
      <c r="K50" s="203">
        <v>30</v>
      </c>
      <c r="L50" s="203">
        <v>1114</v>
      </c>
      <c r="M50" s="203">
        <v>423</v>
      </c>
      <c r="N50" s="203">
        <v>0</v>
      </c>
      <c r="O50" s="203">
        <v>14</v>
      </c>
      <c r="P50" s="203">
        <v>0</v>
      </c>
      <c r="Q50" s="203">
        <v>39</v>
      </c>
      <c r="R50" s="203">
        <v>15</v>
      </c>
      <c r="S50" s="203">
        <v>5</v>
      </c>
      <c r="T50" s="203">
        <v>8</v>
      </c>
      <c r="U50" s="203">
        <v>0</v>
      </c>
      <c r="V50" s="203">
        <v>0</v>
      </c>
      <c r="W50" s="203">
        <v>1</v>
      </c>
      <c r="X50" s="203">
        <v>1</v>
      </c>
      <c r="Y50" s="203">
        <v>0</v>
      </c>
      <c r="Z50" s="203">
        <v>0</v>
      </c>
      <c r="AA50" s="203">
        <v>0</v>
      </c>
      <c r="AB50" s="203">
        <v>0</v>
      </c>
      <c r="AC50" s="203">
        <v>0</v>
      </c>
      <c r="AD50" s="203">
        <v>204</v>
      </c>
      <c r="AE50" s="203">
        <v>0</v>
      </c>
      <c r="AF50" s="203">
        <v>0</v>
      </c>
      <c r="AG50" s="203">
        <v>0</v>
      </c>
      <c r="AH50" s="203">
        <v>109</v>
      </c>
    </row>
    <row r="51" spans="1:34" ht="30" hidden="1" customHeight="1">
      <c r="A51" s="225" t="s">
        <v>671</v>
      </c>
      <c r="B51" s="203">
        <v>311</v>
      </c>
      <c r="C51" s="203">
        <v>4066</v>
      </c>
      <c r="D51" s="203">
        <v>4032</v>
      </c>
      <c r="E51" s="203">
        <v>21</v>
      </c>
      <c r="F51" s="203">
        <v>13</v>
      </c>
      <c r="G51" s="203">
        <v>4</v>
      </c>
      <c r="H51" s="203">
        <v>1650</v>
      </c>
      <c r="I51" s="203">
        <v>19</v>
      </c>
      <c r="J51" s="203">
        <v>69</v>
      </c>
      <c r="K51" s="203">
        <v>25</v>
      </c>
      <c r="L51" s="203">
        <v>950</v>
      </c>
      <c r="M51" s="203">
        <v>295</v>
      </c>
      <c r="N51" s="203">
        <v>0</v>
      </c>
      <c r="O51" s="203">
        <v>16</v>
      </c>
      <c r="P51" s="203">
        <v>0</v>
      </c>
      <c r="Q51" s="203">
        <v>25</v>
      </c>
      <c r="R51" s="203">
        <v>7</v>
      </c>
      <c r="S51" s="203">
        <v>0</v>
      </c>
      <c r="T51" s="203">
        <v>12</v>
      </c>
      <c r="U51" s="203">
        <v>0</v>
      </c>
      <c r="V51" s="203">
        <v>0</v>
      </c>
      <c r="W51" s="203">
        <v>2</v>
      </c>
      <c r="X51" s="203">
        <v>2</v>
      </c>
      <c r="Y51" s="203">
        <v>0</v>
      </c>
      <c r="Z51" s="203">
        <v>0</v>
      </c>
      <c r="AA51" s="203">
        <v>0</v>
      </c>
      <c r="AB51" s="203">
        <v>0</v>
      </c>
      <c r="AC51" s="203">
        <v>0</v>
      </c>
      <c r="AD51" s="203">
        <v>182</v>
      </c>
      <c r="AE51" s="203">
        <v>0</v>
      </c>
      <c r="AF51" s="203">
        <v>0</v>
      </c>
      <c r="AG51" s="203">
        <v>0</v>
      </c>
      <c r="AH51" s="203">
        <v>46</v>
      </c>
    </row>
    <row r="52" spans="1:34" ht="30" hidden="1" customHeight="1">
      <c r="A52" s="225" t="s">
        <v>676</v>
      </c>
      <c r="B52" s="203">
        <v>266</v>
      </c>
      <c r="C52" s="203">
        <v>3710</v>
      </c>
      <c r="D52" s="203">
        <v>3684</v>
      </c>
      <c r="E52" s="203">
        <v>20</v>
      </c>
      <c r="F52" s="203">
        <v>6</v>
      </c>
      <c r="G52" s="203">
        <v>2</v>
      </c>
      <c r="H52" s="203">
        <v>1513</v>
      </c>
      <c r="I52" s="203">
        <v>65</v>
      </c>
      <c r="J52" s="203">
        <v>21</v>
      </c>
      <c r="K52" s="203">
        <v>16</v>
      </c>
      <c r="L52" s="203">
        <v>896</v>
      </c>
      <c r="M52" s="203">
        <v>253</v>
      </c>
      <c r="N52" s="203">
        <v>0</v>
      </c>
      <c r="O52" s="203">
        <v>13</v>
      </c>
      <c r="P52" s="203">
        <v>0</v>
      </c>
      <c r="Q52" s="203">
        <v>0</v>
      </c>
      <c r="R52" s="203">
        <v>8</v>
      </c>
      <c r="S52" s="203">
        <v>1</v>
      </c>
      <c r="T52" s="203">
        <v>34</v>
      </c>
      <c r="U52" s="203">
        <v>0</v>
      </c>
      <c r="V52" s="203">
        <v>0</v>
      </c>
      <c r="W52" s="203">
        <v>2</v>
      </c>
      <c r="X52" s="203">
        <v>0</v>
      </c>
      <c r="Y52" s="203">
        <v>0</v>
      </c>
      <c r="Z52" s="203">
        <v>0</v>
      </c>
      <c r="AA52" s="203">
        <v>0</v>
      </c>
      <c r="AB52" s="203">
        <v>0</v>
      </c>
      <c r="AC52" s="203">
        <v>0</v>
      </c>
      <c r="AD52" s="203">
        <v>163</v>
      </c>
      <c r="AE52" s="203">
        <v>0</v>
      </c>
      <c r="AF52" s="203">
        <v>0</v>
      </c>
      <c r="AG52" s="203">
        <v>0</v>
      </c>
      <c r="AH52" s="203">
        <v>41</v>
      </c>
    </row>
    <row r="53" spans="1:34" ht="30" hidden="1" customHeight="1">
      <c r="A53" s="225" t="s">
        <v>690</v>
      </c>
      <c r="B53" s="203">
        <v>456</v>
      </c>
      <c r="C53" s="203">
        <v>5701</v>
      </c>
      <c r="D53" s="203">
        <v>5683</v>
      </c>
      <c r="E53" s="203">
        <v>14</v>
      </c>
      <c r="F53" s="203">
        <v>4</v>
      </c>
      <c r="G53" s="203">
        <v>4</v>
      </c>
      <c r="H53" s="203">
        <v>2355</v>
      </c>
      <c r="I53" s="203">
        <v>89</v>
      </c>
      <c r="J53" s="203">
        <v>39</v>
      </c>
      <c r="K53" s="203">
        <v>11</v>
      </c>
      <c r="L53" s="203">
        <v>1426</v>
      </c>
      <c r="M53" s="203">
        <v>417</v>
      </c>
      <c r="N53" s="203">
        <v>0</v>
      </c>
      <c r="O53" s="203">
        <v>29</v>
      </c>
      <c r="P53" s="203">
        <v>0</v>
      </c>
      <c r="Q53" s="203">
        <v>0</v>
      </c>
      <c r="R53" s="203">
        <v>11</v>
      </c>
      <c r="S53" s="203">
        <v>0</v>
      </c>
      <c r="T53" s="203">
        <v>51</v>
      </c>
      <c r="U53" s="203">
        <v>0</v>
      </c>
      <c r="V53" s="203">
        <v>0</v>
      </c>
      <c r="W53" s="203">
        <v>4</v>
      </c>
      <c r="X53" s="203">
        <v>0</v>
      </c>
      <c r="Y53" s="203">
        <v>0</v>
      </c>
      <c r="Z53" s="203">
        <v>0</v>
      </c>
      <c r="AA53" s="203">
        <v>0</v>
      </c>
      <c r="AB53" s="203">
        <v>0</v>
      </c>
      <c r="AC53" s="203">
        <v>0</v>
      </c>
      <c r="AD53" s="203">
        <v>237</v>
      </c>
      <c r="AE53" s="203">
        <v>0</v>
      </c>
      <c r="AF53" s="203">
        <v>0</v>
      </c>
      <c r="AG53" s="203">
        <v>0</v>
      </c>
      <c r="AH53" s="203">
        <v>41</v>
      </c>
    </row>
    <row r="54" spans="1:34" ht="30" hidden="1" customHeight="1">
      <c r="A54" s="225" t="s">
        <v>694</v>
      </c>
      <c r="B54" s="203">
        <v>425</v>
      </c>
      <c r="C54" s="203">
        <v>4945</v>
      </c>
      <c r="D54" s="203">
        <v>4932</v>
      </c>
      <c r="E54" s="203">
        <v>13</v>
      </c>
      <c r="F54" s="203">
        <v>0</v>
      </c>
      <c r="G54" s="203">
        <v>3</v>
      </c>
      <c r="H54" s="203">
        <v>1983</v>
      </c>
      <c r="I54" s="203">
        <v>81</v>
      </c>
      <c r="J54" s="203">
        <v>27</v>
      </c>
      <c r="K54" s="203">
        <v>12</v>
      </c>
      <c r="L54" s="203">
        <v>1219</v>
      </c>
      <c r="M54" s="203">
        <v>346</v>
      </c>
      <c r="N54" s="203">
        <v>0</v>
      </c>
      <c r="O54" s="203">
        <v>36</v>
      </c>
      <c r="P54" s="203">
        <v>0</v>
      </c>
      <c r="Q54" s="203">
        <v>0</v>
      </c>
      <c r="R54" s="203">
        <v>2</v>
      </c>
      <c r="S54" s="203">
        <v>0</v>
      </c>
      <c r="T54" s="203">
        <v>45</v>
      </c>
      <c r="U54" s="203">
        <v>0</v>
      </c>
      <c r="V54" s="203">
        <v>0</v>
      </c>
      <c r="W54" s="203">
        <v>6</v>
      </c>
      <c r="X54" s="203">
        <v>0</v>
      </c>
      <c r="Y54" s="203">
        <v>0</v>
      </c>
      <c r="Z54" s="203">
        <v>0</v>
      </c>
      <c r="AA54" s="203">
        <v>0</v>
      </c>
      <c r="AB54" s="203">
        <v>0</v>
      </c>
      <c r="AC54" s="203">
        <v>0</v>
      </c>
      <c r="AD54" s="203">
        <v>176</v>
      </c>
      <c r="AE54" s="203">
        <v>0</v>
      </c>
      <c r="AF54" s="203">
        <v>0</v>
      </c>
      <c r="AG54" s="203">
        <v>0</v>
      </c>
      <c r="AH54" s="203">
        <v>33</v>
      </c>
    </row>
    <row r="55" spans="1:34" ht="30" hidden="1" customHeight="1">
      <c r="A55" s="225" t="s">
        <v>709</v>
      </c>
      <c r="B55" s="203">
        <v>299</v>
      </c>
      <c r="C55" s="203">
        <v>4247</v>
      </c>
      <c r="D55" s="203">
        <v>4190</v>
      </c>
      <c r="E55" s="203">
        <v>57</v>
      </c>
      <c r="F55" s="203">
        <v>0</v>
      </c>
      <c r="G55" s="203">
        <v>3</v>
      </c>
      <c r="H55" s="203">
        <v>1686</v>
      </c>
      <c r="I55" s="203">
        <v>76</v>
      </c>
      <c r="J55" s="203">
        <v>21</v>
      </c>
      <c r="K55" s="203">
        <v>21</v>
      </c>
      <c r="L55" s="203">
        <v>930</v>
      </c>
      <c r="M55" s="203">
        <v>313</v>
      </c>
      <c r="N55" s="203">
        <v>0</v>
      </c>
      <c r="O55" s="203">
        <v>43</v>
      </c>
      <c r="P55" s="203">
        <v>0</v>
      </c>
      <c r="Q55" s="203">
        <v>0</v>
      </c>
      <c r="R55" s="203">
        <v>2</v>
      </c>
      <c r="S55" s="203">
        <v>7</v>
      </c>
      <c r="T55" s="203">
        <v>52</v>
      </c>
      <c r="U55" s="203">
        <v>2</v>
      </c>
      <c r="V55" s="203">
        <v>0</v>
      </c>
      <c r="W55" s="203">
        <v>4</v>
      </c>
      <c r="X55" s="203">
        <v>2</v>
      </c>
      <c r="Y55" s="203">
        <v>0</v>
      </c>
      <c r="Z55" s="203">
        <v>0</v>
      </c>
      <c r="AA55" s="203">
        <v>0</v>
      </c>
      <c r="AB55" s="203">
        <v>0</v>
      </c>
      <c r="AC55" s="203">
        <v>0</v>
      </c>
      <c r="AD55" s="203">
        <v>170</v>
      </c>
      <c r="AE55" s="203">
        <v>0</v>
      </c>
      <c r="AF55" s="203">
        <v>0</v>
      </c>
      <c r="AG55" s="203">
        <v>0</v>
      </c>
      <c r="AH55" s="203">
        <v>43</v>
      </c>
    </row>
    <row r="56" spans="1:34" ht="30" hidden="1" customHeight="1">
      <c r="A56" s="225" t="s">
        <v>713</v>
      </c>
      <c r="B56" s="203">
        <v>386</v>
      </c>
      <c r="C56" s="203">
        <v>6148</v>
      </c>
      <c r="D56" s="203">
        <v>6091</v>
      </c>
      <c r="E56" s="203">
        <v>56</v>
      </c>
      <c r="F56" s="203">
        <v>1</v>
      </c>
      <c r="G56" s="203">
        <v>4</v>
      </c>
      <c r="H56" s="203">
        <v>2333</v>
      </c>
      <c r="I56" s="203">
        <v>118</v>
      </c>
      <c r="J56" s="203">
        <v>55</v>
      </c>
      <c r="K56" s="203">
        <v>15</v>
      </c>
      <c r="L56" s="203">
        <v>1310</v>
      </c>
      <c r="M56" s="203">
        <v>408</v>
      </c>
      <c r="N56" s="203">
        <v>0</v>
      </c>
      <c r="O56" s="203">
        <v>39</v>
      </c>
      <c r="P56" s="203">
        <v>0</v>
      </c>
      <c r="Q56" s="203">
        <v>0</v>
      </c>
      <c r="R56" s="203">
        <v>21</v>
      </c>
      <c r="S56" s="203">
        <v>8</v>
      </c>
      <c r="T56" s="203">
        <v>48</v>
      </c>
      <c r="U56" s="203">
        <v>3</v>
      </c>
      <c r="V56" s="203">
        <v>0</v>
      </c>
      <c r="W56" s="203">
        <v>0</v>
      </c>
      <c r="X56" s="203">
        <v>0</v>
      </c>
      <c r="Y56" s="203">
        <v>0</v>
      </c>
      <c r="Z56" s="203">
        <v>0</v>
      </c>
      <c r="AA56" s="203">
        <v>0</v>
      </c>
      <c r="AB56" s="203">
        <v>0</v>
      </c>
      <c r="AC56" s="203">
        <v>0</v>
      </c>
      <c r="AD56" s="203">
        <v>272</v>
      </c>
      <c r="AE56" s="203">
        <v>0</v>
      </c>
      <c r="AF56" s="203">
        <v>0</v>
      </c>
      <c r="AG56" s="203">
        <v>0</v>
      </c>
      <c r="AH56" s="203">
        <v>36</v>
      </c>
    </row>
    <row r="57" spans="1:34" ht="30" hidden="1" customHeight="1">
      <c r="A57" s="225" t="s">
        <v>772</v>
      </c>
      <c r="B57" s="203">
        <v>367</v>
      </c>
      <c r="C57" s="203">
        <v>5388</v>
      </c>
      <c r="D57" s="203">
        <v>5335</v>
      </c>
      <c r="E57" s="203">
        <v>53</v>
      </c>
      <c r="F57" s="203">
        <v>0</v>
      </c>
      <c r="G57" s="203">
        <v>3</v>
      </c>
      <c r="H57" s="203">
        <v>2058</v>
      </c>
      <c r="I57" s="203">
        <v>85</v>
      </c>
      <c r="J57" s="203">
        <v>43</v>
      </c>
      <c r="K57" s="203">
        <v>16</v>
      </c>
      <c r="L57" s="203">
        <v>1193</v>
      </c>
      <c r="M57" s="203">
        <v>361</v>
      </c>
      <c r="N57" s="203">
        <v>0</v>
      </c>
      <c r="O57" s="203">
        <v>43</v>
      </c>
      <c r="P57" s="203">
        <v>0</v>
      </c>
      <c r="Q57" s="203">
        <v>0</v>
      </c>
      <c r="R57" s="203">
        <v>4</v>
      </c>
      <c r="S57" s="203">
        <v>0</v>
      </c>
      <c r="T57" s="203">
        <v>42</v>
      </c>
      <c r="U57" s="203">
        <v>3</v>
      </c>
      <c r="V57" s="203">
        <v>0</v>
      </c>
      <c r="W57" s="203">
        <v>0</v>
      </c>
      <c r="X57" s="203">
        <v>0</v>
      </c>
      <c r="Y57" s="203">
        <v>0</v>
      </c>
      <c r="Z57" s="203">
        <v>0</v>
      </c>
      <c r="AA57" s="203">
        <v>0</v>
      </c>
      <c r="AB57" s="203">
        <v>0</v>
      </c>
      <c r="AC57" s="203">
        <v>0</v>
      </c>
      <c r="AD57" s="203">
        <v>204</v>
      </c>
      <c r="AE57" s="203">
        <v>0</v>
      </c>
      <c r="AF57" s="203">
        <v>0</v>
      </c>
      <c r="AG57" s="203">
        <v>0</v>
      </c>
      <c r="AH57" s="203">
        <v>64</v>
      </c>
    </row>
    <row r="58" spans="1:34" ht="30" hidden="1" customHeight="1">
      <c r="A58" s="225" t="s">
        <v>777</v>
      </c>
      <c r="B58" s="203">
        <v>264</v>
      </c>
      <c r="C58" s="203">
        <v>3905</v>
      </c>
      <c r="D58" s="203">
        <v>3869</v>
      </c>
      <c r="E58" s="203">
        <v>36</v>
      </c>
      <c r="F58" s="203">
        <v>0</v>
      </c>
      <c r="G58" s="203">
        <v>6</v>
      </c>
      <c r="H58" s="203">
        <v>1497</v>
      </c>
      <c r="I58" s="203">
        <v>84</v>
      </c>
      <c r="J58" s="203">
        <v>19</v>
      </c>
      <c r="K58" s="203">
        <v>14</v>
      </c>
      <c r="L58" s="203">
        <v>830</v>
      </c>
      <c r="M58" s="203">
        <v>246</v>
      </c>
      <c r="N58" s="203">
        <v>0</v>
      </c>
      <c r="O58" s="203">
        <v>41</v>
      </c>
      <c r="P58" s="203">
        <v>0</v>
      </c>
      <c r="Q58" s="203">
        <v>0</v>
      </c>
      <c r="R58" s="203">
        <v>11</v>
      </c>
      <c r="S58" s="203">
        <v>1</v>
      </c>
      <c r="T58" s="203">
        <v>31</v>
      </c>
      <c r="U58" s="203">
        <v>5</v>
      </c>
      <c r="V58" s="203">
        <v>0</v>
      </c>
      <c r="W58" s="203">
        <v>2</v>
      </c>
      <c r="X58" s="203">
        <v>0</v>
      </c>
      <c r="Y58" s="203">
        <v>0</v>
      </c>
      <c r="Z58" s="203">
        <v>0</v>
      </c>
      <c r="AA58" s="203">
        <v>0</v>
      </c>
      <c r="AB58" s="203">
        <v>0</v>
      </c>
      <c r="AC58" s="203">
        <v>0</v>
      </c>
      <c r="AD58" s="203">
        <v>170</v>
      </c>
      <c r="AE58" s="203">
        <v>0</v>
      </c>
      <c r="AF58" s="203">
        <v>0</v>
      </c>
      <c r="AG58" s="203">
        <v>0</v>
      </c>
      <c r="AH58" s="203">
        <v>43</v>
      </c>
    </row>
    <row r="59" spans="1:34" ht="30" hidden="1" customHeight="1">
      <c r="A59" s="225" t="s">
        <v>780</v>
      </c>
      <c r="B59" s="203">
        <v>239</v>
      </c>
      <c r="C59" s="203">
        <v>4164</v>
      </c>
      <c r="D59" s="203">
        <v>4119</v>
      </c>
      <c r="E59" s="203">
        <v>45</v>
      </c>
      <c r="F59" s="203">
        <v>0</v>
      </c>
      <c r="G59" s="203">
        <v>0</v>
      </c>
      <c r="H59" s="203">
        <v>1615</v>
      </c>
      <c r="I59" s="203">
        <v>90</v>
      </c>
      <c r="J59" s="203">
        <v>32</v>
      </c>
      <c r="K59" s="203">
        <v>12</v>
      </c>
      <c r="L59" s="203">
        <v>845</v>
      </c>
      <c r="M59" s="203">
        <v>315</v>
      </c>
      <c r="N59" s="203">
        <v>0</v>
      </c>
      <c r="O59" s="203">
        <v>43</v>
      </c>
      <c r="P59" s="203">
        <v>0</v>
      </c>
      <c r="Q59" s="203">
        <v>0</v>
      </c>
      <c r="R59" s="203">
        <v>16</v>
      </c>
      <c r="S59" s="203">
        <v>0</v>
      </c>
      <c r="T59" s="203">
        <v>41</v>
      </c>
      <c r="U59" s="203">
        <v>30</v>
      </c>
      <c r="V59" s="203">
        <v>0</v>
      </c>
      <c r="W59" s="203">
        <v>4</v>
      </c>
      <c r="X59" s="203">
        <v>0</v>
      </c>
      <c r="Y59" s="203">
        <v>0</v>
      </c>
      <c r="Z59" s="203">
        <v>0</v>
      </c>
      <c r="AA59" s="203">
        <v>0</v>
      </c>
      <c r="AB59" s="203">
        <v>0</v>
      </c>
      <c r="AC59" s="203">
        <v>0</v>
      </c>
      <c r="AD59" s="203">
        <v>176</v>
      </c>
      <c r="AE59" s="203">
        <v>0</v>
      </c>
      <c r="AF59" s="203">
        <v>0</v>
      </c>
      <c r="AG59" s="203">
        <v>0</v>
      </c>
      <c r="AH59" s="203">
        <v>11</v>
      </c>
    </row>
    <row r="60" spans="1:34" ht="30" hidden="1" customHeight="1">
      <c r="A60" s="225" t="s">
        <v>785</v>
      </c>
      <c r="B60" s="203">
        <v>301</v>
      </c>
      <c r="C60" s="203">
        <v>5445</v>
      </c>
      <c r="D60" s="203">
        <v>5353</v>
      </c>
      <c r="E60" s="203">
        <v>92</v>
      </c>
      <c r="F60" s="203">
        <v>0</v>
      </c>
      <c r="G60" s="203">
        <v>62</v>
      </c>
      <c r="H60" s="203">
        <v>2156</v>
      </c>
      <c r="I60" s="203">
        <v>122</v>
      </c>
      <c r="J60" s="203">
        <v>60</v>
      </c>
      <c r="K60" s="203">
        <v>15</v>
      </c>
      <c r="L60" s="203">
        <v>1121</v>
      </c>
      <c r="M60" s="203">
        <v>392</v>
      </c>
      <c r="N60" s="203">
        <v>0</v>
      </c>
      <c r="O60" s="203">
        <v>57</v>
      </c>
      <c r="P60" s="203">
        <v>0</v>
      </c>
      <c r="Q60" s="203">
        <v>0</v>
      </c>
      <c r="R60" s="203">
        <v>19</v>
      </c>
      <c r="S60" s="203">
        <v>0</v>
      </c>
      <c r="T60" s="203">
        <v>49</v>
      </c>
      <c r="U60" s="203">
        <v>28</v>
      </c>
      <c r="V60" s="203">
        <v>0</v>
      </c>
      <c r="W60" s="203">
        <v>9</v>
      </c>
      <c r="X60" s="203">
        <v>0</v>
      </c>
      <c r="Y60" s="203">
        <v>12</v>
      </c>
      <c r="Z60" s="203">
        <v>0</v>
      </c>
      <c r="AA60" s="203">
        <v>0</v>
      </c>
      <c r="AB60" s="203">
        <v>0</v>
      </c>
      <c r="AC60" s="203">
        <v>0</v>
      </c>
      <c r="AD60" s="203">
        <v>258</v>
      </c>
      <c r="AE60" s="203">
        <v>0</v>
      </c>
      <c r="AF60" s="203">
        <v>0</v>
      </c>
      <c r="AG60" s="203">
        <v>0</v>
      </c>
      <c r="AH60" s="203">
        <v>14</v>
      </c>
    </row>
    <row r="61" spans="1:34" ht="30" hidden="1" customHeight="1">
      <c r="A61" s="225" t="s">
        <v>793</v>
      </c>
      <c r="B61" s="203">
        <v>356</v>
      </c>
      <c r="C61" s="203">
        <v>5511</v>
      </c>
      <c r="D61" s="203">
        <v>5481</v>
      </c>
      <c r="E61" s="203">
        <v>30</v>
      </c>
      <c r="F61" s="203">
        <v>0</v>
      </c>
      <c r="G61" s="203">
        <v>31</v>
      </c>
      <c r="H61" s="203">
        <v>2194</v>
      </c>
      <c r="I61" s="203">
        <v>117</v>
      </c>
      <c r="J61" s="203">
        <v>45</v>
      </c>
      <c r="K61" s="203">
        <v>15</v>
      </c>
      <c r="L61" s="203">
        <v>1209</v>
      </c>
      <c r="M61" s="203">
        <v>400</v>
      </c>
      <c r="N61" s="203">
        <v>0</v>
      </c>
      <c r="O61" s="203">
        <v>35</v>
      </c>
      <c r="P61" s="203">
        <v>0</v>
      </c>
      <c r="Q61" s="203">
        <v>0</v>
      </c>
      <c r="R61" s="203">
        <v>20</v>
      </c>
      <c r="S61" s="203">
        <v>0</v>
      </c>
      <c r="T61" s="203">
        <v>44</v>
      </c>
      <c r="U61" s="203">
        <v>23</v>
      </c>
      <c r="V61" s="203">
        <v>0</v>
      </c>
      <c r="W61" s="203">
        <v>18</v>
      </c>
      <c r="X61" s="203">
        <v>1</v>
      </c>
      <c r="Y61" s="203">
        <v>4</v>
      </c>
      <c r="Z61" s="203">
        <v>0</v>
      </c>
      <c r="AA61" s="203">
        <v>0</v>
      </c>
      <c r="AB61" s="203">
        <v>0</v>
      </c>
      <c r="AC61" s="203">
        <v>0</v>
      </c>
      <c r="AD61" s="203">
        <v>245</v>
      </c>
      <c r="AE61" s="203">
        <v>0</v>
      </c>
      <c r="AF61" s="203">
        <v>0</v>
      </c>
      <c r="AG61" s="203">
        <v>0</v>
      </c>
      <c r="AH61" s="203">
        <v>18</v>
      </c>
    </row>
    <row r="62" spans="1:34" ht="30" hidden="1" customHeight="1">
      <c r="A62" s="225" t="s">
        <v>795</v>
      </c>
      <c r="B62" s="203">
        <v>494</v>
      </c>
      <c r="C62" s="203">
        <v>6261</v>
      </c>
      <c r="D62" s="203">
        <v>6238</v>
      </c>
      <c r="E62" s="203">
        <v>23</v>
      </c>
      <c r="F62" s="203">
        <v>0</v>
      </c>
      <c r="G62" s="203">
        <v>9</v>
      </c>
      <c r="H62" s="203">
        <v>2446</v>
      </c>
      <c r="I62" s="203">
        <v>89</v>
      </c>
      <c r="J62" s="203">
        <v>43</v>
      </c>
      <c r="K62" s="203">
        <v>16</v>
      </c>
      <c r="L62" s="203">
        <v>1452</v>
      </c>
      <c r="M62" s="203">
        <v>456</v>
      </c>
      <c r="N62" s="203">
        <v>0</v>
      </c>
      <c r="O62" s="203">
        <v>38</v>
      </c>
      <c r="P62" s="203">
        <v>0</v>
      </c>
      <c r="Q62" s="203">
        <v>0</v>
      </c>
      <c r="R62" s="203">
        <v>4</v>
      </c>
      <c r="S62" s="203">
        <v>0</v>
      </c>
      <c r="T62" s="203">
        <v>40</v>
      </c>
      <c r="U62" s="203">
        <v>15</v>
      </c>
      <c r="V62" s="203">
        <v>0</v>
      </c>
      <c r="W62" s="203">
        <v>2</v>
      </c>
      <c r="X62" s="203">
        <v>2</v>
      </c>
      <c r="Y62" s="203">
        <v>1</v>
      </c>
      <c r="Z62" s="203">
        <v>0</v>
      </c>
      <c r="AA62" s="203">
        <v>0</v>
      </c>
      <c r="AB62" s="203">
        <v>0</v>
      </c>
      <c r="AC62" s="203">
        <v>0</v>
      </c>
      <c r="AD62" s="203">
        <v>281</v>
      </c>
      <c r="AE62" s="203">
        <v>0</v>
      </c>
      <c r="AF62" s="203">
        <v>0</v>
      </c>
      <c r="AG62" s="203">
        <v>0</v>
      </c>
      <c r="AH62" s="203">
        <v>7</v>
      </c>
    </row>
    <row r="63" spans="1:34" ht="30" hidden="1" customHeight="1">
      <c r="A63" s="225" t="s">
        <v>809</v>
      </c>
      <c r="B63" s="203">
        <v>294</v>
      </c>
      <c r="C63" s="203">
        <v>4016</v>
      </c>
      <c r="D63" s="203">
        <v>4003</v>
      </c>
      <c r="E63" s="203">
        <v>13</v>
      </c>
      <c r="F63" s="203">
        <v>0</v>
      </c>
      <c r="G63" s="203">
        <v>9</v>
      </c>
      <c r="H63" s="203">
        <v>1625</v>
      </c>
      <c r="I63" s="203">
        <v>59</v>
      </c>
      <c r="J63" s="203">
        <v>35</v>
      </c>
      <c r="K63" s="203">
        <v>14</v>
      </c>
      <c r="L63" s="203">
        <v>939</v>
      </c>
      <c r="M63" s="203">
        <v>273</v>
      </c>
      <c r="N63" s="203">
        <v>0</v>
      </c>
      <c r="O63" s="203">
        <v>37</v>
      </c>
      <c r="P63" s="203">
        <v>0</v>
      </c>
      <c r="Q63" s="203">
        <v>0</v>
      </c>
      <c r="R63" s="203">
        <v>6</v>
      </c>
      <c r="S63" s="203">
        <v>2</v>
      </c>
      <c r="T63" s="203">
        <v>28</v>
      </c>
      <c r="U63" s="203">
        <v>10</v>
      </c>
      <c r="V63" s="203">
        <v>0</v>
      </c>
      <c r="W63" s="203">
        <v>3</v>
      </c>
      <c r="X63" s="203">
        <v>0</v>
      </c>
      <c r="Y63" s="203">
        <v>2</v>
      </c>
      <c r="Z63" s="203">
        <v>0</v>
      </c>
      <c r="AA63" s="203">
        <v>0</v>
      </c>
      <c r="AB63" s="203">
        <v>0</v>
      </c>
      <c r="AC63" s="203">
        <v>0</v>
      </c>
      <c r="AD63" s="203">
        <v>212</v>
      </c>
      <c r="AE63" s="203">
        <v>0</v>
      </c>
      <c r="AF63" s="203">
        <v>0</v>
      </c>
      <c r="AG63" s="203">
        <v>0</v>
      </c>
      <c r="AH63" s="203">
        <v>5</v>
      </c>
    </row>
    <row r="64" spans="1:34" ht="30" hidden="1" customHeight="1">
      <c r="A64" s="225" t="s">
        <v>817</v>
      </c>
      <c r="B64" s="203">
        <v>291</v>
      </c>
      <c r="C64" s="203">
        <v>3940</v>
      </c>
      <c r="D64" s="203">
        <v>3940</v>
      </c>
      <c r="E64" s="203">
        <v>0</v>
      </c>
      <c r="F64" s="203">
        <v>0</v>
      </c>
      <c r="G64" s="203">
        <v>6</v>
      </c>
      <c r="H64" s="203">
        <v>1571</v>
      </c>
      <c r="I64" s="203">
        <v>63</v>
      </c>
      <c r="J64" s="203">
        <v>49</v>
      </c>
      <c r="K64" s="203">
        <v>11</v>
      </c>
      <c r="L64" s="203">
        <v>927</v>
      </c>
      <c r="M64" s="203">
        <v>283</v>
      </c>
      <c r="N64" s="203">
        <v>0</v>
      </c>
      <c r="O64" s="203">
        <v>31</v>
      </c>
      <c r="P64" s="203">
        <v>0</v>
      </c>
      <c r="Q64" s="203">
        <v>0</v>
      </c>
      <c r="R64" s="203">
        <v>5</v>
      </c>
      <c r="S64" s="203">
        <v>1</v>
      </c>
      <c r="T64" s="203">
        <v>15</v>
      </c>
      <c r="U64" s="203">
        <v>4</v>
      </c>
      <c r="V64" s="203">
        <v>0</v>
      </c>
      <c r="W64" s="203">
        <v>1</v>
      </c>
      <c r="X64" s="203">
        <v>0</v>
      </c>
      <c r="Y64" s="203">
        <v>0</v>
      </c>
      <c r="Z64" s="203">
        <v>0</v>
      </c>
      <c r="AA64" s="203">
        <v>0</v>
      </c>
      <c r="AB64" s="203">
        <v>0</v>
      </c>
      <c r="AC64" s="203">
        <v>0</v>
      </c>
      <c r="AD64" s="203">
        <v>178</v>
      </c>
      <c r="AE64" s="203">
        <v>0</v>
      </c>
      <c r="AF64" s="203">
        <v>0</v>
      </c>
      <c r="AG64" s="203">
        <v>0</v>
      </c>
      <c r="AH64" s="203">
        <v>3</v>
      </c>
    </row>
    <row r="65" spans="1:34" ht="30" hidden="1" customHeight="1">
      <c r="A65" s="225" t="s">
        <v>825</v>
      </c>
      <c r="B65" s="203">
        <v>370</v>
      </c>
      <c r="C65" s="203">
        <v>5466</v>
      </c>
      <c r="D65" s="203">
        <v>5320</v>
      </c>
      <c r="E65" s="203">
        <v>146</v>
      </c>
      <c r="F65" s="203">
        <v>0</v>
      </c>
      <c r="G65" s="203">
        <v>16</v>
      </c>
      <c r="H65" s="203">
        <v>2038</v>
      </c>
      <c r="I65" s="203">
        <v>69</v>
      </c>
      <c r="J65" s="203">
        <v>32</v>
      </c>
      <c r="K65" s="203">
        <v>14</v>
      </c>
      <c r="L65" s="203">
        <v>1147</v>
      </c>
      <c r="M65" s="203">
        <v>380</v>
      </c>
      <c r="N65" s="203">
        <v>0</v>
      </c>
      <c r="O65" s="203">
        <v>36</v>
      </c>
      <c r="P65" s="203">
        <v>0</v>
      </c>
      <c r="Q65" s="203">
        <v>0</v>
      </c>
      <c r="R65" s="203">
        <v>3</v>
      </c>
      <c r="S65" s="203">
        <v>2</v>
      </c>
      <c r="T65" s="203">
        <v>41</v>
      </c>
      <c r="U65" s="203">
        <v>44</v>
      </c>
      <c r="V65" s="203">
        <v>0</v>
      </c>
      <c r="W65" s="203">
        <v>11</v>
      </c>
      <c r="X65" s="203">
        <v>0</v>
      </c>
      <c r="Y65" s="203">
        <v>5</v>
      </c>
      <c r="Z65" s="203">
        <v>0</v>
      </c>
      <c r="AA65" s="203">
        <v>0</v>
      </c>
      <c r="AB65" s="203">
        <v>0</v>
      </c>
      <c r="AC65" s="203">
        <v>0</v>
      </c>
      <c r="AD65" s="203">
        <v>234</v>
      </c>
      <c r="AE65" s="203">
        <v>0</v>
      </c>
      <c r="AF65" s="203">
        <v>0</v>
      </c>
      <c r="AG65" s="203">
        <v>0</v>
      </c>
      <c r="AH65" s="203">
        <v>20</v>
      </c>
    </row>
    <row r="66" spans="1:34" ht="30" hidden="1" customHeight="1">
      <c r="A66" s="225" t="s">
        <v>833</v>
      </c>
      <c r="B66" s="203">
        <v>450</v>
      </c>
      <c r="C66" s="203">
        <v>5069</v>
      </c>
      <c r="D66" s="203">
        <v>5063</v>
      </c>
      <c r="E66" s="203">
        <v>6</v>
      </c>
      <c r="F66" s="203">
        <v>0</v>
      </c>
      <c r="G66" s="203">
        <v>2</v>
      </c>
      <c r="H66" s="203">
        <v>1963</v>
      </c>
      <c r="I66" s="203">
        <v>52</v>
      </c>
      <c r="J66" s="203">
        <v>26</v>
      </c>
      <c r="K66" s="203">
        <v>16</v>
      </c>
      <c r="L66" s="203">
        <v>1242</v>
      </c>
      <c r="M66" s="203">
        <v>356</v>
      </c>
      <c r="N66" s="203">
        <v>0</v>
      </c>
      <c r="O66" s="203">
        <v>29</v>
      </c>
      <c r="P66" s="203">
        <v>0</v>
      </c>
      <c r="Q66" s="203">
        <v>0</v>
      </c>
      <c r="R66" s="203">
        <v>3</v>
      </c>
      <c r="S66" s="203">
        <v>0</v>
      </c>
      <c r="T66" s="203">
        <v>30</v>
      </c>
      <c r="U66" s="203">
        <v>10</v>
      </c>
      <c r="V66" s="203">
        <v>0</v>
      </c>
      <c r="W66" s="203">
        <v>6</v>
      </c>
      <c r="X66" s="203">
        <v>0</v>
      </c>
      <c r="Y66" s="203">
        <v>0</v>
      </c>
      <c r="Z66" s="203">
        <v>0</v>
      </c>
      <c r="AA66" s="203">
        <v>0</v>
      </c>
      <c r="AB66" s="203">
        <v>0</v>
      </c>
      <c r="AC66" s="203">
        <v>0</v>
      </c>
      <c r="AD66" s="203">
        <v>187</v>
      </c>
      <c r="AE66" s="203">
        <v>0</v>
      </c>
      <c r="AF66" s="203">
        <v>0</v>
      </c>
      <c r="AG66" s="203">
        <v>0</v>
      </c>
      <c r="AH66" s="203">
        <v>6</v>
      </c>
    </row>
    <row r="67" spans="1:34" ht="30" hidden="1" customHeight="1">
      <c r="A67" s="225" t="s">
        <v>844</v>
      </c>
      <c r="B67" s="203">
        <v>245</v>
      </c>
      <c r="C67" s="203">
        <v>4375</v>
      </c>
      <c r="D67" s="203">
        <v>4277</v>
      </c>
      <c r="E67" s="203">
        <v>98</v>
      </c>
      <c r="F67" s="203">
        <v>0</v>
      </c>
      <c r="G67" s="203">
        <v>0</v>
      </c>
      <c r="H67" s="203">
        <v>1562</v>
      </c>
      <c r="I67" s="203">
        <v>66</v>
      </c>
      <c r="J67" s="203">
        <v>39</v>
      </c>
      <c r="K67" s="203">
        <v>10</v>
      </c>
      <c r="L67" s="203">
        <v>871</v>
      </c>
      <c r="M67" s="203">
        <v>311</v>
      </c>
      <c r="N67" s="203">
        <v>0</v>
      </c>
      <c r="O67" s="203">
        <v>24</v>
      </c>
      <c r="P67" s="203">
        <v>0</v>
      </c>
      <c r="Q67" s="203">
        <v>0</v>
      </c>
      <c r="R67" s="203">
        <v>2</v>
      </c>
      <c r="S67" s="203">
        <v>9</v>
      </c>
      <c r="T67" s="203">
        <v>9</v>
      </c>
      <c r="U67" s="203">
        <v>9</v>
      </c>
      <c r="V67" s="203">
        <v>0</v>
      </c>
      <c r="W67" s="203">
        <v>6</v>
      </c>
      <c r="X67" s="203">
        <v>0</v>
      </c>
      <c r="Y67" s="203">
        <v>1</v>
      </c>
      <c r="Z67" s="203">
        <v>0</v>
      </c>
      <c r="AA67" s="203">
        <v>0</v>
      </c>
      <c r="AB67" s="203">
        <v>0</v>
      </c>
      <c r="AC67" s="203">
        <v>0</v>
      </c>
      <c r="AD67" s="203">
        <v>184</v>
      </c>
      <c r="AE67" s="203">
        <v>0</v>
      </c>
      <c r="AF67" s="203">
        <v>0</v>
      </c>
      <c r="AG67" s="203">
        <v>0</v>
      </c>
      <c r="AH67" s="203">
        <v>21</v>
      </c>
    </row>
    <row r="68" spans="1:34" ht="30" hidden="1" customHeight="1">
      <c r="A68" s="225" t="s">
        <v>887</v>
      </c>
      <c r="B68" s="203">
        <v>440</v>
      </c>
      <c r="C68" s="203">
        <v>6144</v>
      </c>
      <c r="D68" s="203">
        <v>6060</v>
      </c>
      <c r="E68" s="203">
        <v>69</v>
      </c>
      <c r="F68" s="203">
        <v>15</v>
      </c>
      <c r="G68" s="203">
        <v>3</v>
      </c>
      <c r="H68" s="203">
        <v>2218</v>
      </c>
      <c r="I68" s="203">
        <v>49</v>
      </c>
      <c r="J68" s="203">
        <v>46</v>
      </c>
      <c r="K68" s="203">
        <v>11</v>
      </c>
      <c r="L68" s="203">
        <v>1414</v>
      </c>
      <c r="M68" s="203">
        <v>355</v>
      </c>
      <c r="N68" s="203">
        <v>0</v>
      </c>
      <c r="O68" s="203">
        <v>39</v>
      </c>
      <c r="P68" s="203">
        <v>0</v>
      </c>
      <c r="Q68" s="203">
        <v>0</v>
      </c>
      <c r="R68" s="203">
        <v>3</v>
      </c>
      <c r="S68" s="203">
        <v>10</v>
      </c>
      <c r="T68" s="203">
        <v>16</v>
      </c>
      <c r="U68" s="203">
        <v>23</v>
      </c>
      <c r="V68" s="203">
        <v>0</v>
      </c>
      <c r="W68" s="203">
        <v>12</v>
      </c>
      <c r="X68" s="203">
        <v>0</v>
      </c>
      <c r="Y68" s="203">
        <v>1</v>
      </c>
      <c r="Z68" s="203">
        <v>0</v>
      </c>
      <c r="AA68" s="203">
        <v>0</v>
      </c>
      <c r="AB68" s="203">
        <v>0</v>
      </c>
      <c r="AC68" s="203">
        <v>0</v>
      </c>
      <c r="AD68" s="203">
        <v>213</v>
      </c>
      <c r="AE68" s="203">
        <v>0</v>
      </c>
      <c r="AF68" s="203">
        <v>0</v>
      </c>
      <c r="AG68" s="203">
        <v>0</v>
      </c>
      <c r="AH68" s="203">
        <v>26</v>
      </c>
    </row>
    <row r="69" spans="1:34" ht="30" hidden="1" customHeight="1">
      <c r="A69" s="225" t="s">
        <v>1061</v>
      </c>
      <c r="B69" s="203">
        <v>451</v>
      </c>
      <c r="C69" s="203">
        <v>5657</v>
      </c>
      <c r="D69" s="203">
        <v>5584</v>
      </c>
      <c r="E69" s="203">
        <v>71</v>
      </c>
      <c r="F69" s="203">
        <v>2</v>
      </c>
      <c r="G69" s="203">
        <v>6</v>
      </c>
      <c r="H69" s="203">
        <v>2015</v>
      </c>
      <c r="I69" s="203">
        <v>44</v>
      </c>
      <c r="J69" s="203">
        <v>19</v>
      </c>
      <c r="K69" s="203">
        <v>20</v>
      </c>
      <c r="L69" s="203">
        <v>1346</v>
      </c>
      <c r="M69" s="203">
        <v>299</v>
      </c>
      <c r="N69" s="203">
        <v>0</v>
      </c>
      <c r="O69" s="203">
        <v>30</v>
      </c>
      <c r="P69" s="203">
        <v>0</v>
      </c>
      <c r="Q69" s="203">
        <v>0</v>
      </c>
      <c r="R69" s="203">
        <v>1</v>
      </c>
      <c r="S69" s="203">
        <v>8</v>
      </c>
      <c r="T69" s="203">
        <v>11</v>
      </c>
      <c r="U69" s="203">
        <v>32</v>
      </c>
      <c r="V69" s="203">
        <v>0</v>
      </c>
      <c r="W69" s="203">
        <v>6</v>
      </c>
      <c r="X69" s="203">
        <v>1</v>
      </c>
      <c r="Y69" s="203">
        <v>5</v>
      </c>
      <c r="Z69" s="203">
        <v>0</v>
      </c>
      <c r="AA69" s="203">
        <v>0</v>
      </c>
      <c r="AB69" s="203">
        <v>0</v>
      </c>
      <c r="AC69" s="203">
        <v>0</v>
      </c>
      <c r="AD69" s="203">
        <v>170</v>
      </c>
      <c r="AE69" s="203">
        <v>0</v>
      </c>
      <c r="AF69" s="203">
        <v>0</v>
      </c>
      <c r="AG69" s="203">
        <v>0</v>
      </c>
      <c r="AH69" s="203">
        <v>23</v>
      </c>
    </row>
    <row r="70" spans="1:34" ht="30" hidden="1" customHeight="1">
      <c r="A70" s="225" t="s">
        <v>1070</v>
      </c>
      <c r="B70" s="203">
        <v>336</v>
      </c>
      <c r="C70" s="203">
        <v>4031</v>
      </c>
      <c r="D70" s="203">
        <v>4013</v>
      </c>
      <c r="E70" s="203">
        <v>18</v>
      </c>
      <c r="F70" s="203">
        <v>0</v>
      </c>
      <c r="G70" s="203">
        <v>6</v>
      </c>
      <c r="H70" s="203">
        <v>1510</v>
      </c>
      <c r="I70" s="203">
        <v>38</v>
      </c>
      <c r="J70" s="203">
        <v>21</v>
      </c>
      <c r="K70" s="203">
        <v>5</v>
      </c>
      <c r="L70" s="203">
        <v>1000</v>
      </c>
      <c r="M70" s="203">
        <v>240</v>
      </c>
      <c r="N70" s="203">
        <v>0</v>
      </c>
      <c r="O70" s="203">
        <v>37</v>
      </c>
      <c r="P70" s="203">
        <v>0</v>
      </c>
      <c r="Q70" s="203">
        <v>0</v>
      </c>
      <c r="R70" s="203">
        <v>2</v>
      </c>
      <c r="S70" s="203">
        <v>2</v>
      </c>
      <c r="T70" s="203">
        <v>5</v>
      </c>
      <c r="U70" s="203">
        <v>8</v>
      </c>
      <c r="V70" s="203">
        <v>0</v>
      </c>
      <c r="W70" s="203">
        <v>0</v>
      </c>
      <c r="X70" s="203">
        <v>0</v>
      </c>
      <c r="Y70" s="203">
        <v>0</v>
      </c>
      <c r="Z70" s="203">
        <v>0</v>
      </c>
      <c r="AA70" s="203">
        <v>0</v>
      </c>
      <c r="AB70" s="203">
        <v>0</v>
      </c>
      <c r="AC70" s="203">
        <v>0</v>
      </c>
      <c r="AD70" s="203">
        <v>147</v>
      </c>
      <c r="AE70" s="203">
        <v>0</v>
      </c>
      <c r="AF70" s="203">
        <v>0</v>
      </c>
      <c r="AG70" s="203">
        <v>0</v>
      </c>
      <c r="AH70" s="203">
        <v>5</v>
      </c>
    </row>
    <row r="71" spans="1:34" ht="30" hidden="1" customHeight="1">
      <c r="A71" s="225" t="s">
        <v>1074</v>
      </c>
      <c r="B71" s="203">
        <v>388</v>
      </c>
      <c r="C71" s="203">
        <v>4910</v>
      </c>
      <c r="D71" s="203">
        <v>4880</v>
      </c>
      <c r="E71" s="203">
        <v>30</v>
      </c>
      <c r="F71" s="203">
        <v>0</v>
      </c>
      <c r="G71" s="203">
        <v>8</v>
      </c>
      <c r="H71" s="203">
        <v>1846</v>
      </c>
      <c r="I71" s="203">
        <v>31</v>
      </c>
      <c r="J71" s="203">
        <v>31</v>
      </c>
      <c r="K71" s="203">
        <v>17</v>
      </c>
      <c r="L71" s="203">
        <v>1189</v>
      </c>
      <c r="M71" s="203">
        <v>314</v>
      </c>
      <c r="N71" s="203">
        <v>0</v>
      </c>
      <c r="O71" s="203">
        <v>34</v>
      </c>
      <c r="P71" s="203">
        <v>0</v>
      </c>
      <c r="Q71" s="203">
        <v>0</v>
      </c>
      <c r="R71" s="203">
        <v>2</v>
      </c>
      <c r="S71" s="203">
        <v>9</v>
      </c>
      <c r="T71" s="203">
        <v>11</v>
      </c>
      <c r="U71" s="203">
        <v>28</v>
      </c>
      <c r="V71" s="203">
        <v>0</v>
      </c>
      <c r="W71" s="203">
        <v>4</v>
      </c>
      <c r="X71" s="203">
        <v>1</v>
      </c>
      <c r="Y71" s="203">
        <v>4</v>
      </c>
      <c r="Z71" s="203">
        <v>0</v>
      </c>
      <c r="AA71" s="203">
        <v>0</v>
      </c>
      <c r="AB71" s="203">
        <v>0</v>
      </c>
      <c r="AC71" s="203">
        <v>0</v>
      </c>
      <c r="AD71" s="203">
        <v>171</v>
      </c>
      <c r="AE71" s="203">
        <v>0</v>
      </c>
      <c r="AF71" s="203">
        <v>0</v>
      </c>
      <c r="AG71" s="203">
        <v>0</v>
      </c>
      <c r="AH71" s="203">
        <v>0</v>
      </c>
    </row>
    <row r="72" spans="1:34" ht="30" hidden="1" customHeight="1">
      <c r="A72" s="225" t="s">
        <v>1086</v>
      </c>
      <c r="B72" s="203">
        <v>372</v>
      </c>
      <c r="C72" s="203">
        <v>4757</v>
      </c>
      <c r="D72" s="203">
        <v>4752</v>
      </c>
      <c r="E72" s="203">
        <v>5</v>
      </c>
      <c r="F72" s="203">
        <v>0</v>
      </c>
      <c r="G72" s="203">
        <v>2</v>
      </c>
      <c r="H72" s="203">
        <v>1855</v>
      </c>
      <c r="I72" s="203">
        <v>50</v>
      </c>
      <c r="J72" s="203">
        <v>27</v>
      </c>
      <c r="K72" s="203">
        <v>7</v>
      </c>
      <c r="L72" s="203">
        <v>1200</v>
      </c>
      <c r="M72" s="203">
        <v>300</v>
      </c>
      <c r="N72" s="203">
        <v>0</v>
      </c>
      <c r="O72" s="203">
        <v>40</v>
      </c>
      <c r="P72" s="203">
        <v>0</v>
      </c>
      <c r="Q72" s="203">
        <v>0</v>
      </c>
      <c r="R72" s="203">
        <v>1</v>
      </c>
      <c r="S72" s="203">
        <v>9</v>
      </c>
      <c r="T72" s="203">
        <v>10</v>
      </c>
      <c r="U72" s="203">
        <v>7</v>
      </c>
      <c r="V72" s="203">
        <v>0</v>
      </c>
      <c r="W72" s="203">
        <v>2</v>
      </c>
      <c r="X72" s="203">
        <v>0</v>
      </c>
      <c r="Y72" s="203">
        <v>2</v>
      </c>
      <c r="Z72" s="203">
        <v>0</v>
      </c>
      <c r="AA72" s="203">
        <v>0</v>
      </c>
      <c r="AB72" s="203">
        <v>0</v>
      </c>
      <c r="AC72" s="203">
        <v>0</v>
      </c>
      <c r="AD72" s="203">
        <v>179</v>
      </c>
      <c r="AE72" s="203">
        <v>0</v>
      </c>
      <c r="AF72" s="203">
        <v>0</v>
      </c>
      <c r="AG72" s="203">
        <v>0</v>
      </c>
      <c r="AH72" s="203">
        <v>21</v>
      </c>
    </row>
    <row r="73" spans="1:34" ht="30" hidden="1" customHeight="1">
      <c r="A73" s="225" t="s">
        <v>1088</v>
      </c>
      <c r="B73" s="203">
        <v>290</v>
      </c>
      <c r="C73" s="203">
        <v>3684</v>
      </c>
      <c r="D73" s="203">
        <v>3676</v>
      </c>
      <c r="E73" s="203">
        <v>8</v>
      </c>
      <c r="F73" s="203">
        <v>0</v>
      </c>
      <c r="G73" s="203">
        <v>6</v>
      </c>
      <c r="H73" s="203">
        <v>1408</v>
      </c>
      <c r="I73" s="203">
        <v>32</v>
      </c>
      <c r="J73" s="203">
        <v>28</v>
      </c>
      <c r="K73" s="203">
        <v>8</v>
      </c>
      <c r="L73" s="203">
        <v>910</v>
      </c>
      <c r="M73" s="203">
        <v>223</v>
      </c>
      <c r="N73" s="203">
        <v>0</v>
      </c>
      <c r="O73" s="203">
        <v>22</v>
      </c>
      <c r="P73" s="203">
        <v>0</v>
      </c>
      <c r="Q73" s="203">
        <v>0</v>
      </c>
      <c r="R73" s="203">
        <v>4</v>
      </c>
      <c r="S73" s="203">
        <v>6</v>
      </c>
      <c r="T73" s="203">
        <v>17</v>
      </c>
      <c r="U73" s="203">
        <v>15</v>
      </c>
      <c r="V73" s="203">
        <v>0</v>
      </c>
      <c r="W73" s="203">
        <v>1</v>
      </c>
      <c r="X73" s="203">
        <v>0</v>
      </c>
      <c r="Y73" s="203">
        <v>2</v>
      </c>
      <c r="Z73" s="203">
        <v>0</v>
      </c>
      <c r="AA73" s="203">
        <v>0</v>
      </c>
      <c r="AB73" s="203">
        <v>0</v>
      </c>
      <c r="AC73" s="203">
        <v>0</v>
      </c>
      <c r="AD73" s="203">
        <v>134</v>
      </c>
      <c r="AE73" s="203">
        <v>0</v>
      </c>
      <c r="AF73" s="203">
        <v>0</v>
      </c>
      <c r="AG73" s="203">
        <v>0</v>
      </c>
      <c r="AH73" s="203">
        <v>6</v>
      </c>
    </row>
    <row r="74" spans="1:34" ht="30" hidden="1" customHeight="1">
      <c r="A74" s="225" t="s">
        <v>1095</v>
      </c>
      <c r="B74" s="203">
        <v>350</v>
      </c>
      <c r="C74" s="203">
        <v>4066</v>
      </c>
      <c r="D74" s="203">
        <v>4061</v>
      </c>
      <c r="E74" s="203">
        <v>5</v>
      </c>
      <c r="F74" s="203">
        <v>0</v>
      </c>
      <c r="G74" s="203">
        <v>4</v>
      </c>
      <c r="H74" s="203">
        <v>1515</v>
      </c>
      <c r="I74" s="203">
        <v>36</v>
      </c>
      <c r="J74" s="203">
        <v>14</v>
      </c>
      <c r="K74" s="203">
        <v>10</v>
      </c>
      <c r="L74" s="203">
        <v>1026</v>
      </c>
      <c r="M74" s="203">
        <v>231</v>
      </c>
      <c r="N74" s="203">
        <v>0</v>
      </c>
      <c r="O74" s="203">
        <v>20</v>
      </c>
      <c r="P74" s="203">
        <v>0</v>
      </c>
      <c r="Q74" s="203">
        <v>0</v>
      </c>
      <c r="R74" s="203">
        <v>5</v>
      </c>
      <c r="S74" s="203">
        <v>6</v>
      </c>
      <c r="T74" s="203">
        <v>3</v>
      </c>
      <c r="U74" s="203">
        <v>5</v>
      </c>
      <c r="V74" s="203">
        <v>0</v>
      </c>
      <c r="W74" s="203">
        <v>3</v>
      </c>
      <c r="X74" s="203">
        <v>0</v>
      </c>
      <c r="Y74" s="203">
        <v>2</v>
      </c>
      <c r="Z74" s="203">
        <v>0</v>
      </c>
      <c r="AA74" s="203">
        <v>0</v>
      </c>
      <c r="AB74" s="203">
        <v>0</v>
      </c>
      <c r="AC74" s="203">
        <v>0</v>
      </c>
      <c r="AD74" s="203">
        <v>139</v>
      </c>
      <c r="AE74" s="203">
        <v>0</v>
      </c>
      <c r="AF74" s="203">
        <v>0</v>
      </c>
      <c r="AG74" s="203">
        <v>0</v>
      </c>
      <c r="AH74" s="203">
        <v>15</v>
      </c>
    </row>
    <row r="75" spans="1:34" ht="30" hidden="1" customHeight="1">
      <c r="A75" s="225" t="s">
        <v>1108</v>
      </c>
      <c r="B75" s="203">
        <v>317</v>
      </c>
      <c r="C75" s="203">
        <v>3965</v>
      </c>
      <c r="D75" s="203">
        <v>3936</v>
      </c>
      <c r="E75" s="203">
        <v>29</v>
      </c>
      <c r="F75" s="203">
        <v>0</v>
      </c>
      <c r="G75" s="203">
        <v>10</v>
      </c>
      <c r="H75" s="203">
        <v>1516</v>
      </c>
      <c r="I75" s="203">
        <v>37</v>
      </c>
      <c r="J75" s="203">
        <v>27</v>
      </c>
      <c r="K75" s="203">
        <v>11</v>
      </c>
      <c r="L75" s="203">
        <v>954</v>
      </c>
      <c r="M75" s="203">
        <v>256</v>
      </c>
      <c r="N75" s="203">
        <v>0</v>
      </c>
      <c r="O75" s="203">
        <v>24</v>
      </c>
      <c r="P75" s="203">
        <v>0</v>
      </c>
      <c r="Q75" s="203">
        <v>0</v>
      </c>
      <c r="R75" s="203">
        <v>2</v>
      </c>
      <c r="S75" s="203">
        <v>5</v>
      </c>
      <c r="T75" s="203">
        <v>11</v>
      </c>
      <c r="U75" s="203">
        <v>18</v>
      </c>
      <c r="V75" s="203">
        <v>0</v>
      </c>
      <c r="W75" s="203">
        <v>1</v>
      </c>
      <c r="X75" s="203">
        <v>0</v>
      </c>
      <c r="Y75" s="203">
        <v>5</v>
      </c>
      <c r="Z75" s="203">
        <v>0</v>
      </c>
      <c r="AA75" s="203">
        <v>0</v>
      </c>
      <c r="AB75" s="203">
        <v>0</v>
      </c>
      <c r="AC75" s="203">
        <v>0</v>
      </c>
      <c r="AD75" s="203">
        <v>140</v>
      </c>
      <c r="AE75" s="203">
        <v>0</v>
      </c>
      <c r="AF75" s="203">
        <v>0</v>
      </c>
      <c r="AG75" s="203">
        <v>0</v>
      </c>
      <c r="AH75" s="203">
        <v>25</v>
      </c>
    </row>
    <row r="76" spans="1:34" ht="30" hidden="1" customHeight="1">
      <c r="A76" s="225" t="s">
        <v>1112</v>
      </c>
      <c r="B76" s="203">
        <v>437</v>
      </c>
      <c r="C76" s="203">
        <v>4812</v>
      </c>
      <c r="D76" s="203">
        <v>4772</v>
      </c>
      <c r="E76" s="203">
        <v>40</v>
      </c>
      <c r="F76" s="203">
        <v>0</v>
      </c>
      <c r="G76" s="203">
        <v>6</v>
      </c>
      <c r="H76" s="203">
        <v>1872</v>
      </c>
      <c r="I76" s="203">
        <v>26</v>
      </c>
      <c r="J76" s="203">
        <v>19</v>
      </c>
      <c r="K76" s="203">
        <v>28</v>
      </c>
      <c r="L76" s="203">
        <v>1245</v>
      </c>
      <c r="M76" s="203">
        <v>307</v>
      </c>
      <c r="N76" s="203">
        <v>0</v>
      </c>
      <c r="O76" s="203">
        <v>25</v>
      </c>
      <c r="P76" s="203">
        <v>0</v>
      </c>
      <c r="Q76" s="203">
        <v>0</v>
      </c>
      <c r="R76" s="203">
        <v>1</v>
      </c>
      <c r="S76" s="203">
        <v>2</v>
      </c>
      <c r="T76" s="203">
        <v>11</v>
      </c>
      <c r="U76" s="203">
        <v>26</v>
      </c>
      <c r="V76" s="203">
        <v>0</v>
      </c>
      <c r="W76" s="203">
        <v>4</v>
      </c>
      <c r="X76" s="203">
        <v>0</v>
      </c>
      <c r="Y76" s="203">
        <v>6</v>
      </c>
      <c r="Z76" s="203">
        <v>0</v>
      </c>
      <c r="AA76" s="203">
        <v>0</v>
      </c>
      <c r="AB76" s="203">
        <v>0</v>
      </c>
      <c r="AC76" s="203">
        <v>0</v>
      </c>
      <c r="AD76" s="203">
        <v>148</v>
      </c>
      <c r="AE76" s="203">
        <v>0</v>
      </c>
      <c r="AF76" s="203">
        <v>0</v>
      </c>
      <c r="AG76" s="203">
        <v>0</v>
      </c>
      <c r="AH76" s="203">
        <v>24</v>
      </c>
    </row>
    <row r="77" spans="1:34" ht="30" hidden="1" customHeight="1">
      <c r="A77" s="225" t="s">
        <v>1125</v>
      </c>
      <c r="B77" s="203">
        <v>456</v>
      </c>
      <c r="C77" s="203">
        <v>5422</v>
      </c>
      <c r="D77" s="203">
        <v>5357</v>
      </c>
      <c r="E77" s="203">
        <v>65</v>
      </c>
      <c r="F77" s="203">
        <v>0</v>
      </c>
      <c r="G77" s="203">
        <v>2</v>
      </c>
      <c r="H77" s="203">
        <v>2115</v>
      </c>
      <c r="I77" s="203">
        <v>30</v>
      </c>
      <c r="J77" s="203">
        <v>27</v>
      </c>
      <c r="K77" s="203">
        <v>22</v>
      </c>
      <c r="L77" s="203">
        <v>1386</v>
      </c>
      <c r="M77" s="203">
        <v>375</v>
      </c>
      <c r="N77" s="203">
        <v>0</v>
      </c>
      <c r="O77" s="203">
        <v>44</v>
      </c>
      <c r="P77" s="203">
        <v>0</v>
      </c>
      <c r="Q77" s="203">
        <v>0</v>
      </c>
      <c r="R77" s="203">
        <v>1</v>
      </c>
      <c r="S77" s="203">
        <v>2</v>
      </c>
      <c r="T77" s="203">
        <v>13</v>
      </c>
      <c r="U77" s="203">
        <v>24</v>
      </c>
      <c r="V77" s="203">
        <v>0</v>
      </c>
      <c r="W77" s="203">
        <v>9</v>
      </c>
      <c r="X77" s="203">
        <v>0</v>
      </c>
      <c r="Y77" s="203">
        <v>4</v>
      </c>
      <c r="Z77" s="203">
        <v>0</v>
      </c>
      <c r="AA77" s="203">
        <v>0</v>
      </c>
      <c r="AB77" s="203">
        <v>0</v>
      </c>
      <c r="AC77" s="203">
        <v>0</v>
      </c>
      <c r="AD77" s="203">
        <v>155</v>
      </c>
      <c r="AE77" s="203">
        <v>0</v>
      </c>
      <c r="AF77" s="203">
        <v>0</v>
      </c>
      <c r="AG77" s="203">
        <v>0</v>
      </c>
      <c r="AH77" s="203">
        <v>23</v>
      </c>
    </row>
    <row r="78" spans="1:34" ht="30" hidden="1" customHeight="1">
      <c r="A78" s="225" t="s">
        <v>1128</v>
      </c>
      <c r="B78" s="203">
        <v>285</v>
      </c>
      <c r="C78" s="203">
        <v>3453</v>
      </c>
      <c r="D78" s="203">
        <v>3431</v>
      </c>
      <c r="E78" s="203">
        <v>22</v>
      </c>
      <c r="F78" s="203">
        <v>0</v>
      </c>
      <c r="G78" s="203">
        <v>1</v>
      </c>
      <c r="H78" s="203">
        <v>1424</v>
      </c>
      <c r="I78" s="203">
        <v>40</v>
      </c>
      <c r="J78" s="203">
        <v>20</v>
      </c>
      <c r="K78" s="203">
        <v>10</v>
      </c>
      <c r="L78" s="203">
        <v>910</v>
      </c>
      <c r="M78" s="203">
        <v>246</v>
      </c>
      <c r="N78" s="203">
        <v>0</v>
      </c>
      <c r="O78" s="203">
        <v>22</v>
      </c>
      <c r="P78" s="203">
        <v>0</v>
      </c>
      <c r="Q78" s="203">
        <v>0</v>
      </c>
      <c r="R78" s="203">
        <v>8</v>
      </c>
      <c r="S78" s="203">
        <v>0</v>
      </c>
      <c r="T78" s="203">
        <v>15</v>
      </c>
      <c r="U78" s="203">
        <v>5</v>
      </c>
      <c r="V78" s="203">
        <v>0</v>
      </c>
      <c r="W78" s="203">
        <v>1</v>
      </c>
      <c r="X78" s="203">
        <v>0</v>
      </c>
      <c r="Y78" s="203">
        <v>1</v>
      </c>
      <c r="Z78" s="203">
        <v>0</v>
      </c>
      <c r="AA78" s="203">
        <v>0</v>
      </c>
      <c r="AB78" s="203">
        <v>0</v>
      </c>
      <c r="AC78" s="203">
        <v>0</v>
      </c>
      <c r="AD78" s="203">
        <v>127</v>
      </c>
      <c r="AE78" s="203">
        <v>0</v>
      </c>
      <c r="AF78" s="203">
        <v>0</v>
      </c>
      <c r="AG78" s="203">
        <v>0</v>
      </c>
      <c r="AH78" s="203">
        <v>19</v>
      </c>
    </row>
    <row r="79" spans="1:34" ht="30" hidden="1" customHeight="1">
      <c r="A79" s="225" t="s">
        <v>1137</v>
      </c>
      <c r="B79" s="203">
        <v>354</v>
      </c>
      <c r="C79" s="203">
        <v>4727</v>
      </c>
      <c r="D79" s="203">
        <v>4694</v>
      </c>
      <c r="E79" s="203">
        <v>33</v>
      </c>
      <c r="F79" s="203">
        <v>0</v>
      </c>
      <c r="G79" s="203">
        <v>2</v>
      </c>
      <c r="H79" s="203">
        <v>1815</v>
      </c>
      <c r="I79" s="203">
        <v>43</v>
      </c>
      <c r="J79" s="203">
        <v>23</v>
      </c>
      <c r="K79" s="203">
        <v>21</v>
      </c>
      <c r="L79" s="203">
        <v>1144</v>
      </c>
      <c r="M79" s="203">
        <v>307</v>
      </c>
      <c r="N79" s="203">
        <v>0</v>
      </c>
      <c r="O79" s="203">
        <v>22</v>
      </c>
      <c r="P79" s="203">
        <v>0</v>
      </c>
      <c r="Q79" s="203">
        <v>0</v>
      </c>
      <c r="R79" s="203">
        <v>9</v>
      </c>
      <c r="S79" s="203">
        <v>0</v>
      </c>
      <c r="T79" s="203">
        <v>33</v>
      </c>
      <c r="U79" s="203">
        <v>24</v>
      </c>
      <c r="V79" s="203">
        <v>0</v>
      </c>
      <c r="W79" s="203">
        <v>5</v>
      </c>
      <c r="X79" s="203">
        <v>0</v>
      </c>
      <c r="Y79" s="203">
        <v>2</v>
      </c>
      <c r="Z79" s="203">
        <v>0</v>
      </c>
      <c r="AA79" s="203">
        <v>0</v>
      </c>
      <c r="AB79" s="203">
        <v>0</v>
      </c>
      <c r="AC79" s="203">
        <v>0</v>
      </c>
      <c r="AD79" s="203">
        <v>163</v>
      </c>
      <c r="AE79" s="203">
        <v>0</v>
      </c>
      <c r="AF79" s="203">
        <v>0</v>
      </c>
      <c r="AG79" s="203">
        <v>0</v>
      </c>
      <c r="AH79" s="203">
        <v>19</v>
      </c>
    </row>
    <row r="80" spans="1:34" ht="30" customHeight="1">
      <c r="A80" s="225" t="s">
        <v>1252</v>
      </c>
      <c r="B80" s="203">
        <v>348</v>
      </c>
      <c r="C80" s="203">
        <v>4858</v>
      </c>
      <c r="D80" s="203">
        <v>4836</v>
      </c>
      <c r="E80" s="203">
        <v>22</v>
      </c>
      <c r="F80" s="203">
        <v>0</v>
      </c>
      <c r="G80" s="203">
        <v>3</v>
      </c>
      <c r="H80" s="203">
        <v>1874</v>
      </c>
      <c r="I80" s="203">
        <v>43</v>
      </c>
      <c r="J80" s="203">
        <v>32</v>
      </c>
      <c r="K80" s="203">
        <v>19</v>
      </c>
      <c r="L80" s="203">
        <v>1143</v>
      </c>
      <c r="M80" s="203">
        <v>301</v>
      </c>
      <c r="N80" s="203">
        <v>0</v>
      </c>
      <c r="O80" s="203">
        <v>44</v>
      </c>
      <c r="P80" s="203">
        <v>0</v>
      </c>
      <c r="Q80" s="203">
        <v>0</v>
      </c>
      <c r="R80" s="203">
        <v>14</v>
      </c>
      <c r="S80" s="203">
        <v>7</v>
      </c>
      <c r="T80" s="203">
        <v>39</v>
      </c>
      <c r="U80" s="203">
        <v>22</v>
      </c>
      <c r="V80" s="203">
        <v>0</v>
      </c>
      <c r="W80" s="203">
        <v>6</v>
      </c>
      <c r="X80" s="203">
        <v>0</v>
      </c>
      <c r="Y80" s="203">
        <v>2</v>
      </c>
      <c r="Z80" s="203">
        <v>0</v>
      </c>
      <c r="AA80" s="203">
        <v>0</v>
      </c>
      <c r="AB80" s="203">
        <v>0</v>
      </c>
      <c r="AC80" s="203">
        <v>0</v>
      </c>
      <c r="AD80" s="203">
        <v>185</v>
      </c>
      <c r="AE80" s="203">
        <v>0</v>
      </c>
      <c r="AF80" s="203">
        <v>0</v>
      </c>
      <c r="AG80" s="203">
        <v>0</v>
      </c>
      <c r="AH80" s="203">
        <v>17</v>
      </c>
    </row>
    <row r="81" spans="1:35" ht="30" customHeight="1">
      <c r="A81" s="225" t="s">
        <v>1265</v>
      </c>
      <c r="B81" s="203">
        <v>260</v>
      </c>
      <c r="C81" s="203">
        <v>3782</v>
      </c>
      <c r="D81" s="203">
        <v>3769</v>
      </c>
      <c r="E81" s="203">
        <v>13</v>
      </c>
      <c r="F81" s="203">
        <v>0</v>
      </c>
      <c r="G81" s="203">
        <v>7</v>
      </c>
      <c r="H81" s="203">
        <v>1440</v>
      </c>
      <c r="I81" s="203">
        <v>41</v>
      </c>
      <c r="J81" s="203">
        <v>18</v>
      </c>
      <c r="K81" s="203">
        <v>14</v>
      </c>
      <c r="L81" s="203">
        <v>847</v>
      </c>
      <c r="M81" s="203">
        <v>247</v>
      </c>
      <c r="N81" s="203">
        <v>0</v>
      </c>
      <c r="O81" s="203">
        <v>35</v>
      </c>
      <c r="P81" s="203">
        <v>0</v>
      </c>
      <c r="Q81" s="203">
        <v>0</v>
      </c>
      <c r="R81" s="203">
        <v>6</v>
      </c>
      <c r="S81" s="203">
        <v>11</v>
      </c>
      <c r="T81" s="203">
        <v>42</v>
      </c>
      <c r="U81" s="203">
        <v>6</v>
      </c>
      <c r="V81" s="203">
        <v>0</v>
      </c>
      <c r="W81" s="203">
        <v>6</v>
      </c>
      <c r="X81" s="203">
        <v>0</v>
      </c>
      <c r="Y81" s="203">
        <v>0</v>
      </c>
      <c r="Z81" s="203">
        <v>0</v>
      </c>
      <c r="AA81" s="203">
        <v>0</v>
      </c>
      <c r="AB81" s="203">
        <v>0</v>
      </c>
      <c r="AC81" s="203">
        <v>0</v>
      </c>
      <c r="AD81" s="203">
        <v>156</v>
      </c>
      <c r="AE81" s="203">
        <v>0</v>
      </c>
      <c r="AF81" s="203">
        <v>0</v>
      </c>
      <c r="AG81" s="203">
        <v>0</v>
      </c>
      <c r="AH81" s="203">
        <v>11</v>
      </c>
    </row>
    <row r="82" spans="1:35" ht="30" customHeight="1">
      <c r="A82" s="225" t="s">
        <v>1275</v>
      </c>
      <c r="B82" s="203">
        <v>377</v>
      </c>
      <c r="C82" s="203">
        <v>7001</v>
      </c>
      <c r="D82" s="203">
        <v>6897</v>
      </c>
      <c r="E82" s="203">
        <v>104</v>
      </c>
      <c r="F82" s="203">
        <v>0</v>
      </c>
      <c r="G82" s="203">
        <v>3</v>
      </c>
      <c r="H82" s="203">
        <v>2293</v>
      </c>
      <c r="I82" s="203">
        <v>57</v>
      </c>
      <c r="J82" s="203">
        <v>43</v>
      </c>
      <c r="K82" s="203">
        <v>51</v>
      </c>
      <c r="L82" s="203">
        <v>1409</v>
      </c>
      <c r="M82" s="203">
        <v>262</v>
      </c>
      <c r="N82" s="203">
        <v>0</v>
      </c>
      <c r="O82" s="203">
        <v>54</v>
      </c>
      <c r="P82" s="203">
        <v>0</v>
      </c>
      <c r="Q82" s="203">
        <v>0</v>
      </c>
      <c r="R82" s="203">
        <v>21</v>
      </c>
      <c r="S82" s="203">
        <v>22</v>
      </c>
      <c r="T82" s="203">
        <v>59</v>
      </c>
      <c r="U82" s="203">
        <v>32</v>
      </c>
      <c r="V82" s="203">
        <v>0</v>
      </c>
      <c r="W82" s="203">
        <v>26</v>
      </c>
      <c r="X82" s="203">
        <v>0</v>
      </c>
      <c r="Y82" s="203">
        <v>7</v>
      </c>
      <c r="Z82" s="203">
        <v>0</v>
      </c>
      <c r="AA82" s="203">
        <v>0</v>
      </c>
      <c r="AB82" s="203">
        <v>0</v>
      </c>
      <c r="AC82" s="203">
        <v>0</v>
      </c>
      <c r="AD82" s="203">
        <v>210</v>
      </c>
      <c r="AE82" s="203">
        <v>0</v>
      </c>
      <c r="AF82" s="203">
        <v>0</v>
      </c>
      <c r="AG82" s="203">
        <v>0</v>
      </c>
      <c r="AH82" s="203">
        <v>40</v>
      </c>
    </row>
    <row r="83" spans="1:35" ht="30" customHeight="1">
      <c r="A83" s="225" t="s">
        <v>1278</v>
      </c>
      <c r="B83" s="203">
        <v>278</v>
      </c>
      <c r="C83" s="203">
        <v>3517</v>
      </c>
      <c r="D83" s="203">
        <v>3517</v>
      </c>
      <c r="E83" s="203">
        <v>0</v>
      </c>
      <c r="F83" s="203">
        <v>0</v>
      </c>
      <c r="G83" s="203">
        <v>2</v>
      </c>
      <c r="H83" s="203">
        <v>1392</v>
      </c>
      <c r="I83" s="203">
        <v>36</v>
      </c>
      <c r="J83" s="203">
        <v>22</v>
      </c>
      <c r="K83" s="203">
        <v>17</v>
      </c>
      <c r="L83" s="203">
        <v>934</v>
      </c>
      <c r="M83" s="203">
        <v>163</v>
      </c>
      <c r="N83" s="203">
        <v>0</v>
      </c>
      <c r="O83" s="203">
        <v>13</v>
      </c>
      <c r="P83" s="203">
        <v>0</v>
      </c>
      <c r="Q83" s="203">
        <v>0</v>
      </c>
      <c r="R83" s="203">
        <v>8</v>
      </c>
      <c r="S83" s="203">
        <v>14</v>
      </c>
      <c r="T83" s="203">
        <v>25</v>
      </c>
      <c r="U83" s="203">
        <v>5</v>
      </c>
      <c r="V83" s="203">
        <v>0</v>
      </c>
      <c r="W83" s="203">
        <v>1</v>
      </c>
      <c r="X83" s="203">
        <v>0</v>
      </c>
      <c r="Y83" s="203">
        <v>1</v>
      </c>
      <c r="Z83" s="203">
        <v>0</v>
      </c>
      <c r="AA83" s="203">
        <v>0</v>
      </c>
      <c r="AB83" s="203">
        <v>0</v>
      </c>
      <c r="AC83" s="203">
        <v>0</v>
      </c>
      <c r="AD83" s="203">
        <v>141</v>
      </c>
      <c r="AE83" s="203">
        <v>0</v>
      </c>
      <c r="AF83" s="203">
        <v>0</v>
      </c>
      <c r="AG83" s="203">
        <v>0</v>
      </c>
      <c r="AH83" s="203">
        <v>12</v>
      </c>
    </row>
    <row r="84" spans="1:35" ht="30" customHeight="1">
      <c r="A84" s="225" t="s">
        <v>1289</v>
      </c>
      <c r="B84" s="203">
        <v>219</v>
      </c>
      <c r="C84" s="203">
        <v>2684</v>
      </c>
      <c r="D84" s="203">
        <v>2684</v>
      </c>
      <c r="E84" s="203">
        <v>0</v>
      </c>
      <c r="F84" s="203">
        <v>0</v>
      </c>
      <c r="G84" s="203">
        <v>2</v>
      </c>
      <c r="H84" s="203">
        <v>1072</v>
      </c>
      <c r="I84" s="203">
        <v>26</v>
      </c>
      <c r="J84" s="203">
        <v>7</v>
      </c>
      <c r="K84" s="203">
        <v>9</v>
      </c>
      <c r="L84" s="203">
        <v>696</v>
      </c>
      <c r="M84" s="203">
        <v>165</v>
      </c>
      <c r="N84" s="203">
        <v>0</v>
      </c>
      <c r="O84" s="203">
        <v>13</v>
      </c>
      <c r="P84" s="203">
        <v>0</v>
      </c>
      <c r="Q84" s="203">
        <v>0</v>
      </c>
      <c r="R84" s="203">
        <v>3</v>
      </c>
      <c r="S84" s="203">
        <v>8</v>
      </c>
      <c r="T84" s="203">
        <v>24</v>
      </c>
      <c r="U84" s="203">
        <v>4</v>
      </c>
      <c r="V84" s="203">
        <v>0</v>
      </c>
      <c r="W84" s="203">
        <v>1</v>
      </c>
      <c r="X84" s="203">
        <v>0</v>
      </c>
      <c r="Y84" s="203">
        <v>1</v>
      </c>
      <c r="Z84" s="203">
        <v>0</v>
      </c>
      <c r="AA84" s="203">
        <v>0</v>
      </c>
      <c r="AB84" s="203">
        <v>0</v>
      </c>
      <c r="AC84" s="203">
        <v>0</v>
      </c>
      <c r="AD84" s="203">
        <v>106</v>
      </c>
      <c r="AE84" s="203">
        <v>0</v>
      </c>
      <c r="AF84" s="203">
        <v>0</v>
      </c>
      <c r="AG84" s="203">
        <v>0</v>
      </c>
      <c r="AH84" s="203">
        <v>9</v>
      </c>
    </row>
    <row r="85" spans="1:35" ht="30" customHeight="1">
      <c r="A85" s="225" t="s">
        <v>1291</v>
      </c>
      <c r="B85" s="203">
        <v>262</v>
      </c>
      <c r="C85" s="203">
        <v>3927</v>
      </c>
      <c r="D85" s="203">
        <v>3919</v>
      </c>
      <c r="E85" s="203">
        <v>8</v>
      </c>
      <c r="F85" s="203">
        <v>0</v>
      </c>
      <c r="G85" s="203">
        <v>4</v>
      </c>
      <c r="H85" s="203">
        <v>1535</v>
      </c>
      <c r="I85" s="203">
        <v>36</v>
      </c>
      <c r="J85" s="203">
        <v>15</v>
      </c>
      <c r="K85" s="203">
        <v>12</v>
      </c>
      <c r="L85" s="203">
        <v>957</v>
      </c>
      <c r="M85" s="203">
        <v>232</v>
      </c>
      <c r="N85" s="203">
        <v>0</v>
      </c>
      <c r="O85" s="203">
        <v>27</v>
      </c>
      <c r="P85" s="203">
        <v>0</v>
      </c>
      <c r="Q85" s="203">
        <v>0</v>
      </c>
      <c r="R85" s="203">
        <v>9</v>
      </c>
      <c r="S85" s="203">
        <v>10</v>
      </c>
      <c r="T85" s="203">
        <v>36</v>
      </c>
      <c r="U85" s="203">
        <v>15</v>
      </c>
      <c r="V85" s="203">
        <v>0</v>
      </c>
      <c r="W85" s="203">
        <v>9</v>
      </c>
      <c r="X85" s="203">
        <v>0</v>
      </c>
      <c r="Y85" s="203">
        <v>6</v>
      </c>
      <c r="Z85" s="203">
        <v>0</v>
      </c>
      <c r="AA85" s="203">
        <v>0</v>
      </c>
      <c r="AB85" s="203">
        <v>0</v>
      </c>
      <c r="AC85" s="203">
        <v>0</v>
      </c>
      <c r="AD85" s="203">
        <v>155</v>
      </c>
      <c r="AE85" s="203">
        <v>0</v>
      </c>
      <c r="AF85" s="203">
        <v>0</v>
      </c>
      <c r="AG85" s="203">
        <v>0</v>
      </c>
      <c r="AH85" s="203">
        <v>16</v>
      </c>
    </row>
    <row r="86" spans="1:35" ht="30" customHeight="1">
      <c r="A86" s="225" t="s">
        <v>1339</v>
      </c>
      <c r="B86" s="203">
        <v>366</v>
      </c>
      <c r="C86" s="203">
        <v>4688</v>
      </c>
      <c r="D86" s="203">
        <v>4661</v>
      </c>
      <c r="E86" s="203">
        <v>27</v>
      </c>
      <c r="F86" s="203">
        <v>0</v>
      </c>
      <c r="G86" s="203">
        <v>6</v>
      </c>
      <c r="H86" s="203">
        <v>1815</v>
      </c>
      <c r="I86" s="203">
        <v>33</v>
      </c>
      <c r="J86" s="203">
        <v>32</v>
      </c>
      <c r="K86" s="203">
        <v>13</v>
      </c>
      <c r="L86" s="203">
        <v>1173</v>
      </c>
      <c r="M86" s="203">
        <v>269</v>
      </c>
      <c r="N86" s="203">
        <v>0</v>
      </c>
      <c r="O86" s="203">
        <v>8</v>
      </c>
      <c r="P86" s="203">
        <v>0</v>
      </c>
      <c r="Q86" s="203">
        <v>0</v>
      </c>
      <c r="R86" s="203">
        <v>10</v>
      </c>
      <c r="S86" s="203">
        <v>29</v>
      </c>
      <c r="T86" s="203">
        <v>36</v>
      </c>
      <c r="U86" s="203">
        <v>13</v>
      </c>
      <c r="V86" s="203">
        <v>0</v>
      </c>
      <c r="W86" s="203">
        <v>9</v>
      </c>
      <c r="X86" s="203">
        <v>0</v>
      </c>
      <c r="Y86" s="203">
        <v>3</v>
      </c>
      <c r="Z86" s="203">
        <v>0</v>
      </c>
      <c r="AA86" s="203">
        <v>0</v>
      </c>
      <c r="AB86" s="203">
        <v>0</v>
      </c>
      <c r="AC86" s="203">
        <v>0</v>
      </c>
      <c r="AD86" s="203">
        <v>163</v>
      </c>
      <c r="AE86" s="203">
        <v>0</v>
      </c>
      <c r="AF86" s="203">
        <v>0</v>
      </c>
      <c r="AG86" s="203">
        <v>0</v>
      </c>
      <c r="AH86" s="203">
        <v>24</v>
      </c>
    </row>
    <row r="87" spans="1:35" ht="30" customHeight="1">
      <c r="A87" s="225" t="s">
        <v>1340</v>
      </c>
      <c r="B87" s="203">
        <v>373</v>
      </c>
      <c r="C87" s="203">
        <v>4716</v>
      </c>
      <c r="D87" s="203">
        <v>4671</v>
      </c>
      <c r="E87" s="203">
        <v>45</v>
      </c>
      <c r="F87" s="203">
        <v>0</v>
      </c>
      <c r="G87" s="203">
        <v>3</v>
      </c>
      <c r="H87" s="203">
        <v>1813</v>
      </c>
      <c r="I87" s="203">
        <v>38</v>
      </c>
      <c r="J87" s="203">
        <v>15</v>
      </c>
      <c r="K87" s="203">
        <v>26</v>
      </c>
      <c r="L87" s="203">
        <v>1183</v>
      </c>
      <c r="M87" s="203">
        <v>271</v>
      </c>
      <c r="N87" s="203">
        <v>0</v>
      </c>
      <c r="O87" s="203">
        <v>4</v>
      </c>
      <c r="P87" s="203">
        <v>0</v>
      </c>
      <c r="Q87" s="203">
        <v>0</v>
      </c>
      <c r="R87" s="203">
        <v>10</v>
      </c>
      <c r="S87" s="203">
        <v>26</v>
      </c>
      <c r="T87" s="203">
        <v>29</v>
      </c>
      <c r="U87" s="203">
        <v>14</v>
      </c>
      <c r="V87" s="203">
        <v>0</v>
      </c>
      <c r="W87" s="203">
        <v>9</v>
      </c>
      <c r="X87" s="203">
        <v>0</v>
      </c>
      <c r="Y87" s="203">
        <v>6</v>
      </c>
      <c r="Z87" s="203">
        <v>0</v>
      </c>
      <c r="AA87" s="203">
        <v>0</v>
      </c>
      <c r="AB87" s="203">
        <v>0</v>
      </c>
      <c r="AC87" s="203">
        <v>0</v>
      </c>
      <c r="AD87" s="203">
        <v>165</v>
      </c>
      <c r="AE87" s="203">
        <v>0</v>
      </c>
      <c r="AF87" s="203">
        <v>0</v>
      </c>
      <c r="AG87" s="203">
        <v>0</v>
      </c>
      <c r="AH87" s="203">
        <v>17</v>
      </c>
    </row>
    <row r="88" spans="1:35" ht="30" customHeight="1">
      <c r="A88" s="225" t="s">
        <v>1352</v>
      </c>
      <c r="B88" s="203">
        <v>332</v>
      </c>
      <c r="C88" s="203">
        <v>4327</v>
      </c>
      <c r="D88" s="203">
        <v>4298</v>
      </c>
      <c r="E88" s="203">
        <v>29</v>
      </c>
      <c r="F88" s="203">
        <v>0</v>
      </c>
      <c r="G88" s="203">
        <v>13</v>
      </c>
      <c r="H88" s="203">
        <v>1737</v>
      </c>
      <c r="I88" s="203">
        <v>54</v>
      </c>
      <c r="J88" s="203">
        <v>22</v>
      </c>
      <c r="K88" s="203">
        <v>31</v>
      </c>
      <c r="L88" s="203">
        <v>1039</v>
      </c>
      <c r="M88" s="203">
        <v>288</v>
      </c>
      <c r="N88" s="203">
        <v>0</v>
      </c>
      <c r="O88" s="203">
        <v>18</v>
      </c>
      <c r="P88" s="203">
        <v>0</v>
      </c>
      <c r="Q88" s="203">
        <v>0</v>
      </c>
      <c r="R88" s="203">
        <v>10</v>
      </c>
      <c r="S88" s="203">
        <v>14</v>
      </c>
      <c r="T88" s="203">
        <v>24</v>
      </c>
      <c r="U88" s="203">
        <v>18</v>
      </c>
      <c r="V88" s="203">
        <v>0</v>
      </c>
      <c r="W88" s="203">
        <v>10</v>
      </c>
      <c r="X88" s="203">
        <v>0</v>
      </c>
      <c r="Y88" s="203">
        <v>4</v>
      </c>
      <c r="Z88" s="203">
        <v>0</v>
      </c>
      <c r="AA88" s="203">
        <v>0</v>
      </c>
      <c r="AB88" s="203">
        <v>0</v>
      </c>
      <c r="AC88" s="203">
        <v>0</v>
      </c>
      <c r="AD88" s="203">
        <v>181</v>
      </c>
      <c r="AE88" s="203">
        <v>0</v>
      </c>
      <c r="AF88" s="203">
        <v>0</v>
      </c>
      <c r="AG88" s="203">
        <v>0</v>
      </c>
      <c r="AH88" s="203">
        <v>24</v>
      </c>
    </row>
    <row r="89" spans="1:35" ht="30" customHeight="1">
      <c r="A89" s="225" t="s">
        <v>1361</v>
      </c>
      <c r="B89" s="203">
        <v>364</v>
      </c>
      <c r="C89" s="203">
        <v>5047</v>
      </c>
      <c r="D89" s="203">
        <v>4976</v>
      </c>
      <c r="E89" s="203">
        <v>71</v>
      </c>
      <c r="F89" s="203">
        <v>0</v>
      </c>
      <c r="G89" s="203">
        <v>11</v>
      </c>
      <c r="H89" s="203">
        <v>1956</v>
      </c>
      <c r="I89" s="203">
        <v>46</v>
      </c>
      <c r="J89" s="203">
        <v>31</v>
      </c>
      <c r="K89" s="203">
        <v>14</v>
      </c>
      <c r="L89" s="203">
        <v>1224</v>
      </c>
      <c r="M89" s="203">
        <v>262</v>
      </c>
      <c r="N89" s="203">
        <v>0</v>
      </c>
      <c r="O89" s="203">
        <v>36</v>
      </c>
      <c r="P89" s="203">
        <v>0</v>
      </c>
      <c r="Q89" s="203">
        <v>0</v>
      </c>
      <c r="R89" s="203">
        <v>10</v>
      </c>
      <c r="S89" s="203">
        <v>15</v>
      </c>
      <c r="T89" s="203">
        <v>47</v>
      </c>
      <c r="U89" s="203">
        <v>32</v>
      </c>
      <c r="V89" s="203">
        <v>0</v>
      </c>
      <c r="W89" s="203">
        <v>15</v>
      </c>
      <c r="X89" s="203">
        <v>0</v>
      </c>
      <c r="Y89" s="203">
        <v>7</v>
      </c>
      <c r="Z89" s="203">
        <v>0</v>
      </c>
      <c r="AA89" s="203">
        <v>0</v>
      </c>
      <c r="AB89" s="203">
        <v>0</v>
      </c>
      <c r="AC89" s="203">
        <v>0</v>
      </c>
      <c r="AD89" s="203">
        <v>187</v>
      </c>
      <c r="AE89" s="203">
        <v>0</v>
      </c>
      <c r="AF89" s="203">
        <v>0</v>
      </c>
      <c r="AG89" s="203">
        <v>0</v>
      </c>
      <c r="AH89" s="203">
        <v>30</v>
      </c>
    </row>
    <row r="90" spans="1:35" ht="30" customHeight="1">
      <c r="A90" s="225" t="s">
        <v>1371</v>
      </c>
      <c r="B90" s="203">
        <v>295</v>
      </c>
      <c r="C90" s="203">
        <v>4000</v>
      </c>
      <c r="D90" s="203">
        <v>3960</v>
      </c>
      <c r="E90" s="203">
        <v>26</v>
      </c>
      <c r="F90" s="203">
        <v>14</v>
      </c>
      <c r="G90" s="203">
        <v>3</v>
      </c>
      <c r="H90" s="203">
        <v>1566</v>
      </c>
      <c r="I90" s="203">
        <v>50</v>
      </c>
      <c r="J90" s="203">
        <v>21</v>
      </c>
      <c r="K90" s="203">
        <v>9</v>
      </c>
      <c r="L90" s="203">
        <v>993</v>
      </c>
      <c r="M90" s="203">
        <v>236</v>
      </c>
      <c r="N90" s="203">
        <v>0</v>
      </c>
      <c r="O90" s="203">
        <v>15</v>
      </c>
      <c r="P90" s="203">
        <v>0</v>
      </c>
      <c r="Q90" s="203">
        <v>0</v>
      </c>
      <c r="R90" s="203">
        <v>8</v>
      </c>
      <c r="S90" s="203">
        <v>11</v>
      </c>
      <c r="T90" s="203">
        <v>21</v>
      </c>
      <c r="U90" s="203">
        <v>9</v>
      </c>
      <c r="V90" s="203">
        <v>0</v>
      </c>
      <c r="W90" s="203">
        <v>9</v>
      </c>
      <c r="X90" s="203">
        <v>0</v>
      </c>
      <c r="Y90" s="203">
        <v>2</v>
      </c>
      <c r="Z90" s="203">
        <v>0</v>
      </c>
      <c r="AA90" s="203">
        <v>0</v>
      </c>
      <c r="AB90" s="203">
        <v>0</v>
      </c>
      <c r="AC90" s="203">
        <v>0</v>
      </c>
      <c r="AD90" s="203">
        <v>165</v>
      </c>
      <c r="AE90" s="203">
        <v>0</v>
      </c>
      <c r="AF90" s="203">
        <v>0</v>
      </c>
      <c r="AG90" s="203">
        <v>0</v>
      </c>
      <c r="AH90" s="203">
        <v>17</v>
      </c>
    </row>
    <row r="91" spans="1:35" ht="30" customHeight="1">
      <c r="A91" s="225" t="s">
        <v>1374</v>
      </c>
      <c r="B91" s="203">
        <v>291</v>
      </c>
      <c r="C91" s="203">
        <v>4162</v>
      </c>
      <c r="D91" s="203">
        <v>4160</v>
      </c>
      <c r="E91" s="203">
        <v>2</v>
      </c>
      <c r="F91" s="203">
        <v>0</v>
      </c>
      <c r="G91" s="203">
        <v>10</v>
      </c>
      <c r="H91" s="203">
        <v>1643</v>
      </c>
      <c r="I91" s="203">
        <v>62</v>
      </c>
      <c r="J91" s="203">
        <v>35</v>
      </c>
      <c r="K91" s="203">
        <v>13</v>
      </c>
      <c r="L91" s="203">
        <v>1033</v>
      </c>
      <c r="M91" s="203">
        <v>210</v>
      </c>
      <c r="N91" s="203">
        <v>0</v>
      </c>
      <c r="O91" s="203">
        <v>22</v>
      </c>
      <c r="P91" s="203">
        <v>0</v>
      </c>
      <c r="Q91" s="203">
        <v>0</v>
      </c>
      <c r="R91" s="203">
        <v>14</v>
      </c>
      <c r="S91" s="203">
        <v>13</v>
      </c>
      <c r="T91" s="203">
        <v>35</v>
      </c>
      <c r="U91" s="203">
        <v>11</v>
      </c>
      <c r="V91" s="203">
        <v>0</v>
      </c>
      <c r="W91" s="203">
        <v>4</v>
      </c>
      <c r="X91" s="203">
        <v>0</v>
      </c>
      <c r="Y91" s="203">
        <v>2</v>
      </c>
      <c r="Z91" s="203">
        <v>0</v>
      </c>
      <c r="AA91" s="203">
        <v>0</v>
      </c>
      <c r="AB91" s="203">
        <v>0</v>
      </c>
      <c r="AC91" s="203">
        <v>0</v>
      </c>
      <c r="AD91" s="203">
        <v>178</v>
      </c>
      <c r="AE91" s="203">
        <v>0</v>
      </c>
      <c r="AF91" s="203">
        <v>0</v>
      </c>
      <c r="AG91" s="203">
        <v>0</v>
      </c>
      <c r="AH91" s="203">
        <v>11</v>
      </c>
    </row>
    <row r="92" spans="1:35" ht="30" customHeight="1">
      <c r="A92" s="225" t="s">
        <v>1582</v>
      </c>
      <c r="B92" s="203">
        <v>473</v>
      </c>
      <c r="C92" s="203">
        <v>6359</v>
      </c>
      <c r="D92" s="203">
        <v>6308</v>
      </c>
      <c r="E92" s="203">
        <v>44</v>
      </c>
      <c r="F92" s="203">
        <v>7</v>
      </c>
      <c r="G92" s="203">
        <v>1</v>
      </c>
      <c r="H92" s="203">
        <v>2487</v>
      </c>
      <c r="I92" s="203">
        <v>87</v>
      </c>
      <c r="J92" s="203">
        <v>43</v>
      </c>
      <c r="K92" s="203">
        <v>12</v>
      </c>
      <c r="L92" s="203">
        <v>1558</v>
      </c>
      <c r="M92" s="203">
        <v>349</v>
      </c>
      <c r="N92" s="203">
        <v>0</v>
      </c>
      <c r="O92" s="203">
        <v>42</v>
      </c>
      <c r="P92" s="203">
        <v>0</v>
      </c>
      <c r="Q92" s="203">
        <v>0</v>
      </c>
      <c r="R92" s="203">
        <v>20</v>
      </c>
      <c r="S92" s="203">
        <v>17</v>
      </c>
      <c r="T92" s="203">
        <v>42</v>
      </c>
      <c r="U92" s="203">
        <v>17</v>
      </c>
      <c r="V92" s="203">
        <v>0</v>
      </c>
      <c r="W92" s="203">
        <v>8</v>
      </c>
      <c r="X92" s="203">
        <v>0</v>
      </c>
      <c r="Y92" s="203">
        <v>6</v>
      </c>
      <c r="Z92" s="203">
        <v>0</v>
      </c>
      <c r="AA92" s="203">
        <v>0</v>
      </c>
      <c r="AB92" s="203">
        <v>0</v>
      </c>
      <c r="AC92" s="203">
        <v>0</v>
      </c>
      <c r="AD92" s="203">
        <v>262</v>
      </c>
      <c r="AE92" s="203">
        <v>0</v>
      </c>
      <c r="AF92" s="203">
        <v>0</v>
      </c>
      <c r="AG92" s="203">
        <v>0</v>
      </c>
      <c r="AH92" s="203">
        <v>24</v>
      </c>
    </row>
    <row r="93" spans="1:35" ht="30" customHeight="1">
      <c r="A93" s="227" t="s">
        <v>272</v>
      </c>
      <c r="B93" s="228"/>
      <c r="C93" s="228"/>
      <c r="D93" s="228"/>
      <c r="E93" s="228"/>
      <c r="F93" s="228"/>
      <c r="G93" s="228"/>
      <c r="H93" s="228"/>
      <c r="I93" s="228"/>
      <c r="J93" s="228"/>
      <c r="K93" s="228"/>
      <c r="L93" s="228"/>
      <c r="M93" s="228"/>
      <c r="N93" s="228"/>
      <c r="O93" s="228"/>
      <c r="P93" s="228"/>
      <c r="Q93" s="228"/>
      <c r="R93" s="228"/>
      <c r="S93" s="228"/>
      <c r="T93" s="228"/>
      <c r="U93" s="228"/>
      <c r="V93" s="228"/>
      <c r="W93" s="228"/>
      <c r="X93" s="228"/>
      <c r="Y93" s="228"/>
      <c r="Z93" s="228"/>
      <c r="AA93" s="228"/>
      <c r="AB93" s="228"/>
      <c r="AC93" s="228"/>
      <c r="AD93" s="228"/>
      <c r="AE93" s="228"/>
      <c r="AF93" s="228"/>
      <c r="AG93" s="228"/>
      <c r="AH93" s="228"/>
      <c r="AI93" s="226"/>
    </row>
    <row r="94" spans="1:35" ht="30" customHeight="1">
      <c r="A94" s="227" t="s">
        <v>274</v>
      </c>
      <c r="B94" s="226">
        <v>0</v>
      </c>
      <c r="C94" s="203">
        <v>30</v>
      </c>
      <c r="D94" s="203">
        <v>30</v>
      </c>
      <c r="E94" s="203">
        <v>0</v>
      </c>
      <c r="F94" s="203">
        <v>0</v>
      </c>
      <c r="G94" s="203">
        <v>0</v>
      </c>
      <c r="H94" s="203">
        <v>12</v>
      </c>
      <c r="I94" s="203">
        <v>0</v>
      </c>
      <c r="J94" s="203">
        <v>0</v>
      </c>
      <c r="K94" s="203">
        <v>0</v>
      </c>
      <c r="L94" s="203">
        <v>0</v>
      </c>
      <c r="M94" s="203">
        <v>0</v>
      </c>
      <c r="N94" s="203">
        <v>0</v>
      </c>
      <c r="O94" s="203">
        <v>0</v>
      </c>
      <c r="P94" s="203">
        <v>0</v>
      </c>
      <c r="Q94" s="203">
        <v>0</v>
      </c>
      <c r="R94" s="203">
        <v>0</v>
      </c>
      <c r="S94" s="203">
        <v>0</v>
      </c>
      <c r="T94" s="203">
        <v>0</v>
      </c>
      <c r="U94" s="203">
        <v>0</v>
      </c>
      <c r="V94" s="203">
        <v>0</v>
      </c>
      <c r="W94" s="203">
        <v>4</v>
      </c>
      <c r="X94" s="203">
        <v>0</v>
      </c>
      <c r="Y94" s="203">
        <v>6</v>
      </c>
      <c r="Z94" s="203">
        <v>0</v>
      </c>
      <c r="AA94" s="203">
        <v>0</v>
      </c>
      <c r="AB94" s="203">
        <v>0</v>
      </c>
      <c r="AC94" s="203">
        <v>0</v>
      </c>
      <c r="AD94" s="203">
        <v>0</v>
      </c>
      <c r="AE94" s="203">
        <v>0</v>
      </c>
      <c r="AF94" s="203">
        <v>0</v>
      </c>
      <c r="AG94" s="203">
        <v>0</v>
      </c>
      <c r="AH94" s="203">
        <v>2</v>
      </c>
    </row>
    <row r="95" spans="1:35" ht="30" customHeight="1">
      <c r="A95" s="227" t="s">
        <v>276</v>
      </c>
      <c r="B95" s="203">
        <v>138</v>
      </c>
      <c r="C95" s="203">
        <v>2087</v>
      </c>
      <c r="D95" s="203">
        <v>2087</v>
      </c>
      <c r="E95" s="203">
        <v>0</v>
      </c>
      <c r="F95" s="203">
        <v>0</v>
      </c>
      <c r="G95" s="203">
        <v>1</v>
      </c>
      <c r="H95" s="203">
        <v>824</v>
      </c>
      <c r="I95" s="203">
        <v>27</v>
      </c>
      <c r="J95" s="203">
        <v>35</v>
      </c>
      <c r="K95" s="203">
        <v>1</v>
      </c>
      <c r="L95" s="203">
        <v>527</v>
      </c>
      <c r="M95" s="203">
        <v>114</v>
      </c>
      <c r="N95" s="203">
        <v>0</v>
      </c>
      <c r="O95" s="203">
        <v>0</v>
      </c>
      <c r="P95" s="203">
        <v>0</v>
      </c>
      <c r="Q95" s="203">
        <v>0</v>
      </c>
      <c r="R95" s="203">
        <v>1</v>
      </c>
      <c r="S95" s="203">
        <v>0</v>
      </c>
      <c r="T95" s="203">
        <v>10</v>
      </c>
      <c r="U95" s="203">
        <v>1</v>
      </c>
      <c r="V95" s="203">
        <v>0</v>
      </c>
      <c r="W95" s="203">
        <v>0</v>
      </c>
      <c r="X95" s="203">
        <v>0</v>
      </c>
      <c r="Y95" s="203">
        <v>0</v>
      </c>
      <c r="Z95" s="203">
        <v>0</v>
      </c>
      <c r="AA95" s="203">
        <v>0</v>
      </c>
      <c r="AB95" s="203">
        <v>0</v>
      </c>
      <c r="AC95" s="203">
        <v>0</v>
      </c>
      <c r="AD95" s="203">
        <v>106</v>
      </c>
      <c r="AE95" s="203">
        <v>0</v>
      </c>
      <c r="AF95" s="203">
        <v>0</v>
      </c>
      <c r="AG95" s="203">
        <v>0</v>
      </c>
      <c r="AH95" s="203">
        <v>2</v>
      </c>
    </row>
    <row r="96" spans="1:35" ht="30" customHeight="1">
      <c r="A96" s="229" t="s">
        <v>278</v>
      </c>
      <c r="B96" s="203">
        <v>0</v>
      </c>
      <c r="C96" s="203">
        <v>3</v>
      </c>
      <c r="D96" s="203">
        <v>3</v>
      </c>
      <c r="E96" s="203">
        <v>0</v>
      </c>
      <c r="F96" s="203">
        <v>0</v>
      </c>
      <c r="G96" s="203">
        <v>0</v>
      </c>
      <c r="H96" s="203">
        <v>1</v>
      </c>
      <c r="I96" s="203">
        <v>0</v>
      </c>
      <c r="J96" s="203">
        <v>0</v>
      </c>
      <c r="K96" s="203">
        <v>0</v>
      </c>
      <c r="L96" s="203">
        <v>0</v>
      </c>
      <c r="M96" s="203">
        <v>0</v>
      </c>
      <c r="N96" s="203">
        <v>0</v>
      </c>
      <c r="O96" s="203">
        <v>0</v>
      </c>
      <c r="P96" s="203">
        <v>0</v>
      </c>
      <c r="Q96" s="203">
        <v>0</v>
      </c>
      <c r="R96" s="203">
        <v>0</v>
      </c>
      <c r="S96" s="203">
        <v>0</v>
      </c>
      <c r="T96" s="203">
        <v>0</v>
      </c>
      <c r="U96" s="203">
        <v>1</v>
      </c>
      <c r="V96" s="203">
        <v>0</v>
      </c>
      <c r="W96" s="203">
        <v>0</v>
      </c>
      <c r="X96" s="203">
        <v>0</v>
      </c>
      <c r="Y96" s="203">
        <v>0</v>
      </c>
      <c r="Z96" s="203">
        <v>0</v>
      </c>
      <c r="AA96" s="203">
        <v>0</v>
      </c>
      <c r="AB96" s="203">
        <v>0</v>
      </c>
      <c r="AC96" s="203">
        <v>0</v>
      </c>
      <c r="AD96" s="203">
        <v>0</v>
      </c>
      <c r="AE96" s="203">
        <v>0</v>
      </c>
      <c r="AF96" s="203">
        <v>0</v>
      </c>
      <c r="AG96" s="203">
        <v>0</v>
      </c>
      <c r="AH96" s="203">
        <v>0</v>
      </c>
    </row>
    <row r="97" spans="1:34" ht="30" customHeight="1">
      <c r="A97" s="229" t="s">
        <v>280</v>
      </c>
      <c r="B97" s="203">
        <v>19</v>
      </c>
      <c r="C97" s="203">
        <v>265</v>
      </c>
      <c r="D97" s="203">
        <v>265</v>
      </c>
      <c r="E97" s="203">
        <v>0</v>
      </c>
      <c r="F97" s="203">
        <v>0</v>
      </c>
      <c r="G97" s="203">
        <v>0</v>
      </c>
      <c r="H97" s="203">
        <v>102</v>
      </c>
      <c r="I97" s="203">
        <v>0</v>
      </c>
      <c r="J97" s="203">
        <v>23</v>
      </c>
      <c r="K97" s="203">
        <v>0</v>
      </c>
      <c r="L97" s="203">
        <v>44</v>
      </c>
      <c r="M97" s="203">
        <v>21</v>
      </c>
      <c r="N97" s="203">
        <v>0</v>
      </c>
      <c r="O97" s="203">
        <v>0</v>
      </c>
      <c r="P97" s="203">
        <v>0</v>
      </c>
      <c r="Q97" s="203">
        <v>0</v>
      </c>
      <c r="R97" s="203">
        <v>0</v>
      </c>
      <c r="S97" s="203">
        <v>0</v>
      </c>
      <c r="T97" s="203">
        <v>4</v>
      </c>
      <c r="U97" s="203">
        <v>0</v>
      </c>
      <c r="V97" s="203">
        <v>0</v>
      </c>
      <c r="W97" s="203">
        <v>0</v>
      </c>
      <c r="X97" s="203">
        <v>0</v>
      </c>
      <c r="Y97" s="203">
        <v>0</v>
      </c>
      <c r="Z97" s="203">
        <v>0</v>
      </c>
      <c r="AA97" s="203">
        <v>0</v>
      </c>
      <c r="AB97" s="203">
        <v>0</v>
      </c>
      <c r="AC97" s="203">
        <v>0</v>
      </c>
      <c r="AD97" s="203">
        <v>10</v>
      </c>
      <c r="AE97" s="203">
        <v>0</v>
      </c>
      <c r="AF97" s="203">
        <v>0</v>
      </c>
      <c r="AG97" s="203">
        <v>0</v>
      </c>
      <c r="AH97" s="203">
        <v>0</v>
      </c>
    </row>
    <row r="98" spans="1:34" ht="30" customHeight="1">
      <c r="A98" s="229" t="s">
        <v>282</v>
      </c>
      <c r="B98" s="203">
        <v>12</v>
      </c>
      <c r="C98" s="203">
        <v>246</v>
      </c>
      <c r="D98" s="203">
        <v>246</v>
      </c>
      <c r="E98" s="203">
        <v>0</v>
      </c>
      <c r="F98" s="203">
        <v>0</v>
      </c>
      <c r="G98" s="203">
        <v>0</v>
      </c>
      <c r="H98" s="203">
        <v>92</v>
      </c>
      <c r="I98" s="203">
        <v>0</v>
      </c>
      <c r="J98" s="203">
        <v>0</v>
      </c>
      <c r="K98" s="203">
        <v>0</v>
      </c>
      <c r="L98" s="203">
        <v>80</v>
      </c>
      <c r="M98" s="203">
        <v>0</v>
      </c>
      <c r="N98" s="203">
        <v>0</v>
      </c>
      <c r="O98" s="203">
        <v>0</v>
      </c>
      <c r="P98" s="203">
        <v>0</v>
      </c>
      <c r="Q98" s="203">
        <v>0</v>
      </c>
      <c r="R98" s="203">
        <v>0</v>
      </c>
      <c r="S98" s="203">
        <v>0</v>
      </c>
      <c r="T98" s="203">
        <v>0</v>
      </c>
      <c r="U98" s="203">
        <v>0</v>
      </c>
      <c r="V98" s="203">
        <v>0</v>
      </c>
      <c r="W98" s="203">
        <v>0</v>
      </c>
      <c r="X98" s="203">
        <v>0</v>
      </c>
      <c r="Y98" s="203">
        <v>0</v>
      </c>
      <c r="Z98" s="203">
        <v>0</v>
      </c>
      <c r="AA98" s="203">
        <v>0</v>
      </c>
      <c r="AB98" s="203">
        <v>0</v>
      </c>
      <c r="AC98" s="203">
        <v>0</v>
      </c>
      <c r="AD98" s="203">
        <v>12</v>
      </c>
      <c r="AE98" s="203">
        <v>0</v>
      </c>
      <c r="AF98" s="203">
        <v>0</v>
      </c>
      <c r="AG98" s="203">
        <v>0</v>
      </c>
      <c r="AH98" s="203">
        <v>0</v>
      </c>
    </row>
    <row r="99" spans="1:34" ht="30" customHeight="1">
      <c r="A99" s="229" t="s">
        <v>284</v>
      </c>
      <c r="B99" s="203">
        <v>15</v>
      </c>
      <c r="C99" s="203">
        <v>262</v>
      </c>
      <c r="D99" s="203">
        <v>262</v>
      </c>
      <c r="E99" s="203">
        <v>0</v>
      </c>
      <c r="F99" s="203">
        <v>0</v>
      </c>
      <c r="G99" s="203">
        <v>0</v>
      </c>
      <c r="H99" s="203">
        <v>103</v>
      </c>
      <c r="I99" s="203">
        <v>0</v>
      </c>
      <c r="J99" s="203">
        <v>0</v>
      </c>
      <c r="K99" s="203">
        <v>0</v>
      </c>
      <c r="L99" s="203">
        <v>73</v>
      </c>
      <c r="M99" s="203">
        <v>15</v>
      </c>
      <c r="N99" s="203">
        <v>0</v>
      </c>
      <c r="O99" s="203">
        <v>0</v>
      </c>
      <c r="P99" s="203">
        <v>0</v>
      </c>
      <c r="Q99" s="203">
        <v>0</v>
      </c>
      <c r="R99" s="203">
        <v>0</v>
      </c>
      <c r="S99" s="203">
        <v>0</v>
      </c>
      <c r="T99" s="203">
        <v>0</v>
      </c>
      <c r="U99" s="203">
        <v>0</v>
      </c>
      <c r="V99" s="203">
        <v>0</v>
      </c>
      <c r="W99" s="203">
        <v>0</v>
      </c>
      <c r="X99" s="203">
        <v>0</v>
      </c>
      <c r="Y99" s="203">
        <v>0</v>
      </c>
      <c r="Z99" s="203">
        <v>0</v>
      </c>
      <c r="AA99" s="203">
        <v>0</v>
      </c>
      <c r="AB99" s="203">
        <v>0</v>
      </c>
      <c r="AC99" s="203">
        <v>0</v>
      </c>
      <c r="AD99" s="203">
        <v>15</v>
      </c>
      <c r="AE99" s="203">
        <v>0</v>
      </c>
      <c r="AF99" s="203">
        <v>0</v>
      </c>
      <c r="AG99" s="203">
        <v>0</v>
      </c>
      <c r="AH99" s="203">
        <v>0</v>
      </c>
    </row>
    <row r="100" spans="1:34" ht="30" customHeight="1">
      <c r="A100" s="229" t="s">
        <v>286</v>
      </c>
      <c r="B100" s="203">
        <v>8</v>
      </c>
      <c r="C100" s="203">
        <v>195</v>
      </c>
      <c r="D100" s="203">
        <v>195</v>
      </c>
      <c r="E100" s="203">
        <v>0</v>
      </c>
      <c r="F100" s="203">
        <v>0</v>
      </c>
      <c r="G100" s="203">
        <v>0</v>
      </c>
      <c r="H100" s="203">
        <v>81</v>
      </c>
      <c r="I100" s="203">
        <v>0</v>
      </c>
      <c r="J100" s="203">
        <v>0</v>
      </c>
      <c r="K100" s="203">
        <v>0</v>
      </c>
      <c r="L100" s="203">
        <v>58</v>
      </c>
      <c r="M100" s="203">
        <v>9</v>
      </c>
      <c r="N100" s="203">
        <v>0</v>
      </c>
      <c r="O100" s="203">
        <v>0</v>
      </c>
      <c r="P100" s="203">
        <v>0</v>
      </c>
      <c r="Q100" s="203">
        <v>0</v>
      </c>
      <c r="R100" s="203">
        <v>0</v>
      </c>
      <c r="S100" s="203">
        <v>0</v>
      </c>
      <c r="T100" s="203">
        <v>0</v>
      </c>
      <c r="U100" s="203">
        <v>0</v>
      </c>
      <c r="V100" s="203">
        <v>0</v>
      </c>
      <c r="W100" s="203">
        <v>0</v>
      </c>
      <c r="X100" s="203">
        <v>0</v>
      </c>
      <c r="Y100" s="203">
        <v>0</v>
      </c>
      <c r="Z100" s="203">
        <v>0</v>
      </c>
      <c r="AA100" s="203">
        <v>0</v>
      </c>
      <c r="AB100" s="203">
        <v>0</v>
      </c>
      <c r="AC100" s="203">
        <v>0</v>
      </c>
      <c r="AD100" s="203">
        <v>14</v>
      </c>
      <c r="AE100" s="203">
        <v>0</v>
      </c>
      <c r="AF100" s="203">
        <v>0</v>
      </c>
      <c r="AG100" s="203">
        <v>0</v>
      </c>
      <c r="AH100" s="203">
        <v>0</v>
      </c>
    </row>
    <row r="101" spans="1:34" ht="30" customHeight="1">
      <c r="A101" s="229" t="s">
        <v>288</v>
      </c>
      <c r="B101" s="203">
        <v>10</v>
      </c>
      <c r="C101" s="203">
        <v>193</v>
      </c>
      <c r="D101" s="203">
        <v>193</v>
      </c>
      <c r="E101" s="203">
        <v>0</v>
      </c>
      <c r="F101" s="203">
        <v>0</v>
      </c>
      <c r="G101" s="203">
        <v>0</v>
      </c>
      <c r="H101" s="203">
        <v>75</v>
      </c>
      <c r="I101" s="203">
        <v>6</v>
      </c>
      <c r="J101" s="203">
        <v>0</v>
      </c>
      <c r="K101" s="203">
        <v>0</v>
      </c>
      <c r="L101" s="203">
        <v>40</v>
      </c>
      <c r="M101" s="203">
        <v>19</v>
      </c>
      <c r="N101" s="203">
        <v>0</v>
      </c>
      <c r="O101" s="203">
        <v>0</v>
      </c>
      <c r="P101" s="203">
        <v>0</v>
      </c>
      <c r="Q101" s="203">
        <v>0</v>
      </c>
      <c r="R101" s="203">
        <v>0</v>
      </c>
      <c r="S101" s="203">
        <v>0</v>
      </c>
      <c r="T101" s="203">
        <v>0</v>
      </c>
      <c r="U101" s="203">
        <v>0</v>
      </c>
      <c r="V101" s="203">
        <v>0</v>
      </c>
      <c r="W101" s="203">
        <v>0</v>
      </c>
      <c r="X101" s="203">
        <v>0</v>
      </c>
      <c r="Y101" s="203">
        <v>0</v>
      </c>
      <c r="Z101" s="203">
        <v>0</v>
      </c>
      <c r="AA101" s="203">
        <v>0</v>
      </c>
      <c r="AB101" s="203">
        <v>0</v>
      </c>
      <c r="AC101" s="203">
        <v>0</v>
      </c>
      <c r="AD101" s="203">
        <v>9</v>
      </c>
      <c r="AE101" s="203">
        <v>0</v>
      </c>
      <c r="AF101" s="203">
        <v>0</v>
      </c>
      <c r="AG101" s="203">
        <v>0</v>
      </c>
      <c r="AH101" s="203">
        <v>1</v>
      </c>
    </row>
    <row r="102" spans="1:34" ht="30" customHeight="1">
      <c r="A102" s="229" t="s">
        <v>290</v>
      </c>
      <c r="B102" s="203">
        <v>18</v>
      </c>
      <c r="C102" s="203">
        <v>159</v>
      </c>
      <c r="D102" s="203">
        <v>159</v>
      </c>
      <c r="E102" s="203">
        <v>0</v>
      </c>
      <c r="F102" s="203">
        <v>0</v>
      </c>
      <c r="G102" s="203">
        <v>1</v>
      </c>
      <c r="H102" s="203">
        <v>63</v>
      </c>
      <c r="I102" s="203">
        <v>0</v>
      </c>
      <c r="J102" s="203">
        <v>4</v>
      </c>
      <c r="K102" s="203">
        <v>0</v>
      </c>
      <c r="L102" s="203">
        <v>42</v>
      </c>
      <c r="M102" s="203">
        <v>8</v>
      </c>
      <c r="N102" s="203">
        <v>0</v>
      </c>
      <c r="O102" s="203">
        <v>0</v>
      </c>
      <c r="P102" s="203">
        <v>0</v>
      </c>
      <c r="Q102" s="203">
        <v>0</v>
      </c>
      <c r="R102" s="203">
        <v>0</v>
      </c>
      <c r="S102" s="203">
        <v>0</v>
      </c>
      <c r="T102" s="203">
        <v>0</v>
      </c>
      <c r="U102" s="203">
        <v>0</v>
      </c>
      <c r="V102" s="203">
        <v>0</v>
      </c>
      <c r="W102" s="203">
        <v>0</v>
      </c>
      <c r="X102" s="203">
        <v>0</v>
      </c>
      <c r="Y102" s="203">
        <v>0</v>
      </c>
      <c r="Z102" s="203">
        <v>0</v>
      </c>
      <c r="AA102" s="203">
        <v>0</v>
      </c>
      <c r="AB102" s="203">
        <v>0</v>
      </c>
      <c r="AC102" s="203">
        <v>0</v>
      </c>
      <c r="AD102" s="203">
        <v>9</v>
      </c>
      <c r="AE102" s="203">
        <v>0</v>
      </c>
      <c r="AF102" s="203">
        <v>0</v>
      </c>
      <c r="AG102" s="203">
        <v>0</v>
      </c>
      <c r="AH102" s="203">
        <v>0</v>
      </c>
    </row>
    <row r="103" spans="1:34" ht="30" customHeight="1">
      <c r="A103" s="229" t="s">
        <v>292</v>
      </c>
      <c r="B103" s="203">
        <v>8</v>
      </c>
      <c r="C103" s="203">
        <v>210</v>
      </c>
      <c r="D103" s="203">
        <v>210</v>
      </c>
      <c r="E103" s="203">
        <v>0</v>
      </c>
      <c r="F103" s="203">
        <v>0</v>
      </c>
      <c r="G103" s="203">
        <v>0</v>
      </c>
      <c r="H103" s="203">
        <v>80</v>
      </c>
      <c r="I103" s="203">
        <v>11</v>
      </c>
      <c r="J103" s="203">
        <v>0</v>
      </c>
      <c r="K103" s="203">
        <v>0</v>
      </c>
      <c r="L103" s="203">
        <v>29</v>
      </c>
      <c r="M103" s="203">
        <v>27</v>
      </c>
      <c r="N103" s="203">
        <v>0</v>
      </c>
      <c r="O103" s="203">
        <v>0</v>
      </c>
      <c r="P103" s="203">
        <v>0</v>
      </c>
      <c r="Q103" s="203">
        <v>0</v>
      </c>
      <c r="R103" s="203">
        <v>0</v>
      </c>
      <c r="S103" s="203">
        <v>0</v>
      </c>
      <c r="T103" s="203">
        <v>6</v>
      </c>
      <c r="U103" s="203">
        <v>0</v>
      </c>
      <c r="V103" s="203">
        <v>0</v>
      </c>
      <c r="W103" s="203">
        <v>0</v>
      </c>
      <c r="X103" s="203">
        <v>0</v>
      </c>
      <c r="Y103" s="203">
        <v>0</v>
      </c>
      <c r="Z103" s="203">
        <v>0</v>
      </c>
      <c r="AA103" s="203">
        <v>0</v>
      </c>
      <c r="AB103" s="203">
        <v>0</v>
      </c>
      <c r="AC103" s="203">
        <v>0</v>
      </c>
      <c r="AD103" s="203">
        <v>7</v>
      </c>
      <c r="AE103" s="203">
        <v>0</v>
      </c>
      <c r="AF103" s="203">
        <v>0</v>
      </c>
      <c r="AG103" s="203">
        <v>0</v>
      </c>
      <c r="AH103" s="203">
        <v>0</v>
      </c>
    </row>
    <row r="104" spans="1:34" ht="30" customHeight="1">
      <c r="A104" s="229" t="s">
        <v>648</v>
      </c>
      <c r="B104" s="203">
        <v>10</v>
      </c>
      <c r="C104" s="203">
        <v>154</v>
      </c>
      <c r="D104" s="203">
        <v>154</v>
      </c>
      <c r="E104" s="203">
        <v>0</v>
      </c>
      <c r="F104" s="203">
        <v>0</v>
      </c>
      <c r="G104" s="203">
        <v>0</v>
      </c>
      <c r="H104" s="203">
        <v>59</v>
      </c>
      <c r="I104" s="203">
        <v>0</v>
      </c>
      <c r="J104" s="203">
        <v>0</v>
      </c>
      <c r="K104" s="203">
        <v>0</v>
      </c>
      <c r="L104" s="203">
        <v>50</v>
      </c>
      <c r="M104" s="203">
        <v>1</v>
      </c>
      <c r="N104" s="203">
        <v>0</v>
      </c>
      <c r="O104" s="203">
        <v>0</v>
      </c>
      <c r="P104" s="203">
        <v>0</v>
      </c>
      <c r="Q104" s="203">
        <v>0</v>
      </c>
      <c r="R104" s="203">
        <v>0</v>
      </c>
      <c r="S104" s="203">
        <v>0</v>
      </c>
      <c r="T104" s="203">
        <v>0</v>
      </c>
      <c r="U104" s="203">
        <v>0</v>
      </c>
      <c r="V104" s="203">
        <v>0</v>
      </c>
      <c r="W104" s="203">
        <v>0</v>
      </c>
      <c r="X104" s="203">
        <v>0</v>
      </c>
      <c r="Y104" s="203">
        <v>0</v>
      </c>
      <c r="Z104" s="203">
        <v>0</v>
      </c>
      <c r="AA104" s="203">
        <v>0</v>
      </c>
      <c r="AB104" s="203">
        <v>0</v>
      </c>
      <c r="AC104" s="203">
        <v>0</v>
      </c>
      <c r="AD104" s="203">
        <v>7</v>
      </c>
      <c r="AE104" s="203">
        <v>0</v>
      </c>
      <c r="AF104" s="203">
        <v>0</v>
      </c>
      <c r="AG104" s="203">
        <v>0</v>
      </c>
      <c r="AH104" s="203">
        <v>1</v>
      </c>
    </row>
    <row r="105" spans="1:34" ht="30" customHeight="1">
      <c r="A105" s="229" t="s">
        <v>294</v>
      </c>
      <c r="B105" s="203">
        <v>18</v>
      </c>
      <c r="C105" s="203">
        <v>211</v>
      </c>
      <c r="D105" s="203">
        <v>211</v>
      </c>
      <c r="E105" s="203">
        <v>0</v>
      </c>
      <c r="F105" s="203">
        <v>0</v>
      </c>
      <c r="G105" s="203">
        <v>0</v>
      </c>
      <c r="H105" s="203">
        <v>90</v>
      </c>
      <c r="I105" s="203">
        <v>10</v>
      </c>
      <c r="J105" s="203">
        <v>0</v>
      </c>
      <c r="K105" s="203">
        <v>0</v>
      </c>
      <c r="L105" s="203">
        <v>59</v>
      </c>
      <c r="M105" s="203">
        <v>8</v>
      </c>
      <c r="N105" s="203">
        <v>0</v>
      </c>
      <c r="O105" s="203">
        <v>0</v>
      </c>
      <c r="P105" s="203">
        <v>0</v>
      </c>
      <c r="Q105" s="203">
        <v>0</v>
      </c>
      <c r="R105" s="203">
        <v>0</v>
      </c>
      <c r="S105" s="203">
        <v>0</v>
      </c>
      <c r="T105" s="203">
        <v>0</v>
      </c>
      <c r="U105" s="203">
        <v>0</v>
      </c>
      <c r="V105" s="203">
        <v>0</v>
      </c>
      <c r="W105" s="203">
        <v>0</v>
      </c>
      <c r="X105" s="203">
        <v>0</v>
      </c>
      <c r="Y105" s="203">
        <v>0</v>
      </c>
      <c r="Z105" s="203">
        <v>0</v>
      </c>
      <c r="AA105" s="203">
        <v>0</v>
      </c>
      <c r="AB105" s="203">
        <v>0</v>
      </c>
      <c r="AC105" s="203">
        <v>0</v>
      </c>
      <c r="AD105" s="203">
        <v>13</v>
      </c>
      <c r="AE105" s="203">
        <v>0</v>
      </c>
      <c r="AF105" s="203">
        <v>0</v>
      </c>
      <c r="AG105" s="203">
        <v>0</v>
      </c>
      <c r="AH105" s="203">
        <v>0</v>
      </c>
    </row>
    <row r="106" spans="1:34" ht="30" customHeight="1">
      <c r="A106" s="229" t="s">
        <v>296</v>
      </c>
      <c r="B106" s="203">
        <v>15</v>
      </c>
      <c r="C106" s="203">
        <v>134</v>
      </c>
      <c r="D106" s="203">
        <v>134</v>
      </c>
      <c r="E106" s="203">
        <v>0</v>
      </c>
      <c r="F106" s="203">
        <v>0</v>
      </c>
      <c r="G106" s="203">
        <v>0</v>
      </c>
      <c r="H106" s="203">
        <v>58</v>
      </c>
      <c r="I106" s="203">
        <v>0</v>
      </c>
      <c r="J106" s="203">
        <v>8</v>
      </c>
      <c r="K106" s="203">
        <v>1</v>
      </c>
      <c r="L106" s="203">
        <v>34</v>
      </c>
      <c r="M106" s="203">
        <v>4</v>
      </c>
      <c r="N106" s="203">
        <v>0</v>
      </c>
      <c r="O106" s="203">
        <v>0</v>
      </c>
      <c r="P106" s="203">
        <v>0</v>
      </c>
      <c r="Q106" s="203">
        <v>0</v>
      </c>
      <c r="R106" s="203">
        <v>1</v>
      </c>
      <c r="S106" s="203">
        <v>0</v>
      </c>
      <c r="T106" s="203">
        <v>0</v>
      </c>
      <c r="U106" s="203">
        <v>0</v>
      </c>
      <c r="V106" s="203">
        <v>0</v>
      </c>
      <c r="W106" s="203">
        <v>0</v>
      </c>
      <c r="X106" s="203">
        <v>0</v>
      </c>
      <c r="Y106" s="203">
        <v>0</v>
      </c>
      <c r="Z106" s="203">
        <v>0</v>
      </c>
      <c r="AA106" s="203">
        <v>0</v>
      </c>
      <c r="AB106" s="203">
        <v>0</v>
      </c>
      <c r="AC106" s="203">
        <v>0</v>
      </c>
      <c r="AD106" s="203">
        <v>10</v>
      </c>
      <c r="AE106" s="203">
        <v>0</v>
      </c>
      <c r="AF106" s="203">
        <v>0</v>
      </c>
      <c r="AG106" s="203">
        <v>0</v>
      </c>
      <c r="AH106" s="203">
        <v>0</v>
      </c>
    </row>
    <row r="107" spans="1:34" ht="30" customHeight="1">
      <c r="A107" s="229" t="s">
        <v>298</v>
      </c>
      <c r="B107" s="203">
        <v>5</v>
      </c>
      <c r="C107" s="203">
        <v>55</v>
      </c>
      <c r="D107" s="203">
        <v>55</v>
      </c>
      <c r="E107" s="203">
        <v>0</v>
      </c>
      <c r="F107" s="203">
        <v>0</v>
      </c>
      <c r="G107" s="203">
        <v>0</v>
      </c>
      <c r="H107" s="203">
        <v>20</v>
      </c>
      <c r="I107" s="203">
        <v>0</v>
      </c>
      <c r="J107" s="203">
        <v>0</v>
      </c>
      <c r="K107" s="203">
        <v>0</v>
      </c>
      <c r="L107" s="203">
        <v>18</v>
      </c>
      <c r="M107" s="203">
        <v>2</v>
      </c>
      <c r="N107" s="203">
        <v>0</v>
      </c>
      <c r="O107" s="203">
        <v>0</v>
      </c>
      <c r="P107" s="203">
        <v>0</v>
      </c>
      <c r="Q107" s="203">
        <v>0</v>
      </c>
      <c r="R107" s="203">
        <v>0</v>
      </c>
      <c r="S107" s="203">
        <v>0</v>
      </c>
      <c r="T107" s="203">
        <v>0</v>
      </c>
      <c r="U107" s="203">
        <v>0</v>
      </c>
      <c r="V107" s="203">
        <v>0</v>
      </c>
      <c r="W107" s="203">
        <v>0</v>
      </c>
      <c r="X107" s="203">
        <v>0</v>
      </c>
      <c r="Y107" s="203">
        <v>0</v>
      </c>
      <c r="Z107" s="203">
        <v>0</v>
      </c>
      <c r="AA107" s="203">
        <v>0</v>
      </c>
      <c r="AB107" s="203">
        <v>0</v>
      </c>
      <c r="AC107" s="203">
        <v>0</v>
      </c>
      <c r="AD107" s="203">
        <v>0</v>
      </c>
      <c r="AE107" s="203">
        <v>0</v>
      </c>
      <c r="AF107" s="203">
        <v>0</v>
      </c>
      <c r="AG107" s="203">
        <v>0</v>
      </c>
      <c r="AH107" s="203">
        <v>0</v>
      </c>
    </row>
    <row r="108" spans="1:34" ht="30" customHeight="1">
      <c r="A108" s="227" t="s">
        <v>300</v>
      </c>
      <c r="B108" s="203">
        <v>142</v>
      </c>
      <c r="C108" s="203">
        <v>1767</v>
      </c>
      <c r="D108" s="203">
        <v>1757</v>
      </c>
      <c r="E108" s="203">
        <v>5</v>
      </c>
      <c r="F108" s="203">
        <v>5</v>
      </c>
      <c r="G108" s="203">
        <v>0</v>
      </c>
      <c r="H108" s="203">
        <v>710</v>
      </c>
      <c r="I108" s="203">
        <v>32</v>
      </c>
      <c r="J108" s="203">
        <v>7</v>
      </c>
      <c r="K108" s="203">
        <v>6</v>
      </c>
      <c r="L108" s="203">
        <v>447</v>
      </c>
      <c r="M108" s="203">
        <v>109</v>
      </c>
      <c r="N108" s="203">
        <v>0</v>
      </c>
      <c r="O108" s="203">
        <v>2</v>
      </c>
      <c r="P108" s="203">
        <v>0</v>
      </c>
      <c r="Q108" s="203">
        <v>0</v>
      </c>
      <c r="R108" s="203">
        <v>19</v>
      </c>
      <c r="S108" s="203">
        <v>0</v>
      </c>
      <c r="T108" s="203">
        <v>0</v>
      </c>
      <c r="U108" s="203">
        <v>4</v>
      </c>
      <c r="V108" s="203">
        <v>0</v>
      </c>
      <c r="W108" s="203">
        <v>2</v>
      </c>
      <c r="X108" s="203">
        <v>0</v>
      </c>
      <c r="Y108" s="203">
        <v>0</v>
      </c>
      <c r="Z108" s="203">
        <v>0</v>
      </c>
      <c r="AA108" s="203">
        <v>0</v>
      </c>
      <c r="AB108" s="203">
        <v>0</v>
      </c>
      <c r="AC108" s="203">
        <v>0</v>
      </c>
      <c r="AD108" s="203">
        <v>79</v>
      </c>
      <c r="AE108" s="203">
        <v>0</v>
      </c>
      <c r="AF108" s="203">
        <v>0</v>
      </c>
      <c r="AG108" s="203">
        <v>0</v>
      </c>
      <c r="AH108" s="203">
        <v>3</v>
      </c>
    </row>
    <row r="109" spans="1:34" ht="30" customHeight="1">
      <c r="A109" s="229" t="s">
        <v>278</v>
      </c>
      <c r="B109" s="203">
        <v>0</v>
      </c>
      <c r="C109" s="203">
        <v>17</v>
      </c>
      <c r="D109" s="203">
        <v>17</v>
      </c>
      <c r="E109" s="203">
        <v>0</v>
      </c>
      <c r="F109" s="203">
        <v>0</v>
      </c>
      <c r="G109" s="203">
        <v>0</v>
      </c>
      <c r="H109" s="203">
        <v>7</v>
      </c>
      <c r="I109" s="203">
        <v>0</v>
      </c>
      <c r="J109" s="203">
        <v>0</v>
      </c>
      <c r="K109" s="203">
        <v>0</v>
      </c>
      <c r="L109" s="203">
        <v>0</v>
      </c>
      <c r="M109" s="203">
        <v>0</v>
      </c>
      <c r="N109" s="203">
        <v>0</v>
      </c>
      <c r="O109" s="203">
        <v>0</v>
      </c>
      <c r="P109" s="203">
        <v>0</v>
      </c>
      <c r="Q109" s="203">
        <v>0</v>
      </c>
      <c r="R109" s="203">
        <v>0</v>
      </c>
      <c r="S109" s="203">
        <v>0</v>
      </c>
      <c r="T109" s="203">
        <v>0</v>
      </c>
      <c r="U109" s="203">
        <v>4</v>
      </c>
      <c r="V109" s="203">
        <v>0</v>
      </c>
      <c r="W109" s="203">
        <v>1</v>
      </c>
      <c r="X109" s="203">
        <v>0</v>
      </c>
      <c r="Y109" s="203">
        <v>0</v>
      </c>
      <c r="Z109" s="203">
        <v>0</v>
      </c>
      <c r="AA109" s="203">
        <v>0</v>
      </c>
      <c r="AB109" s="203">
        <v>0</v>
      </c>
      <c r="AC109" s="203">
        <v>0</v>
      </c>
      <c r="AD109" s="203">
        <v>0</v>
      </c>
      <c r="AE109" s="203">
        <v>0</v>
      </c>
      <c r="AF109" s="203">
        <v>0</v>
      </c>
      <c r="AG109" s="203">
        <v>0</v>
      </c>
      <c r="AH109" s="203">
        <v>2</v>
      </c>
    </row>
    <row r="110" spans="1:34" ht="30" customHeight="1">
      <c r="A110" s="229" t="s">
        <v>302</v>
      </c>
      <c r="B110" s="203">
        <v>17</v>
      </c>
      <c r="C110" s="203">
        <v>197</v>
      </c>
      <c r="D110" s="203">
        <v>197</v>
      </c>
      <c r="E110" s="203">
        <v>0</v>
      </c>
      <c r="F110" s="203">
        <v>0</v>
      </c>
      <c r="G110" s="203">
        <v>0</v>
      </c>
      <c r="H110" s="203">
        <v>75</v>
      </c>
      <c r="I110" s="203">
        <v>7</v>
      </c>
      <c r="J110" s="203">
        <v>0</v>
      </c>
      <c r="K110" s="203">
        <v>0</v>
      </c>
      <c r="L110" s="203">
        <v>34</v>
      </c>
      <c r="M110" s="203">
        <v>24</v>
      </c>
      <c r="N110" s="203">
        <v>0</v>
      </c>
      <c r="O110" s="203">
        <v>1</v>
      </c>
      <c r="P110" s="203">
        <v>0</v>
      </c>
      <c r="Q110" s="203">
        <v>0</v>
      </c>
      <c r="R110" s="203">
        <v>0</v>
      </c>
      <c r="S110" s="203">
        <v>0</v>
      </c>
      <c r="T110" s="203">
        <v>0</v>
      </c>
      <c r="U110" s="203">
        <v>0</v>
      </c>
      <c r="V110" s="203">
        <v>0</v>
      </c>
      <c r="W110" s="203">
        <v>0</v>
      </c>
      <c r="X110" s="203">
        <v>0</v>
      </c>
      <c r="Y110" s="203">
        <v>0</v>
      </c>
      <c r="Z110" s="203">
        <v>0</v>
      </c>
      <c r="AA110" s="203">
        <v>0</v>
      </c>
      <c r="AB110" s="203">
        <v>0</v>
      </c>
      <c r="AC110" s="203">
        <v>0</v>
      </c>
      <c r="AD110" s="203">
        <v>9</v>
      </c>
      <c r="AE110" s="203">
        <v>0</v>
      </c>
      <c r="AF110" s="203">
        <v>0</v>
      </c>
      <c r="AG110" s="203">
        <v>0</v>
      </c>
      <c r="AH110" s="203">
        <v>0</v>
      </c>
    </row>
    <row r="111" spans="1:34" ht="30" customHeight="1">
      <c r="A111" s="229" t="s">
        <v>304</v>
      </c>
      <c r="B111" s="203">
        <v>8</v>
      </c>
      <c r="C111" s="203">
        <v>240</v>
      </c>
      <c r="D111" s="203">
        <v>240</v>
      </c>
      <c r="E111" s="203">
        <v>0</v>
      </c>
      <c r="F111" s="203">
        <v>0</v>
      </c>
      <c r="G111" s="203">
        <v>0</v>
      </c>
      <c r="H111" s="203">
        <v>85</v>
      </c>
      <c r="I111" s="203">
        <v>0</v>
      </c>
      <c r="J111" s="203">
        <v>0</v>
      </c>
      <c r="K111" s="203">
        <v>0</v>
      </c>
      <c r="L111" s="203">
        <v>60</v>
      </c>
      <c r="M111" s="203">
        <v>0</v>
      </c>
      <c r="N111" s="203">
        <v>0</v>
      </c>
      <c r="O111" s="203">
        <v>0</v>
      </c>
      <c r="P111" s="203">
        <v>0</v>
      </c>
      <c r="Q111" s="203">
        <v>0</v>
      </c>
      <c r="R111" s="203">
        <v>19</v>
      </c>
      <c r="S111" s="203">
        <v>0</v>
      </c>
      <c r="T111" s="203">
        <v>0</v>
      </c>
      <c r="U111" s="203">
        <v>0</v>
      </c>
      <c r="V111" s="203">
        <v>0</v>
      </c>
      <c r="W111" s="203">
        <v>0</v>
      </c>
      <c r="X111" s="203">
        <v>0</v>
      </c>
      <c r="Y111" s="203">
        <v>0</v>
      </c>
      <c r="Z111" s="203">
        <v>0</v>
      </c>
      <c r="AA111" s="203">
        <v>0</v>
      </c>
      <c r="AB111" s="203">
        <v>0</v>
      </c>
      <c r="AC111" s="203">
        <v>0</v>
      </c>
      <c r="AD111" s="203">
        <v>6</v>
      </c>
      <c r="AE111" s="203">
        <v>0</v>
      </c>
      <c r="AF111" s="203">
        <v>0</v>
      </c>
      <c r="AG111" s="203">
        <v>0</v>
      </c>
      <c r="AH111" s="203">
        <v>0</v>
      </c>
    </row>
    <row r="112" spans="1:34" ht="30" customHeight="1">
      <c r="A112" s="229" t="s">
        <v>306</v>
      </c>
      <c r="B112" s="203">
        <v>15</v>
      </c>
      <c r="C112" s="203">
        <v>192</v>
      </c>
      <c r="D112" s="203">
        <v>192</v>
      </c>
      <c r="E112" s="203">
        <v>0</v>
      </c>
      <c r="F112" s="203">
        <v>0</v>
      </c>
      <c r="G112" s="203">
        <v>0</v>
      </c>
      <c r="H112" s="203">
        <v>80</v>
      </c>
      <c r="I112" s="203">
        <v>0</v>
      </c>
      <c r="J112" s="203">
        <v>7</v>
      </c>
      <c r="K112" s="203">
        <v>0</v>
      </c>
      <c r="L112" s="203">
        <v>53</v>
      </c>
      <c r="M112" s="203">
        <v>7</v>
      </c>
      <c r="N112" s="203">
        <v>0</v>
      </c>
      <c r="O112" s="203">
        <v>1</v>
      </c>
      <c r="P112" s="203">
        <v>0</v>
      </c>
      <c r="Q112" s="203">
        <v>0</v>
      </c>
      <c r="R112" s="203">
        <v>0</v>
      </c>
      <c r="S112" s="203">
        <v>0</v>
      </c>
      <c r="T112" s="203">
        <v>0</v>
      </c>
      <c r="U112" s="203">
        <v>0</v>
      </c>
      <c r="V112" s="203">
        <v>0</v>
      </c>
      <c r="W112" s="203">
        <v>0</v>
      </c>
      <c r="X112" s="203">
        <v>0</v>
      </c>
      <c r="Y112" s="203">
        <v>0</v>
      </c>
      <c r="Z112" s="203">
        <v>0</v>
      </c>
      <c r="AA112" s="203">
        <v>0</v>
      </c>
      <c r="AB112" s="203">
        <v>0</v>
      </c>
      <c r="AC112" s="203">
        <v>0</v>
      </c>
      <c r="AD112" s="203">
        <v>12</v>
      </c>
      <c r="AE112" s="203">
        <v>0</v>
      </c>
      <c r="AF112" s="203">
        <v>0</v>
      </c>
      <c r="AG112" s="203">
        <v>0</v>
      </c>
      <c r="AH112" s="203">
        <v>0</v>
      </c>
    </row>
    <row r="113" spans="1:34" ht="30" customHeight="1">
      <c r="A113" s="229" t="s">
        <v>308</v>
      </c>
      <c r="B113" s="203">
        <v>14</v>
      </c>
      <c r="C113" s="203">
        <v>167</v>
      </c>
      <c r="D113" s="203">
        <v>157</v>
      </c>
      <c r="E113" s="203">
        <v>5</v>
      </c>
      <c r="F113" s="203">
        <v>5</v>
      </c>
      <c r="G113" s="203">
        <v>0</v>
      </c>
      <c r="H113" s="203">
        <v>68</v>
      </c>
      <c r="I113" s="203">
        <v>10</v>
      </c>
      <c r="J113" s="203">
        <v>0</v>
      </c>
      <c r="K113" s="203">
        <v>1</v>
      </c>
      <c r="L113" s="203">
        <v>40</v>
      </c>
      <c r="M113" s="203">
        <v>7</v>
      </c>
      <c r="N113" s="203">
        <v>0</v>
      </c>
      <c r="O113" s="203">
        <v>0</v>
      </c>
      <c r="P113" s="203">
        <v>0</v>
      </c>
      <c r="Q113" s="203">
        <v>0</v>
      </c>
      <c r="R113" s="203">
        <v>0</v>
      </c>
      <c r="S113" s="203">
        <v>0</v>
      </c>
      <c r="T113" s="203">
        <v>0</v>
      </c>
      <c r="U113" s="203">
        <v>0</v>
      </c>
      <c r="V113" s="203">
        <v>0</v>
      </c>
      <c r="W113" s="203">
        <v>0</v>
      </c>
      <c r="X113" s="203">
        <v>0</v>
      </c>
      <c r="Y113" s="203">
        <v>0</v>
      </c>
      <c r="Z113" s="203">
        <v>0</v>
      </c>
      <c r="AA113" s="203">
        <v>0</v>
      </c>
      <c r="AB113" s="203">
        <v>0</v>
      </c>
      <c r="AC113" s="203">
        <v>0</v>
      </c>
      <c r="AD113" s="203">
        <v>10</v>
      </c>
      <c r="AE113" s="203">
        <v>0</v>
      </c>
      <c r="AF113" s="203">
        <v>0</v>
      </c>
      <c r="AG113" s="203">
        <v>0</v>
      </c>
      <c r="AH113" s="203">
        <v>0</v>
      </c>
    </row>
    <row r="114" spans="1:34" ht="30" customHeight="1">
      <c r="A114" s="229" t="s">
        <v>310</v>
      </c>
      <c r="B114" s="203">
        <v>6</v>
      </c>
      <c r="C114" s="203">
        <v>120</v>
      </c>
      <c r="D114" s="203">
        <v>120</v>
      </c>
      <c r="E114" s="203">
        <v>0</v>
      </c>
      <c r="F114" s="203">
        <v>0</v>
      </c>
      <c r="G114" s="203">
        <v>0</v>
      </c>
      <c r="H114" s="203">
        <v>50</v>
      </c>
      <c r="I114" s="203">
        <v>0</v>
      </c>
      <c r="J114" s="203">
        <v>0</v>
      </c>
      <c r="K114" s="203">
        <v>0</v>
      </c>
      <c r="L114" s="203">
        <v>38</v>
      </c>
      <c r="M114" s="203">
        <v>5</v>
      </c>
      <c r="N114" s="203">
        <v>0</v>
      </c>
      <c r="O114" s="203">
        <v>0</v>
      </c>
      <c r="P114" s="203">
        <v>0</v>
      </c>
      <c r="Q114" s="203">
        <v>0</v>
      </c>
      <c r="R114" s="203">
        <v>0</v>
      </c>
      <c r="S114" s="203">
        <v>0</v>
      </c>
      <c r="T114" s="203">
        <v>0</v>
      </c>
      <c r="U114" s="203">
        <v>0</v>
      </c>
      <c r="V114" s="203">
        <v>0</v>
      </c>
      <c r="W114" s="203">
        <v>0</v>
      </c>
      <c r="X114" s="203">
        <v>0</v>
      </c>
      <c r="Y114" s="203">
        <v>0</v>
      </c>
      <c r="Z114" s="203">
        <v>0</v>
      </c>
      <c r="AA114" s="203">
        <v>0</v>
      </c>
      <c r="AB114" s="203">
        <v>0</v>
      </c>
      <c r="AC114" s="203">
        <v>0</v>
      </c>
      <c r="AD114" s="203">
        <v>7</v>
      </c>
      <c r="AE114" s="203">
        <v>0</v>
      </c>
      <c r="AF114" s="203">
        <v>0</v>
      </c>
      <c r="AG114" s="203">
        <v>0</v>
      </c>
      <c r="AH114" s="203">
        <v>0</v>
      </c>
    </row>
    <row r="115" spans="1:34" ht="30" customHeight="1">
      <c r="A115" s="229" t="s">
        <v>312</v>
      </c>
      <c r="B115" s="203">
        <v>9</v>
      </c>
      <c r="C115" s="203">
        <v>111</v>
      </c>
      <c r="D115" s="203">
        <v>111</v>
      </c>
      <c r="E115" s="203">
        <v>0</v>
      </c>
      <c r="F115" s="203">
        <v>0</v>
      </c>
      <c r="G115" s="203">
        <v>0</v>
      </c>
      <c r="H115" s="203">
        <v>47</v>
      </c>
      <c r="I115" s="203">
        <v>5</v>
      </c>
      <c r="J115" s="203">
        <v>0</v>
      </c>
      <c r="K115" s="203">
        <v>0</v>
      </c>
      <c r="L115" s="203">
        <v>21</v>
      </c>
      <c r="M115" s="203">
        <v>15</v>
      </c>
      <c r="N115" s="203">
        <v>0</v>
      </c>
      <c r="O115" s="203">
        <v>0</v>
      </c>
      <c r="P115" s="203">
        <v>0</v>
      </c>
      <c r="Q115" s="203">
        <v>0</v>
      </c>
      <c r="R115" s="203">
        <v>0</v>
      </c>
      <c r="S115" s="203">
        <v>0</v>
      </c>
      <c r="T115" s="203">
        <v>0</v>
      </c>
      <c r="U115" s="203">
        <v>0</v>
      </c>
      <c r="V115" s="203">
        <v>0</v>
      </c>
      <c r="W115" s="203">
        <v>0</v>
      </c>
      <c r="X115" s="203">
        <v>0</v>
      </c>
      <c r="Y115" s="203">
        <v>0</v>
      </c>
      <c r="Z115" s="203">
        <v>0</v>
      </c>
      <c r="AA115" s="203">
        <v>0</v>
      </c>
      <c r="AB115" s="203">
        <v>0</v>
      </c>
      <c r="AC115" s="203">
        <v>0</v>
      </c>
      <c r="AD115" s="203">
        <v>6</v>
      </c>
      <c r="AE115" s="203">
        <v>0</v>
      </c>
      <c r="AF115" s="203">
        <v>0</v>
      </c>
      <c r="AG115" s="203">
        <v>0</v>
      </c>
      <c r="AH115" s="203">
        <v>0</v>
      </c>
    </row>
    <row r="116" spans="1:34" ht="30" customHeight="1">
      <c r="A116" s="229" t="s">
        <v>314</v>
      </c>
      <c r="B116" s="203">
        <v>19</v>
      </c>
      <c r="C116" s="203">
        <v>153</v>
      </c>
      <c r="D116" s="203">
        <v>153</v>
      </c>
      <c r="E116" s="203">
        <v>0</v>
      </c>
      <c r="F116" s="203">
        <v>0</v>
      </c>
      <c r="G116" s="203">
        <v>0</v>
      </c>
      <c r="H116" s="203">
        <v>64</v>
      </c>
      <c r="I116" s="203">
        <v>10</v>
      </c>
      <c r="J116" s="203">
        <v>0</v>
      </c>
      <c r="K116" s="203">
        <v>0</v>
      </c>
      <c r="L116" s="203">
        <v>38</v>
      </c>
      <c r="M116" s="203">
        <v>4</v>
      </c>
      <c r="N116" s="203">
        <v>0</v>
      </c>
      <c r="O116" s="203">
        <v>0</v>
      </c>
      <c r="P116" s="203">
        <v>0</v>
      </c>
      <c r="Q116" s="203">
        <v>0</v>
      </c>
      <c r="R116" s="203">
        <v>0</v>
      </c>
      <c r="S116" s="203">
        <v>0</v>
      </c>
      <c r="T116" s="203">
        <v>0</v>
      </c>
      <c r="U116" s="203">
        <v>0</v>
      </c>
      <c r="V116" s="203">
        <v>0</v>
      </c>
      <c r="W116" s="203">
        <v>1</v>
      </c>
      <c r="X116" s="203">
        <v>0</v>
      </c>
      <c r="Y116" s="203">
        <v>0</v>
      </c>
      <c r="Z116" s="203">
        <v>0</v>
      </c>
      <c r="AA116" s="203">
        <v>0</v>
      </c>
      <c r="AB116" s="203">
        <v>0</v>
      </c>
      <c r="AC116" s="203">
        <v>0</v>
      </c>
      <c r="AD116" s="203">
        <v>10</v>
      </c>
      <c r="AE116" s="203">
        <v>0</v>
      </c>
      <c r="AF116" s="203">
        <v>0</v>
      </c>
      <c r="AG116" s="203">
        <v>0</v>
      </c>
      <c r="AH116" s="203">
        <v>1</v>
      </c>
    </row>
    <row r="117" spans="1:34" ht="30" customHeight="1">
      <c r="A117" s="229" t="s">
        <v>316</v>
      </c>
      <c r="B117" s="203">
        <v>7</v>
      </c>
      <c r="C117" s="203">
        <v>142</v>
      </c>
      <c r="D117" s="203">
        <v>142</v>
      </c>
      <c r="E117" s="203">
        <v>0</v>
      </c>
      <c r="F117" s="203">
        <v>0</v>
      </c>
      <c r="G117" s="203">
        <v>0</v>
      </c>
      <c r="H117" s="203">
        <v>61</v>
      </c>
      <c r="I117" s="203">
        <v>0</v>
      </c>
      <c r="J117" s="203">
        <v>0</v>
      </c>
      <c r="K117" s="203">
        <v>5</v>
      </c>
      <c r="L117" s="203">
        <v>29</v>
      </c>
      <c r="M117" s="203">
        <v>25</v>
      </c>
      <c r="N117" s="203">
        <v>0</v>
      </c>
      <c r="O117" s="203">
        <v>0</v>
      </c>
      <c r="P117" s="203">
        <v>0</v>
      </c>
      <c r="Q117" s="203">
        <v>0</v>
      </c>
      <c r="R117" s="203">
        <v>0</v>
      </c>
      <c r="S117" s="203">
        <v>0</v>
      </c>
      <c r="T117" s="203">
        <v>0</v>
      </c>
      <c r="U117" s="203">
        <v>0</v>
      </c>
      <c r="V117" s="203">
        <v>0</v>
      </c>
      <c r="W117" s="203">
        <v>0</v>
      </c>
      <c r="X117" s="203">
        <v>0</v>
      </c>
      <c r="Y117" s="203">
        <v>0</v>
      </c>
      <c r="Z117" s="203">
        <v>0</v>
      </c>
      <c r="AA117" s="203">
        <v>0</v>
      </c>
      <c r="AB117" s="203">
        <v>0</v>
      </c>
      <c r="AC117" s="203">
        <v>0</v>
      </c>
      <c r="AD117" s="203">
        <v>2</v>
      </c>
      <c r="AE117" s="203">
        <v>0</v>
      </c>
      <c r="AF117" s="203">
        <v>0</v>
      </c>
      <c r="AG117" s="203">
        <v>0</v>
      </c>
      <c r="AH117" s="203">
        <v>0</v>
      </c>
    </row>
    <row r="118" spans="1:34" ht="30" customHeight="1">
      <c r="A118" s="229" t="s">
        <v>318</v>
      </c>
      <c r="B118" s="203">
        <v>5</v>
      </c>
      <c r="C118" s="203">
        <v>49</v>
      </c>
      <c r="D118" s="203">
        <v>49</v>
      </c>
      <c r="E118" s="203">
        <v>0</v>
      </c>
      <c r="F118" s="203">
        <v>0</v>
      </c>
      <c r="G118" s="203">
        <v>0</v>
      </c>
      <c r="H118" s="203">
        <v>23</v>
      </c>
      <c r="I118" s="203">
        <v>0</v>
      </c>
      <c r="J118" s="203">
        <v>0</v>
      </c>
      <c r="K118" s="203">
        <v>0</v>
      </c>
      <c r="L118" s="203">
        <v>17</v>
      </c>
      <c r="M118" s="203">
        <v>2</v>
      </c>
      <c r="N118" s="203">
        <v>0</v>
      </c>
      <c r="O118" s="203">
        <v>0</v>
      </c>
      <c r="P118" s="203">
        <v>0</v>
      </c>
      <c r="Q118" s="203">
        <v>0</v>
      </c>
      <c r="R118" s="203">
        <v>0</v>
      </c>
      <c r="S118" s="203">
        <v>0</v>
      </c>
      <c r="T118" s="203">
        <v>0</v>
      </c>
      <c r="U118" s="203">
        <v>0</v>
      </c>
      <c r="V118" s="203">
        <v>0</v>
      </c>
      <c r="W118" s="203">
        <v>0</v>
      </c>
      <c r="X118" s="203">
        <v>0</v>
      </c>
      <c r="Y118" s="203">
        <v>0</v>
      </c>
      <c r="Z118" s="203">
        <v>0</v>
      </c>
      <c r="AA118" s="203">
        <v>0</v>
      </c>
      <c r="AB118" s="203">
        <v>0</v>
      </c>
      <c r="AC118" s="203">
        <v>0</v>
      </c>
      <c r="AD118" s="203">
        <v>4</v>
      </c>
      <c r="AE118" s="203">
        <v>0</v>
      </c>
      <c r="AF118" s="203">
        <v>0</v>
      </c>
      <c r="AG118" s="203">
        <v>0</v>
      </c>
      <c r="AH118" s="203">
        <v>0</v>
      </c>
    </row>
    <row r="119" spans="1:34" ht="30" customHeight="1">
      <c r="A119" s="229" t="s">
        <v>497</v>
      </c>
      <c r="B119" s="203">
        <v>7</v>
      </c>
      <c r="C119" s="203">
        <v>134</v>
      </c>
      <c r="D119" s="203">
        <v>134</v>
      </c>
      <c r="E119" s="203">
        <v>0</v>
      </c>
      <c r="F119" s="203">
        <v>0</v>
      </c>
      <c r="G119" s="203">
        <v>0</v>
      </c>
      <c r="H119" s="203">
        <v>55</v>
      </c>
      <c r="I119" s="203">
        <v>0</v>
      </c>
      <c r="J119" s="203">
        <v>0</v>
      </c>
      <c r="K119" s="203">
        <v>0</v>
      </c>
      <c r="L119" s="203">
        <v>41</v>
      </c>
      <c r="M119" s="203">
        <v>8</v>
      </c>
      <c r="N119" s="203">
        <v>0</v>
      </c>
      <c r="O119" s="203">
        <v>0</v>
      </c>
      <c r="P119" s="203">
        <v>0</v>
      </c>
      <c r="Q119" s="203">
        <v>0</v>
      </c>
      <c r="R119" s="203">
        <v>0</v>
      </c>
      <c r="S119" s="203">
        <v>0</v>
      </c>
      <c r="T119" s="203">
        <v>0</v>
      </c>
      <c r="U119" s="203">
        <v>0</v>
      </c>
      <c r="V119" s="203">
        <v>0</v>
      </c>
      <c r="W119" s="203">
        <v>0</v>
      </c>
      <c r="X119" s="203">
        <v>0</v>
      </c>
      <c r="Y119" s="203">
        <v>0</v>
      </c>
      <c r="Z119" s="203">
        <v>0</v>
      </c>
      <c r="AA119" s="203">
        <v>0</v>
      </c>
      <c r="AB119" s="203">
        <v>0</v>
      </c>
      <c r="AC119" s="203">
        <v>0</v>
      </c>
      <c r="AD119" s="203">
        <v>6</v>
      </c>
      <c r="AE119" s="203">
        <v>0</v>
      </c>
      <c r="AF119" s="203">
        <v>0</v>
      </c>
      <c r="AG119" s="203">
        <v>0</v>
      </c>
      <c r="AH119" s="203">
        <v>0</v>
      </c>
    </row>
    <row r="120" spans="1:34" ht="30" customHeight="1">
      <c r="A120" s="229" t="s">
        <v>320</v>
      </c>
      <c r="B120" s="203">
        <v>15</v>
      </c>
      <c r="C120" s="203">
        <v>137</v>
      </c>
      <c r="D120" s="203">
        <v>137</v>
      </c>
      <c r="E120" s="203">
        <v>0</v>
      </c>
      <c r="F120" s="203">
        <v>0</v>
      </c>
      <c r="G120" s="203">
        <v>0</v>
      </c>
      <c r="H120" s="203">
        <v>51</v>
      </c>
      <c r="I120" s="203">
        <v>0</v>
      </c>
      <c r="J120" s="203">
        <v>0</v>
      </c>
      <c r="K120" s="203">
        <v>0</v>
      </c>
      <c r="L120" s="203">
        <v>37</v>
      </c>
      <c r="M120" s="203">
        <v>11</v>
      </c>
      <c r="N120" s="203">
        <v>0</v>
      </c>
      <c r="O120" s="203">
        <v>0</v>
      </c>
      <c r="P120" s="203">
        <v>0</v>
      </c>
      <c r="Q120" s="203">
        <v>0</v>
      </c>
      <c r="R120" s="203">
        <v>0</v>
      </c>
      <c r="S120" s="203">
        <v>0</v>
      </c>
      <c r="T120" s="203">
        <v>0</v>
      </c>
      <c r="U120" s="203">
        <v>0</v>
      </c>
      <c r="V120" s="203">
        <v>0</v>
      </c>
      <c r="W120" s="203">
        <v>0</v>
      </c>
      <c r="X120" s="203">
        <v>0</v>
      </c>
      <c r="Y120" s="203">
        <v>0</v>
      </c>
      <c r="Z120" s="203">
        <v>0</v>
      </c>
      <c r="AA120" s="203">
        <v>0</v>
      </c>
      <c r="AB120" s="203">
        <v>0</v>
      </c>
      <c r="AC120" s="203">
        <v>0</v>
      </c>
      <c r="AD120" s="203">
        <v>3</v>
      </c>
      <c r="AE120" s="203">
        <v>0</v>
      </c>
      <c r="AF120" s="203">
        <v>0</v>
      </c>
      <c r="AG120" s="203">
        <v>0</v>
      </c>
      <c r="AH120" s="203">
        <v>0</v>
      </c>
    </row>
    <row r="121" spans="1:34" ht="30" customHeight="1">
      <c r="A121" s="229" t="s">
        <v>322</v>
      </c>
      <c r="B121" s="203">
        <v>20</v>
      </c>
      <c r="C121" s="203">
        <v>108</v>
      </c>
      <c r="D121" s="203">
        <v>108</v>
      </c>
      <c r="E121" s="203">
        <v>0</v>
      </c>
      <c r="F121" s="203">
        <v>0</v>
      </c>
      <c r="G121" s="203">
        <v>0</v>
      </c>
      <c r="H121" s="203">
        <v>44</v>
      </c>
      <c r="I121" s="203">
        <v>0</v>
      </c>
      <c r="J121" s="203">
        <v>0</v>
      </c>
      <c r="K121" s="203">
        <v>0</v>
      </c>
      <c r="L121" s="203">
        <v>39</v>
      </c>
      <c r="M121" s="203">
        <v>1</v>
      </c>
      <c r="N121" s="203">
        <v>0</v>
      </c>
      <c r="O121" s="203">
        <v>0</v>
      </c>
      <c r="P121" s="203">
        <v>0</v>
      </c>
      <c r="Q121" s="203">
        <v>0</v>
      </c>
      <c r="R121" s="203">
        <v>0</v>
      </c>
      <c r="S121" s="203">
        <v>0</v>
      </c>
      <c r="T121" s="203">
        <v>0</v>
      </c>
      <c r="U121" s="203">
        <v>0</v>
      </c>
      <c r="V121" s="203">
        <v>0</v>
      </c>
      <c r="W121" s="203">
        <v>0</v>
      </c>
      <c r="X121" s="203">
        <v>0</v>
      </c>
      <c r="Y121" s="203">
        <v>0</v>
      </c>
      <c r="Z121" s="203">
        <v>0</v>
      </c>
      <c r="AA121" s="203">
        <v>0</v>
      </c>
      <c r="AB121" s="203">
        <v>0</v>
      </c>
      <c r="AC121" s="203">
        <v>0</v>
      </c>
      <c r="AD121" s="203">
        <v>4</v>
      </c>
      <c r="AE121" s="203">
        <v>0</v>
      </c>
      <c r="AF121" s="203">
        <v>0</v>
      </c>
      <c r="AG121" s="203">
        <v>0</v>
      </c>
      <c r="AH121" s="203">
        <v>0</v>
      </c>
    </row>
    <row r="122" spans="1:34" ht="30" customHeight="1">
      <c r="A122" s="227" t="s">
        <v>324</v>
      </c>
      <c r="B122" s="203">
        <v>106</v>
      </c>
      <c r="C122" s="203">
        <v>1128</v>
      </c>
      <c r="D122" s="203">
        <v>1118</v>
      </c>
      <c r="E122" s="203">
        <v>8</v>
      </c>
      <c r="F122" s="203">
        <v>2</v>
      </c>
      <c r="G122" s="203">
        <v>0</v>
      </c>
      <c r="H122" s="203">
        <v>426</v>
      </c>
      <c r="I122" s="203">
        <v>13</v>
      </c>
      <c r="J122" s="203">
        <v>0</v>
      </c>
      <c r="K122" s="203">
        <v>4</v>
      </c>
      <c r="L122" s="203">
        <v>288</v>
      </c>
      <c r="M122" s="203">
        <v>70</v>
      </c>
      <c r="N122" s="203">
        <v>0</v>
      </c>
      <c r="O122" s="203">
        <v>4</v>
      </c>
      <c r="P122" s="203">
        <v>0</v>
      </c>
      <c r="Q122" s="203">
        <v>0</v>
      </c>
      <c r="R122" s="203">
        <v>0</v>
      </c>
      <c r="S122" s="203">
        <v>0</v>
      </c>
      <c r="T122" s="203">
        <v>0</v>
      </c>
      <c r="U122" s="203">
        <v>4</v>
      </c>
      <c r="V122" s="203">
        <v>0</v>
      </c>
      <c r="W122" s="203">
        <v>2</v>
      </c>
      <c r="X122" s="203">
        <v>0</v>
      </c>
      <c r="Y122" s="203">
        <v>0</v>
      </c>
      <c r="Z122" s="203">
        <v>0</v>
      </c>
      <c r="AA122" s="203">
        <v>0</v>
      </c>
      <c r="AB122" s="203">
        <v>0</v>
      </c>
      <c r="AC122" s="203">
        <v>0</v>
      </c>
      <c r="AD122" s="203">
        <v>35</v>
      </c>
      <c r="AE122" s="203">
        <v>0</v>
      </c>
      <c r="AF122" s="203">
        <v>0</v>
      </c>
      <c r="AG122" s="203">
        <v>0</v>
      </c>
      <c r="AH122" s="203">
        <v>6</v>
      </c>
    </row>
    <row r="123" spans="1:34" ht="30" customHeight="1">
      <c r="A123" s="229" t="s">
        <v>278</v>
      </c>
      <c r="B123" s="230">
        <v>0</v>
      </c>
      <c r="C123" s="203">
        <v>29</v>
      </c>
      <c r="D123" s="203">
        <v>29</v>
      </c>
      <c r="E123" s="203">
        <v>0</v>
      </c>
      <c r="F123" s="203">
        <v>0</v>
      </c>
      <c r="G123" s="203">
        <v>0</v>
      </c>
      <c r="H123" s="203">
        <v>9</v>
      </c>
      <c r="I123" s="203">
        <v>0</v>
      </c>
      <c r="J123" s="203">
        <v>0</v>
      </c>
      <c r="K123" s="203">
        <v>0</v>
      </c>
      <c r="L123" s="203">
        <v>0</v>
      </c>
      <c r="M123" s="203">
        <v>0</v>
      </c>
      <c r="N123" s="203">
        <v>0</v>
      </c>
      <c r="O123" s="203">
        <v>0</v>
      </c>
      <c r="P123" s="203">
        <v>0</v>
      </c>
      <c r="Q123" s="203">
        <v>0</v>
      </c>
      <c r="R123" s="203">
        <v>0</v>
      </c>
      <c r="S123" s="203">
        <v>0</v>
      </c>
      <c r="T123" s="203">
        <v>0</v>
      </c>
      <c r="U123" s="203">
        <v>4</v>
      </c>
      <c r="V123" s="203">
        <v>0</v>
      </c>
      <c r="W123" s="203">
        <v>0</v>
      </c>
      <c r="X123" s="203">
        <v>0</v>
      </c>
      <c r="Y123" s="203">
        <v>0</v>
      </c>
      <c r="Z123" s="203">
        <v>0</v>
      </c>
      <c r="AA123" s="203">
        <v>0</v>
      </c>
      <c r="AB123" s="203">
        <v>0</v>
      </c>
      <c r="AC123" s="203">
        <v>0</v>
      </c>
      <c r="AD123" s="203">
        <v>0</v>
      </c>
      <c r="AE123" s="203">
        <v>0</v>
      </c>
      <c r="AF123" s="203">
        <v>0</v>
      </c>
      <c r="AG123" s="203">
        <v>0</v>
      </c>
      <c r="AH123" s="203">
        <v>5</v>
      </c>
    </row>
    <row r="124" spans="1:34" ht="30" customHeight="1">
      <c r="A124" s="229" t="s">
        <v>326</v>
      </c>
      <c r="B124" s="203">
        <v>11</v>
      </c>
      <c r="C124" s="203">
        <v>192</v>
      </c>
      <c r="D124" s="203">
        <v>189</v>
      </c>
      <c r="E124" s="203">
        <v>3</v>
      </c>
      <c r="F124" s="203">
        <v>0</v>
      </c>
      <c r="G124" s="203">
        <v>0</v>
      </c>
      <c r="H124" s="203">
        <v>74</v>
      </c>
      <c r="I124" s="203">
        <v>12</v>
      </c>
      <c r="J124" s="203">
        <v>0</v>
      </c>
      <c r="K124" s="203">
        <v>0</v>
      </c>
      <c r="L124" s="203">
        <v>36</v>
      </c>
      <c r="M124" s="203">
        <v>18</v>
      </c>
      <c r="N124" s="203">
        <v>0</v>
      </c>
      <c r="O124" s="203">
        <v>0</v>
      </c>
      <c r="P124" s="203">
        <v>0</v>
      </c>
      <c r="Q124" s="203">
        <v>0</v>
      </c>
      <c r="R124" s="203">
        <v>0</v>
      </c>
      <c r="S124" s="203">
        <v>0</v>
      </c>
      <c r="T124" s="203">
        <v>0</v>
      </c>
      <c r="U124" s="203">
        <v>0</v>
      </c>
      <c r="V124" s="203">
        <v>0</v>
      </c>
      <c r="W124" s="203">
        <v>0</v>
      </c>
      <c r="X124" s="203">
        <v>0</v>
      </c>
      <c r="Y124" s="203">
        <v>0</v>
      </c>
      <c r="Z124" s="203">
        <v>0</v>
      </c>
      <c r="AA124" s="203">
        <v>0</v>
      </c>
      <c r="AB124" s="203">
        <v>0</v>
      </c>
      <c r="AC124" s="203">
        <v>0</v>
      </c>
      <c r="AD124" s="203">
        <v>8</v>
      </c>
      <c r="AE124" s="203">
        <v>0</v>
      </c>
      <c r="AF124" s="203">
        <v>0</v>
      </c>
      <c r="AG124" s="203">
        <v>0</v>
      </c>
      <c r="AH124" s="203">
        <v>0</v>
      </c>
    </row>
    <row r="125" spans="1:34" ht="30" customHeight="1">
      <c r="A125" s="229" t="s">
        <v>328</v>
      </c>
      <c r="B125" s="203">
        <v>18</v>
      </c>
      <c r="C125" s="203">
        <v>182</v>
      </c>
      <c r="D125" s="203">
        <v>182</v>
      </c>
      <c r="E125" s="203">
        <v>0</v>
      </c>
      <c r="F125" s="203">
        <v>0</v>
      </c>
      <c r="G125" s="203">
        <v>0</v>
      </c>
      <c r="H125" s="203">
        <v>69</v>
      </c>
      <c r="I125" s="203">
        <v>0</v>
      </c>
      <c r="J125" s="203">
        <v>0</v>
      </c>
      <c r="K125" s="203">
        <v>1</v>
      </c>
      <c r="L125" s="203">
        <v>48</v>
      </c>
      <c r="M125" s="203">
        <v>14</v>
      </c>
      <c r="N125" s="203">
        <v>0</v>
      </c>
      <c r="O125" s="203">
        <v>2</v>
      </c>
      <c r="P125" s="203">
        <v>0</v>
      </c>
      <c r="Q125" s="203">
        <v>0</v>
      </c>
      <c r="R125" s="203">
        <v>0</v>
      </c>
      <c r="S125" s="203">
        <v>0</v>
      </c>
      <c r="T125" s="203">
        <v>0</v>
      </c>
      <c r="U125" s="203">
        <v>0</v>
      </c>
      <c r="V125" s="203">
        <v>0</v>
      </c>
      <c r="W125" s="203">
        <v>0</v>
      </c>
      <c r="X125" s="203">
        <v>0</v>
      </c>
      <c r="Y125" s="203">
        <v>0</v>
      </c>
      <c r="Z125" s="203">
        <v>0</v>
      </c>
      <c r="AA125" s="203">
        <v>0</v>
      </c>
      <c r="AB125" s="203">
        <v>0</v>
      </c>
      <c r="AC125" s="203">
        <v>0</v>
      </c>
      <c r="AD125" s="203">
        <v>3</v>
      </c>
      <c r="AE125" s="203">
        <v>0</v>
      </c>
      <c r="AF125" s="203">
        <v>0</v>
      </c>
      <c r="AG125" s="203">
        <v>0</v>
      </c>
      <c r="AH125" s="203">
        <v>1</v>
      </c>
    </row>
    <row r="126" spans="1:34" ht="30" customHeight="1">
      <c r="A126" s="229" t="s">
        <v>330</v>
      </c>
      <c r="B126" s="203">
        <v>17</v>
      </c>
      <c r="C126" s="203">
        <v>179</v>
      </c>
      <c r="D126" s="203">
        <v>179</v>
      </c>
      <c r="E126" s="203">
        <v>0</v>
      </c>
      <c r="F126" s="203">
        <v>0</v>
      </c>
      <c r="G126" s="203">
        <v>0</v>
      </c>
      <c r="H126" s="203">
        <v>73</v>
      </c>
      <c r="I126" s="203">
        <v>0</v>
      </c>
      <c r="J126" s="203">
        <v>0</v>
      </c>
      <c r="K126" s="203">
        <v>0</v>
      </c>
      <c r="L126" s="203">
        <v>59</v>
      </c>
      <c r="M126" s="203">
        <v>6</v>
      </c>
      <c r="N126" s="203">
        <v>0</v>
      </c>
      <c r="O126" s="203">
        <v>0</v>
      </c>
      <c r="P126" s="203">
        <v>0</v>
      </c>
      <c r="Q126" s="203">
        <v>0</v>
      </c>
      <c r="R126" s="203">
        <v>0</v>
      </c>
      <c r="S126" s="203">
        <v>0</v>
      </c>
      <c r="T126" s="203">
        <v>0</v>
      </c>
      <c r="U126" s="203">
        <v>0</v>
      </c>
      <c r="V126" s="203">
        <v>0</v>
      </c>
      <c r="W126" s="203">
        <v>0</v>
      </c>
      <c r="X126" s="203">
        <v>0</v>
      </c>
      <c r="Y126" s="203">
        <v>0</v>
      </c>
      <c r="Z126" s="203">
        <v>0</v>
      </c>
      <c r="AA126" s="203">
        <v>0</v>
      </c>
      <c r="AB126" s="203">
        <v>0</v>
      </c>
      <c r="AC126" s="203">
        <v>0</v>
      </c>
      <c r="AD126" s="203">
        <v>8</v>
      </c>
      <c r="AE126" s="203">
        <v>0</v>
      </c>
      <c r="AF126" s="203">
        <v>0</v>
      </c>
      <c r="AG126" s="203">
        <v>0</v>
      </c>
      <c r="AH126" s="203">
        <v>0</v>
      </c>
    </row>
    <row r="127" spans="1:34" ht="30" customHeight="1">
      <c r="A127" s="229" t="s">
        <v>332</v>
      </c>
      <c r="B127" s="203">
        <v>17</v>
      </c>
      <c r="C127" s="203">
        <v>126</v>
      </c>
      <c r="D127" s="203">
        <v>126</v>
      </c>
      <c r="E127" s="203">
        <v>0</v>
      </c>
      <c r="F127" s="203">
        <v>0</v>
      </c>
      <c r="G127" s="203">
        <v>0</v>
      </c>
      <c r="H127" s="203">
        <v>45</v>
      </c>
      <c r="I127" s="203">
        <v>1</v>
      </c>
      <c r="J127" s="203">
        <v>0</v>
      </c>
      <c r="K127" s="203">
        <v>0</v>
      </c>
      <c r="L127" s="203">
        <v>34</v>
      </c>
      <c r="M127" s="203">
        <v>4</v>
      </c>
      <c r="N127" s="203">
        <v>0</v>
      </c>
      <c r="O127" s="203">
        <v>0</v>
      </c>
      <c r="P127" s="203">
        <v>0</v>
      </c>
      <c r="Q127" s="203">
        <v>0</v>
      </c>
      <c r="R127" s="203">
        <v>0</v>
      </c>
      <c r="S127" s="203">
        <v>0</v>
      </c>
      <c r="T127" s="203">
        <v>0</v>
      </c>
      <c r="U127" s="203">
        <v>0</v>
      </c>
      <c r="V127" s="203">
        <v>0</v>
      </c>
      <c r="W127" s="203">
        <v>0</v>
      </c>
      <c r="X127" s="203">
        <v>0</v>
      </c>
      <c r="Y127" s="203">
        <v>0</v>
      </c>
      <c r="Z127" s="203">
        <v>0</v>
      </c>
      <c r="AA127" s="203">
        <v>0</v>
      </c>
      <c r="AB127" s="203">
        <v>0</v>
      </c>
      <c r="AC127" s="203">
        <v>0</v>
      </c>
      <c r="AD127" s="203">
        <v>6</v>
      </c>
      <c r="AE127" s="203">
        <v>0</v>
      </c>
      <c r="AF127" s="203">
        <v>0</v>
      </c>
      <c r="AG127" s="203">
        <v>0</v>
      </c>
      <c r="AH127" s="203">
        <v>0</v>
      </c>
    </row>
    <row r="128" spans="1:34" ht="30" customHeight="1">
      <c r="A128" s="229" t="s">
        <v>334</v>
      </c>
      <c r="B128" s="203">
        <v>13</v>
      </c>
      <c r="C128" s="203">
        <v>143</v>
      </c>
      <c r="D128" s="203">
        <v>143</v>
      </c>
      <c r="E128" s="203">
        <v>0</v>
      </c>
      <c r="F128" s="203">
        <v>0</v>
      </c>
      <c r="G128" s="203">
        <v>0</v>
      </c>
      <c r="H128" s="203">
        <v>57</v>
      </c>
      <c r="I128" s="203">
        <v>0</v>
      </c>
      <c r="J128" s="203">
        <v>0</v>
      </c>
      <c r="K128" s="203">
        <v>0</v>
      </c>
      <c r="L128" s="203">
        <v>40</v>
      </c>
      <c r="M128" s="203">
        <v>12</v>
      </c>
      <c r="N128" s="203">
        <v>0</v>
      </c>
      <c r="O128" s="203">
        <v>0</v>
      </c>
      <c r="P128" s="203">
        <v>0</v>
      </c>
      <c r="Q128" s="203">
        <v>0</v>
      </c>
      <c r="R128" s="203">
        <v>0</v>
      </c>
      <c r="S128" s="203">
        <v>0</v>
      </c>
      <c r="T128" s="203">
        <v>0</v>
      </c>
      <c r="U128" s="203">
        <v>0</v>
      </c>
      <c r="V128" s="203">
        <v>0</v>
      </c>
      <c r="W128" s="203">
        <v>0</v>
      </c>
      <c r="X128" s="203">
        <v>0</v>
      </c>
      <c r="Y128" s="203">
        <v>0</v>
      </c>
      <c r="Z128" s="203">
        <v>0</v>
      </c>
      <c r="AA128" s="203">
        <v>0</v>
      </c>
      <c r="AB128" s="203">
        <v>0</v>
      </c>
      <c r="AC128" s="203">
        <v>0</v>
      </c>
      <c r="AD128" s="203">
        <v>5</v>
      </c>
      <c r="AE128" s="203">
        <v>0</v>
      </c>
      <c r="AF128" s="203">
        <v>0</v>
      </c>
      <c r="AG128" s="203">
        <v>0</v>
      </c>
      <c r="AH128" s="203">
        <v>0</v>
      </c>
    </row>
    <row r="129" spans="1:34" ht="30" customHeight="1">
      <c r="A129" s="229" t="s">
        <v>336</v>
      </c>
      <c r="B129" s="203">
        <v>11</v>
      </c>
      <c r="C129" s="203">
        <v>89</v>
      </c>
      <c r="D129" s="203">
        <v>89</v>
      </c>
      <c r="E129" s="203">
        <v>0</v>
      </c>
      <c r="F129" s="203">
        <v>0</v>
      </c>
      <c r="G129" s="203">
        <v>0</v>
      </c>
      <c r="H129" s="203">
        <v>34</v>
      </c>
      <c r="I129" s="203">
        <v>0</v>
      </c>
      <c r="J129" s="203">
        <v>0</v>
      </c>
      <c r="K129" s="203">
        <v>0</v>
      </c>
      <c r="L129" s="203">
        <v>16</v>
      </c>
      <c r="M129" s="203">
        <v>16</v>
      </c>
      <c r="N129" s="203">
        <v>0</v>
      </c>
      <c r="O129" s="203">
        <v>2</v>
      </c>
      <c r="P129" s="203">
        <v>0</v>
      </c>
      <c r="Q129" s="203">
        <v>0</v>
      </c>
      <c r="R129" s="203">
        <v>0</v>
      </c>
      <c r="S129" s="203">
        <v>0</v>
      </c>
      <c r="T129" s="203">
        <v>0</v>
      </c>
      <c r="U129" s="203">
        <v>0</v>
      </c>
      <c r="V129" s="203">
        <v>0</v>
      </c>
      <c r="W129" s="203">
        <v>0</v>
      </c>
      <c r="X129" s="203">
        <v>0</v>
      </c>
      <c r="Y129" s="203">
        <v>0</v>
      </c>
      <c r="Z129" s="203">
        <v>0</v>
      </c>
      <c r="AA129" s="203">
        <v>0</v>
      </c>
      <c r="AB129" s="203">
        <v>0</v>
      </c>
      <c r="AC129" s="203">
        <v>0</v>
      </c>
      <c r="AD129" s="203">
        <v>0</v>
      </c>
      <c r="AE129" s="203">
        <v>0</v>
      </c>
      <c r="AF129" s="203">
        <v>0</v>
      </c>
      <c r="AG129" s="203">
        <v>0</v>
      </c>
      <c r="AH129" s="203">
        <v>0</v>
      </c>
    </row>
    <row r="130" spans="1:34" ht="30" customHeight="1">
      <c r="A130" s="229" t="s">
        <v>338</v>
      </c>
      <c r="B130" s="203">
        <v>8</v>
      </c>
      <c r="C130" s="203">
        <v>76</v>
      </c>
      <c r="D130" s="203">
        <v>76</v>
      </c>
      <c r="E130" s="203">
        <v>0</v>
      </c>
      <c r="F130" s="203">
        <v>0</v>
      </c>
      <c r="G130" s="203">
        <v>0</v>
      </c>
      <c r="H130" s="203">
        <v>25</v>
      </c>
      <c r="I130" s="203">
        <v>0</v>
      </c>
      <c r="J130" s="203">
        <v>0</v>
      </c>
      <c r="K130" s="203">
        <v>0</v>
      </c>
      <c r="L130" s="203">
        <v>22</v>
      </c>
      <c r="M130" s="203">
        <v>0</v>
      </c>
      <c r="N130" s="203">
        <v>0</v>
      </c>
      <c r="O130" s="203">
        <v>0</v>
      </c>
      <c r="P130" s="203">
        <v>0</v>
      </c>
      <c r="Q130" s="203">
        <v>0</v>
      </c>
      <c r="R130" s="203">
        <v>0</v>
      </c>
      <c r="S130" s="203">
        <v>0</v>
      </c>
      <c r="T130" s="203">
        <v>0</v>
      </c>
      <c r="U130" s="203">
        <v>0</v>
      </c>
      <c r="V130" s="203">
        <v>0</v>
      </c>
      <c r="W130" s="203">
        <v>1</v>
      </c>
      <c r="X130" s="203">
        <v>0</v>
      </c>
      <c r="Y130" s="203">
        <v>0</v>
      </c>
      <c r="Z130" s="203">
        <v>0</v>
      </c>
      <c r="AA130" s="203">
        <v>0</v>
      </c>
      <c r="AB130" s="203">
        <v>0</v>
      </c>
      <c r="AC130" s="203">
        <v>0</v>
      </c>
      <c r="AD130" s="203">
        <v>2</v>
      </c>
      <c r="AE130" s="203">
        <v>0</v>
      </c>
      <c r="AF130" s="203">
        <v>0</v>
      </c>
      <c r="AG130" s="203">
        <v>0</v>
      </c>
      <c r="AH130" s="203">
        <v>0</v>
      </c>
    </row>
    <row r="131" spans="1:34" ht="30" customHeight="1">
      <c r="A131" s="229" t="s">
        <v>340</v>
      </c>
      <c r="B131" s="203">
        <v>11</v>
      </c>
      <c r="C131" s="203">
        <v>112</v>
      </c>
      <c r="D131" s="203">
        <v>105</v>
      </c>
      <c r="E131" s="203">
        <v>5</v>
      </c>
      <c r="F131" s="203">
        <v>2</v>
      </c>
      <c r="G131" s="203">
        <v>0</v>
      </c>
      <c r="H131" s="203">
        <v>40</v>
      </c>
      <c r="I131" s="203">
        <v>0</v>
      </c>
      <c r="J131" s="203">
        <v>0</v>
      </c>
      <c r="K131" s="203">
        <v>3</v>
      </c>
      <c r="L131" s="203">
        <v>33</v>
      </c>
      <c r="M131" s="203">
        <v>0</v>
      </c>
      <c r="N131" s="203">
        <v>0</v>
      </c>
      <c r="O131" s="203">
        <v>0</v>
      </c>
      <c r="P131" s="203">
        <v>0</v>
      </c>
      <c r="Q131" s="203">
        <v>0</v>
      </c>
      <c r="R131" s="203">
        <v>0</v>
      </c>
      <c r="S131" s="203">
        <v>0</v>
      </c>
      <c r="T131" s="203">
        <v>0</v>
      </c>
      <c r="U131" s="203">
        <v>0</v>
      </c>
      <c r="V131" s="203">
        <v>0</v>
      </c>
      <c r="W131" s="203">
        <v>1</v>
      </c>
      <c r="X131" s="203">
        <v>0</v>
      </c>
      <c r="Y131" s="203">
        <v>0</v>
      </c>
      <c r="Z131" s="203">
        <v>0</v>
      </c>
      <c r="AA131" s="203">
        <v>0</v>
      </c>
      <c r="AB131" s="203">
        <v>0</v>
      </c>
      <c r="AC131" s="203">
        <v>0</v>
      </c>
      <c r="AD131" s="203">
        <v>3</v>
      </c>
      <c r="AE131" s="203">
        <v>0</v>
      </c>
      <c r="AF131" s="203">
        <v>0</v>
      </c>
      <c r="AG131" s="203">
        <v>0</v>
      </c>
      <c r="AH131" s="203">
        <v>0</v>
      </c>
    </row>
    <row r="132" spans="1:34" ht="30" customHeight="1">
      <c r="A132" s="227" t="s">
        <v>342</v>
      </c>
      <c r="B132" s="203">
        <v>87</v>
      </c>
      <c r="C132" s="203">
        <v>956</v>
      </c>
      <c r="D132" s="203">
        <v>925</v>
      </c>
      <c r="E132" s="203">
        <v>31</v>
      </c>
      <c r="F132" s="203">
        <v>0</v>
      </c>
      <c r="G132" s="203">
        <v>0</v>
      </c>
      <c r="H132" s="203">
        <v>355</v>
      </c>
      <c r="I132" s="203">
        <v>15</v>
      </c>
      <c r="J132" s="203">
        <v>1</v>
      </c>
      <c r="K132" s="203">
        <v>1</v>
      </c>
      <c r="L132" s="203">
        <v>230</v>
      </c>
      <c r="M132" s="203">
        <v>56</v>
      </c>
      <c r="N132" s="203">
        <v>0</v>
      </c>
      <c r="O132" s="203">
        <v>0</v>
      </c>
      <c r="P132" s="203">
        <v>0</v>
      </c>
      <c r="Q132" s="203">
        <v>0</v>
      </c>
      <c r="R132" s="203">
        <v>0</v>
      </c>
      <c r="S132" s="203">
        <v>0</v>
      </c>
      <c r="T132" s="203">
        <v>0</v>
      </c>
      <c r="U132" s="203">
        <v>8</v>
      </c>
      <c r="V132" s="203">
        <v>0</v>
      </c>
      <c r="W132" s="203">
        <v>0</v>
      </c>
      <c r="X132" s="203">
        <v>0</v>
      </c>
      <c r="Y132" s="203">
        <v>0</v>
      </c>
      <c r="Z132" s="203">
        <v>0</v>
      </c>
      <c r="AA132" s="203">
        <v>0</v>
      </c>
      <c r="AB132" s="203">
        <v>0</v>
      </c>
      <c r="AC132" s="203">
        <v>0</v>
      </c>
      <c r="AD132" s="203">
        <v>42</v>
      </c>
      <c r="AE132" s="203">
        <v>0</v>
      </c>
      <c r="AF132" s="203">
        <v>0</v>
      </c>
      <c r="AG132" s="203">
        <v>0</v>
      </c>
      <c r="AH132" s="203">
        <v>2</v>
      </c>
    </row>
    <row r="133" spans="1:34" ht="30" customHeight="1">
      <c r="A133" s="229" t="s">
        <v>278</v>
      </c>
      <c r="B133" s="203">
        <v>0</v>
      </c>
      <c r="C133" s="203">
        <v>31</v>
      </c>
      <c r="D133" s="203">
        <v>31</v>
      </c>
      <c r="E133" s="203">
        <v>0</v>
      </c>
      <c r="F133" s="203">
        <v>0</v>
      </c>
      <c r="G133" s="203">
        <v>0</v>
      </c>
      <c r="H133" s="203">
        <v>9</v>
      </c>
      <c r="I133" s="203">
        <v>0</v>
      </c>
      <c r="J133" s="203">
        <v>0</v>
      </c>
      <c r="K133" s="203">
        <v>0</v>
      </c>
      <c r="L133" s="203">
        <v>0</v>
      </c>
      <c r="M133" s="203">
        <v>0</v>
      </c>
      <c r="N133" s="203">
        <v>0</v>
      </c>
      <c r="O133" s="203">
        <v>0</v>
      </c>
      <c r="P133" s="203">
        <v>0</v>
      </c>
      <c r="Q133" s="203">
        <v>0</v>
      </c>
      <c r="R133" s="203">
        <v>0</v>
      </c>
      <c r="S133" s="203">
        <v>0</v>
      </c>
      <c r="T133" s="203">
        <v>0</v>
      </c>
      <c r="U133" s="203">
        <v>8</v>
      </c>
      <c r="V133" s="203">
        <v>0</v>
      </c>
      <c r="W133" s="203">
        <v>0</v>
      </c>
      <c r="X133" s="203">
        <v>0</v>
      </c>
      <c r="Y133" s="203">
        <v>0</v>
      </c>
      <c r="Z133" s="203">
        <v>0</v>
      </c>
      <c r="AA133" s="203">
        <v>0</v>
      </c>
      <c r="AB133" s="203">
        <v>0</v>
      </c>
      <c r="AC133" s="203">
        <v>0</v>
      </c>
      <c r="AD133" s="203">
        <v>0</v>
      </c>
      <c r="AE133" s="203">
        <v>0</v>
      </c>
      <c r="AF133" s="203">
        <v>0</v>
      </c>
      <c r="AG133" s="203">
        <v>0</v>
      </c>
      <c r="AH133" s="203">
        <v>1</v>
      </c>
    </row>
    <row r="134" spans="1:34" ht="30" customHeight="1">
      <c r="A134" s="229" t="s">
        <v>344</v>
      </c>
      <c r="B134" s="203">
        <v>16</v>
      </c>
      <c r="C134" s="203">
        <v>130</v>
      </c>
      <c r="D134" s="203">
        <v>130</v>
      </c>
      <c r="E134" s="203">
        <v>0</v>
      </c>
      <c r="F134" s="203">
        <v>0</v>
      </c>
      <c r="G134" s="203">
        <v>0</v>
      </c>
      <c r="H134" s="203">
        <v>51</v>
      </c>
      <c r="I134" s="203">
        <v>0</v>
      </c>
      <c r="J134" s="203">
        <v>1</v>
      </c>
      <c r="K134" s="203">
        <v>0</v>
      </c>
      <c r="L134" s="203">
        <v>42</v>
      </c>
      <c r="M134" s="203">
        <v>5</v>
      </c>
      <c r="N134" s="203">
        <v>0</v>
      </c>
      <c r="O134" s="203">
        <v>0</v>
      </c>
      <c r="P134" s="203">
        <v>0</v>
      </c>
      <c r="Q134" s="203">
        <v>0</v>
      </c>
      <c r="R134" s="203">
        <v>0</v>
      </c>
      <c r="S134" s="203">
        <v>0</v>
      </c>
      <c r="T134" s="203">
        <v>0</v>
      </c>
      <c r="U134" s="203">
        <v>0</v>
      </c>
      <c r="V134" s="203">
        <v>0</v>
      </c>
      <c r="W134" s="203">
        <v>0</v>
      </c>
      <c r="X134" s="203">
        <v>0</v>
      </c>
      <c r="Y134" s="203">
        <v>0</v>
      </c>
      <c r="Z134" s="203">
        <v>0</v>
      </c>
      <c r="AA134" s="203">
        <v>0</v>
      </c>
      <c r="AB134" s="203">
        <v>0</v>
      </c>
      <c r="AC134" s="203">
        <v>0</v>
      </c>
      <c r="AD134" s="203">
        <v>3</v>
      </c>
      <c r="AE134" s="203">
        <v>0</v>
      </c>
      <c r="AF134" s="203">
        <v>0</v>
      </c>
      <c r="AG134" s="203">
        <v>0</v>
      </c>
      <c r="AH134" s="203">
        <v>0</v>
      </c>
    </row>
    <row r="135" spans="1:34" ht="30" customHeight="1">
      <c r="A135" s="229" t="s">
        <v>346</v>
      </c>
      <c r="B135" s="203">
        <v>10</v>
      </c>
      <c r="C135" s="203">
        <v>93</v>
      </c>
      <c r="D135" s="203">
        <v>70</v>
      </c>
      <c r="E135" s="203">
        <v>23</v>
      </c>
      <c r="F135" s="203">
        <v>0</v>
      </c>
      <c r="G135" s="203">
        <v>0</v>
      </c>
      <c r="H135" s="203">
        <v>28</v>
      </c>
      <c r="I135" s="203">
        <v>0</v>
      </c>
      <c r="J135" s="203">
        <v>0</v>
      </c>
      <c r="K135" s="203">
        <v>0</v>
      </c>
      <c r="L135" s="203">
        <v>22</v>
      </c>
      <c r="M135" s="203">
        <v>3</v>
      </c>
      <c r="N135" s="203">
        <v>0</v>
      </c>
      <c r="O135" s="203">
        <v>0</v>
      </c>
      <c r="P135" s="203">
        <v>0</v>
      </c>
      <c r="Q135" s="203">
        <v>0</v>
      </c>
      <c r="R135" s="203">
        <v>0</v>
      </c>
      <c r="S135" s="203">
        <v>0</v>
      </c>
      <c r="T135" s="203">
        <v>0</v>
      </c>
      <c r="U135" s="203">
        <v>0</v>
      </c>
      <c r="V135" s="203">
        <v>0</v>
      </c>
      <c r="W135" s="203">
        <v>0</v>
      </c>
      <c r="X135" s="203">
        <v>0</v>
      </c>
      <c r="Y135" s="203">
        <v>0</v>
      </c>
      <c r="Z135" s="203">
        <v>0</v>
      </c>
      <c r="AA135" s="203">
        <v>0</v>
      </c>
      <c r="AB135" s="203">
        <v>0</v>
      </c>
      <c r="AC135" s="203">
        <v>0</v>
      </c>
      <c r="AD135" s="203">
        <v>3</v>
      </c>
      <c r="AE135" s="203">
        <v>0</v>
      </c>
      <c r="AF135" s="203">
        <v>0</v>
      </c>
      <c r="AG135" s="203">
        <v>0</v>
      </c>
      <c r="AH135" s="203">
        <v>0</v>
      </c>
    </row>
    <row r="136" spans="1:34" ht="30" customHeight="1">
      <c r="A136" s="229" t="s">
        <v>348</v>
      </c>
      <c r="B136" s="203">
        <v>0</v>
      </c>
      <c r="C136" s="203">
        <v>0</v>
      </c>
      <c r="D136" s="203">
        <v>0</v>
      </c>
      <c r="E136" s="203">
        <v>0</v>
      </c>
      <c r="F136" s="203">
        <v>0</v>
      </c>
      <c r="G136" s="203">
        <v>0</v>
      </c>
      <c r="H136" s="203">
        <v>0</v>
      </c>
      <c r="I136" s="203">
        <v>0</v>
      </c>
      <c r="J136" s="203">
        <v>0</v>
      </c>
      <c r="K136" s="203">
        <v>0</v>
      </c>
      <c r="L136" s="203">
        <v>0</v>
      </c>
      <c r="M136" s="203">
        <v>0</v>
      </c>
      <c r="N136" s="203">
        <v>0</v>
      </c>
      <c r="O136" s="203">
        <v>0</v>
      </c>
      <c r="P136" s="203">
        <v>0</v>
      </c>
      <c r="Q136" s="203">
        <v>0</v>
      </c>
      <c r="R136" s="203">
        <v>0</v>
      </c>
      <c r="S136" s="203">
        <v>0</v>
      </c>
      <c r="T136" s="203">
        <v>0</v>
      </c>
      <c r="U136" s="203">
        <v>0</v>
      </c>
      <c r="V136" s="203">
        <v>0</v>
      </c>
      <c r="W136" s="203">
        <v>0</v>
      </c>
      <c r="X136" s="203">
        <v>0</v>
      </c>
      <c r="Y136" s="203">
        <v>0</v>
      </c>
      <c r="Z136" s="203">
        <v>0</v>
      </c>
      <c r="AA136" s="203">
        <v>0</v>
      </c>
      <c r="AB136" s="203">
        <v>0</v>
      </c>
      <c r="AC136" s="203">
        <v>0</v>
      </c>
      <c r="AD136" s="203">
        <v>0</v>
      </c>
      <c r="AE136" s="203">
        <v>0</v>
      </c>
      <c r="AF136" s="203">
        <v>0</v>
      </c>
      <c r="AG136" s="203">
        <v>0</v>
      </c>
      <c r="AH136" s="203">
        <v>0</v>
      </c>
    </row>
    <row r="137" spans="1:34" ht="30" customHeight="1">
      <c r="A137" s="229" t="s">
        <v>350</v>
      </c>
      <c r="B137" s="203">
        <v>16</v>
      </c>
      <c r="C137" s="203">
        <v>191</v>
      </c>
      <c r="D137" s="203">
        <v>191</v>
      </c>
      <c r="E137" s="203">
        <v>0</v>
      </c>
      <c r="F137" s="203">
        <v>0</v>
      </c>
      <c r="G137" s="203">
        <v>0</v>
      </c>
      <c r="H137" s="203">
        <v>71</v>
      </c>
      <c r="I137" s="203">
        <v>0</v>
      </c>
      <c r="J137" s="203">
        <v>0</v>
      </c>
      <c r="K137" s="203">
        <v>0</v>
      </c>
      <c r="L137" s="203">
        <v>39</v>
      </c>
      <c r="M137" s="203">
        <v>23</v>
      </c>
      <c r="N137" s="203">
        <v>0</v>
      </c>
      <c r="O137" s="203">
        <v>0</v>
      </c>
      <c r="P137" s="203">
        <v>0</v>
      </c>
      <c r="Q137" s="203">
        <v>0</v>
      </c>
      <c r="R137" s="203">
        <v>0</v>
      </c>
      <c r="S137" s="203">
        <v>0</v>
      </c>
      <c r="T137" s="203">
        <v>0</v>
      </c>
      <c r="U137" s="203">
        <v>0</v>
      </c>
      <c r="V137" s="203">
        <v>0</v>
      </c>
      <c r="W137" s="203">
        <v>0</v>
      </c>
      <c r="X137" s="203">
        <v>0</v>
      </c>
      <c r="Y137" s="203">
        <v>0</v>
      </c>
      <c r="Z137" s="203">
        <v>0</v>
      </c>
      <c r="AA137" s="203">
        <v>0</v>
      </c>
      <c r="AB137" s="203">
        <v>0</v>
      </c>
      <c r="AC137" s="203">
        <v>0</v>
      </c>
      <c r="AD137" s="203">
        <v>9</v>
      </c>
      <c r="AE137" s="203">
        <v>0</v>
      </c>
      <c r="AF137" s="203">
        <v>0</v>
      </c>
      <c r="AG137" s="203">
        <v>0</v>
      </c>
      <c r="AH137" s="203">
        <v>0</v>
      </c>
    </row>
    <row r="138" spans="1:34" ht="30" customHeight="1">
      <c r="A138" s="229" t="s">
        <v>352</v>
      </c>
      <c r="B138" s="203">
        <v>20</v>
      </c>
      <c r="C138" s="203">
        <v>247</v>
      </c>
      <c r="D138" s="203">
        <v>244</v>
      </c>
      <c r="E138" s="203">
        <v>3</v>
      </c>
      <c r="F138" s="203">
        <v>0</v>
      </c>
      <c r="G138" s="203">
        <v>0</v>
      </c>
      <c r="H138" s="203">
        <v>94</v>
      </c>
      <c r="I138" s="203">
        <v>15</v>
      </c>
      <c r="J138" s="203">
        <v>0</v>
      </c>
      <c r="K138" s="203">
        <v>1</v>
      </c>
      <c r="L138" s="203">
        <v>59</v>
      </c>
      <c r="M138" s="203">
        <v>6</v>
      </c>
      <c r="N138" s="203">
        <v>0</v>
      </c>
      <c r="O138" s="203">
        <v>0</v>
      </c>
      <c r="P138" s="203">
        <v>0</v>
      </c>
      <c r="Q138" s="203">
        <v>0</v>
      </c>
      <c r="R138" s="203">
        <v>0</v>
      </c>
      <c r="S138" s="203">
        <v>0</v>
      </c>
      <c r="T138" s="203">
        <v>0</v>
      </c>
      <c r="U138" s="203">
        <v>0</v>
      </c>
      <c r="V138" s="203">
        <v>0</v>
      </c>
      <c r="W138" s="203">
        <v>0</v>
      </c>
      <c r="X138" s="203">
        <v>0</v>
      </c>
      <c r="Y138" s="203">
        <v>0</v>
      </c>
      <c r="Z138" s="203">
        <v>0</v>
      </c>
      <c r="AA138" s="203">
        <v>0</v>
      </c>
      <c r="AB138" s="203">
        <v>0</v>
      </c>
      <c r="AC138" s="203">
        <v>0</v>
      </c>
      <c r="AD138" s="203">
        <v>12</v>
      </c>
      <c r="AE138" s="203">
        <v>0</v>
      </c>
      <c r="AF138" s="203">
        <v>0</v>
      </c>
      <c r="AG138" s="203">
        <v>0</v>
      </c>
      <c r="AH138" s="203">
        <v>1</v>
      </c>
    </row>
    <row r="139" spans="1:34" ht="30" customHeight="1">
      <c r="A139" s="229" t="s">
        <v>354</v>
      </c>
      <c r="B139" s="203">
        <v>11</v>
      </c>
      <c r="C139" s="203">
        <v>147</v>
      </c>
      <c r="D139" s="203">
        <v>147</v>
      </c>
      <c r="E139" s="203">
        <v>0</v>
      </c>
      <c r="F139" s="203">
        <v>0</v>
      </c>
      <c r="G139" s="203">
        <v>0</v>
      </c>
      <c r="H139" s="203">
        <v>57</v>
      </c>
      <c r="I139" s="203">
        <v>0</v>
      </c>
      <c r="J139" s="203">
        <v>0</v>
      </c>
      <c r="K139" s="203">
        <v>0</v>
      </c>
      <c r="L139" s="203">
        <v>28</v>
      </c>
      <c r="M139" s="203">
        <v>18</v>
      </c>
      <c r="N139" s="203">
        <v>0</v>
      </c>
      <c r="O139" s="203">
        <v>0</v>
      </c>
      <c r="P139" s="203">
        <v>0</v>
      </c>
      <c r="Q139" s="203">
        <v>0</v>
      </c>
      <c r="R139" s="203">
        <v>0</v>
      </c>
      <c r="S139" s="203">
        <v>0</v>
      </c>
      <c r="T139" s="203">
        <v>0</v>
      </c>
      <c r="U139" s="203">
        <v>0</v>
      </c>
      <c r="V139" s="203">
        <v>0</v>
      </c>
      <c r="W139" s="203">
        <v>0</v>
      </c>
      <c r="X139" s="203">
        <v>0</v>
      </c>
      <c r="Y139" s="203">
        <v>0</v>
      </c>
      <c r="Z139" s="203">
        <v>0</v>
      </c>
      <c r="AA139" s="203">
        <v>0</v>
      </c>
      <c r="AB139" s="203">
        <v>0</v>
      </c>
      <c r="AC139" s="203">
        <v>0</v>
      </c>
      <c r="AD139" s="203">
        <v>11</v>
      </c>
      <c r="AE139" s="203">
        <v>0</v>
      </c>
      <c r="AF139" s="203">
        <v>0</v>
      </c>
      <c r="AG139" s="203">
        <v>0</v>
      </c>
      <c r="AH139" s="203">
        <v>0</v>
      </c>
    </row>
    <row r="140" spans="1:34" ht="30" customHeight="1">
      <c r="A140" s="229" t="s">
        <v>356</v>
      </c>
      <c r="B140" s="203">
        <v>10</v>
      </c>
      <c r="C140" s="203">
        <v>77</v>
      </c>
      <c r="D140" s="203">
        <v>72</v>
      </c>
      <c r="E140" s="203">
        <v>5</v>
      </c>
      <c r="F140" s="203">
        <v>0</v>
      </c>
      <c r="G140" s="203">
        <v>0</v>
      </c>
      <c r="H140" s="203">
        <v>27</v>
      </c>
      <c r="I140" s="203">
        <v>0</v>
      </c>
      <c r="J140" s="203">
        <v>0</v>
      </c>
      <c r="K140" s="203">
        <v>0</v>
      </c>
      <c r="L140" s="203">
        <v>23</v>
      </c>
      <c r="M140" s="203">
        <v>1</v>
      </c>
      <c r="N140" s="203">
        <v>0</v>
      </c>
      <c r="O140" s="203">
        <v>0</v>
      </c>
      <c r="P140" s="203">
        <v>0</v>
      </c>
      <c r="Q140" s="203">
        <v>0</v>
      </c>
      <c r="R140" s="203">
        <v>0</v>
      </c>
      <c r="S140" s="203">
        <v>0</v>
      </c>
      <c r="T140" s="203">
        <v>0</v>
      </c>
      <c r="U140" s="203">
        <v>0</v>
      </c>
      <c r="V140" s="203">
        <v>0</v>
      </c>
      <c r="W140" s="203">
        <v>0</v>
      </c>
      <c r="X140" s="203">
        <v>0</v>
      </c>
      <c r="Y140" s="203">
        <v>0</v>
      </c>
      <c r="Z140" s="203">
        <v>0</v>
      </c>
      <c r="AA140" s="203">
        <v>0</v>
      </c>
      <c r="AB140" s="203">
        <v>0</v>
      </c>
      <c r="AC140" s="203">
        <v>0</v>
      </c>
      <c r="AD140" s="203">
        <v>3</v>
      </c>
      <c r="AE140" s="203">
        <v>0</v>
      </c>
      <c r="AF140" s="203">
        <v>0</v>
      </c>
      <c r="AG140" s="203">
        <v>0</v>
      </c>
      <c r="AH140" s="203">
        <v>0</v>
      </c>
    </row>
    <row r="141" spans="1:34" ht="30" customHeight="1">
      <c r="A141" s="229" t="s">
        <v>358</v>
      </c>
      <c r="B141" s="203">
        <v>2</v>
      </c>
      <c r="C141" s="203">
        <v>30</v>
      </c>
      <c r="D141" s="203">
        <v>30</v>
      </c>
      <c r="E141" s="203">
        <v>0</v>
      </c>
      <c r="F141" s="203">
        <v>0</v>
      </c>
      <c r="G141" s="203">
        <v>0</v>
      </c>
      <c r="H141" s="203">
        <v>12</v>
      </c>
      <c r="I141" s="203">
        <v>0</v>
      </c>
      <c r="J141" s="203">
        <v>0</v>
      </c>
      <c r="K141" s="203">
        <v>0</v>
      </c>
      <c r="L141" s="203">
        <v>11</v>
      </c>
      <c r="M141" s="203">
        <v>0</v>
      </c>
      <c r="N141" s="203">
        <v>0</v>
      </c>
      <c r="O141" s="203">
        <v>0</v>
      </c>
      <c r="P141" s="203">
        <v>0</v>
      </c>
      <c r="Q141" s="203">
        <v>0</v>
      </c>
      <c r="R141" s="203">
        <v>0</v>
      </c>
      <c r="S141" s="203">
        <v>0</v>
      </c>
      <c r="T141" s="203">
        <v>0</v>
      </c>
      <c r="U141" s="203">
        <v>0</v>
      </c>
      <c r="V141" s="203">
        <v>0</v>
      </c>
      <c r="W141" s="203">
        <v>0</v>
      </c>
      <c r="X141" s="203">
        <v>0</v>
      </c>
      <c r="Y141" s="203">
        <v>0</v>
      </c>
      <c r="Z141" s="203">
        <v>0</v>
      </c>
      <c r="AA141" s="203">
        <v>0</v>
      </c>
      <c r="AB141" s="203">
        <v>0</v>
      </c>
      <c r="AC141" s="203">
        <v>0</v>
      </c>
      <c r="AD141" s="203">
        <v>1</v>
      </c>
      <c r="AE141" s="203">
        <v>0</v>
      </c>
      <c r="AF141" s="203">
        <v>0</v>
      </c>
      <c r="AG141" s="203">
        <v>0</v>
      </c>
      <c r="AH141" s="203">
        <v>0</v>
      </c>
    </row>
    <row r="142" spans="1:34" ht="30" customHeight="1">
      <c r="A142" s="229" t="s">
        <v>360</v>
      </c>
      <c r="B142" s="203">
        <v>2</v>
      </c>
      <c r="C142" s="203">
        <v>10</v>
      </c>
      <c r="D142" s="203">
        <v>10</v>
      </c>
      <c r="E142" s="203">
        <v>0</v>
      </c>
      <c r="F142" s="203">
        <v>0</v>
      </c>
      <c r="G142" s="203">
        <v>0</v>
      </c>
      <c r="H142" s="203">
        <v>6</v>
      </c>
      <c r="I142" s="203">
        <v>0</v>
      </c>
      <c r="J142" s="203">
        <v>0</v>
      </c>
      <c r="K142" s="203">
        <v>0</v>
      </c>
      <c r="L142" s="203">
        <v>6</v>
      </c>
      <c r="M142" s="203">
        <v>0</v>
      </c>
      <c r="N142" s="203">
        <v>0</v>
      </c>
      <c r="O142" s="203">
        <v>0</v>
      </c>
      <c r="P142" s="203">
        <v>0</v>
      </c>
      <c r="Q142" s="203">
        <v>0</v>
      </c>
      <c r="R142" s="203">
        <v>0</v>
      </c>
      <c r="S142" s="203">
        <v>0</v>
      </c>
      <c r="T142" s="203">
        <v>0</v>
      </c>
      <c r="U142" s="203">
        <v>0</v>
      </c>
      <c r="V142" s="203">
        <v>0</v>
      </c>
      <c r="W142" s="203">
        <v>0</v>
      </c>
      <c r="X142" s="203">
        <v>0</v>
      </c>
      <c r="Y142" s="203">
        <v>0</v>
      </c>
      <c r="Z142" s="203">
        <v>0</v>
      </c>
      <c r="AA142" s="203">
        <v>0</v>
      </c>
      <c r="AB142" s="203">
        <v>0</v>
      </c>
      <c r="AC142" s="203">
        <v>0</v>
      </c>
      <c r="AD142" s="203">
        <v>0</v>
      </c>
      <c r="AE142" s="203">
        <v>0</v>
      </c>
      <c r="AF142" s="203">
        <v>0</v>
      </c>
      <c r="AG142" s="203">
        <v>0</v>
      </c>
      <c r="AH142" s="203">
        <v>0</v>
      </c>
    </row>
    <row r="143" spans="1:34" ht="30" customHeight="1">
      <c r="A143" s="227" t="s">
        <v>361</v>
      </c>
      <c r="B143" s="203">
        <v>0</v>
      </c>
      <c r="C143" s="203">
        <v>391</v>
      </c>
      <c r="D143" s="203">
        <v>391</v>
      </c>
      <c r="E143" s="203">
        <v>0</v>
      </c>
      <c r="F143" s="203">
        <v>0</v>
      </c>
      <c r="G143" s="203">
        <v>0</v>
      </c>
      <c r="H143" s="203">
        <v>160</v>
      </c>
      <c r="I143" s="203">
        <v>0</v>
      </c>
      <c r="J143" s="203">
        <v>0</v>
      </c>
      <c r="K143" s="203">
        <v>0</v>
      </c>
      <c r="L143" s="203">
        <v>66</v>
      </c>
      <c r="M143" s="203">
        <v>0</v>
      </c>
      <c r="N143" s="203">
        <v>0</v>
      </c>
      <c r="O143" s="203">
        <v>36</v>
      </c>
      <c r="P143" s="203">
        <v>0</v>
      </c>
      <c r="Q143" s="203">
        <v>0</v>
      </c>
      <c r="R143" s="203">
        <v>0</v>
      </c>
      <c r="S143" s="203">
        <v>17</v>
      </c>
      <c r="T143" s="203">
        <v>32</v>
      </c>
      <c r="U143" s="203">
        <v>0</v>
      </c>
      <c r="V143" s="203">
        <v>0</v>
      </c>
      <c r="W143" s="203">
        <v>0</v>
      </c>
      <c r="X143" s="203">
        <v>0</v>
      </c>
      <c r="Y143" s="203">
        <v>0</v>
      </c>
      <c r="Z143" s="203">
        <v>0</v>
      </c>
      <c r="AA143" s="203">
        <v>0</v>
      </c>
      <c r="AB143" s="203">
        <v>0</v>
      </c>
      <c r="AC143" s="203">
        <v>0</v>
      </c>
      <c r="AD143" s="203">
        <v>0</v>
      </c>
      <c r="AE143" s="203">
        <v>0</v>
      </c>
      <c r="AF143" s="203">
        <v>0</v>
      </c>
      <c r="AG143" s="203">
        <v>0</v>
      </c>
      <c r="AH143" s="203">
        <v>9</v>
      </c>
    </row>
    <row r="144" spans="1:34" ht="30" customHeight="1">
      <c r="A144" s="229" t="s">
        <v>278</v>
      </c>
      <c r="B144" s="230">
        <v>0</v>
      </c>
      <c r="C144" s="203">
        <v>0</v>
      </c>
      <c r="D144" s="203">
        <v>0</v>
      </c>
      <c r="E144" s="203">
        <v>0</v>
      </c>
      <c r="F144" s="203">
        <v>0</v>
      </c>
      <c r="G144" s="203">
        <v>0</v>
      </c>
      <c r="H144" s="203">
        <v>0</v>
      </c>
      <c r="I144" s="203">
        <v>0</v>
      </c>
      <c r="J144" s="203">
        <v>0</v>
      </c>
      <c r="K144" s="203">
        <v>0</v>
      </c>
      <c r="L144" s="203">
        <v>0</v>
      </c>
      <c r="M144" s="203">
        <v>0</v>
      </c>
      <c r="N144" s="203">
        <v>0</v>
      </c>
      <c r="O144" s="203">
        <v>0</v>
      </c>
      <c r="P144" s="203">
        <v>0</v>
      </c>
      <c r="Q144" s="203">
        <v>0</v>
      </c>
      <c r="R144" s="203">
        <v>0</v>
      </c>
      <c r="S144" s="203">
        <v>0</v>
      </c>
      <c r="T144" s="203">
        <v>0</v>
      </c>
      <c r="U144" s="203">
        <v>0</v>
      </c>
      <c r="V144" s="203">
        <v>0</v>
      </c>
      <c r="W144" s="203">
        <v>0</v>
      </c>
      <c r="X144" s="203">
        <v>0</v>
      </c>
      <c r="Y144" s="203">
        <v>0</v>
      </c>
      <c r="Z144" s="203">
        <v>0</v>
      </c>
      <c r="AA144" s="203">
        <v>0</v>
      </c>
      <c r="AB144" s="203">
        <v>0</v>
      </c>
      <c r="AC144" s="203">
        <v>0</v>
      </c>
      <c r="AD144" s="203">
        <v>0</v>
      </c>
      <c r="AE144" s="203">
        <v>0</v>
      </c>
      <c r="AF144" s="203">
        <v>0</v>
      </c>
      <c r="AG144" s="203">
        <v>0</v>
      </c>
      <c r="AH144" s="203">
        <v>0</v>
      </c>
    </row>
    <row r="145" spans="1:34" ht="30" customHeight="1">
      <c r="A145" s="229" t="s">
        <v>363</v>
      </c>
      <c r="B145" s="203">
        <v>0</v>
      </c>
      <c r="C145" s="203">
        <v>167</v>
      </c>
      <c r="D145" s="203">
        <v>167</v>
      </c>
      <c r="E145" s="203">
        <v>0</v>
      </c>
      <c r="F145" s="203">
        <v>0</v>
      </c>
      <c r="G145" s="203">
        <v>0</v>
      </c>
      <c r="H145" s="203">
        <v>68</v>
      </c>
      <c r="I145" s="203">
        <v>0</v>
      </c>
      <c r="J145" s="203">
        <v>0</v>
      </c>
      <c r="K145" s="203">
        <v>0</v>
      </c>
      <c r="L145" s="203">
        <v>32</v>
      </c>
      <c r="M145" s="203">
        <v>0</v>
      </c>
      <c r="N145" s="203">
        <v>0</v>
      </c>
      <c r="O145" s="203">
        <v>31</v>
      </c>
      <c r="P145" s="203">
        <v>0</v>
      </c>
      <c r="Q145" s="203">
        <v>0</v>
      </c>
      <c r="R145" s="203">
        <v>0</v>
      </c>
      <c r="S145" s="203">
        <v>5</v>
      </c>
      <c r="T145" s="203">
        <v>0</v>
      </c>
      <c r="U145" s="203">
        <v>0</v>
      </c>
      <c r="V145" s="203">
        <v>0</v>
      </c>
      <c r="W145" s="203">
        <v>0</v>
      </c>
      <c r="X145" s="203">
        <v>0</v>
      </c>
      <c r="Y145" s="203">
        <v>0</v>
      </c>
      <c r="Z145" s="203">
        <v>0</v>
      </c>
      <c r="AA145" s="203">
        <v>0</v>
      </c>
      <c r="AB145" s="203">
        <v>0</v>
      </c>
      <c r="AC145" s="203">
        <v>0</v>
      </c>
      <c r="AD145" s="203">
        <v>0</v>
      </c>
      <c r="AE145" s="203">
        <v>0</v>
      </c>
      <c r="AF145" s="203">
        <v>0</v>
      </c>
      <c r="AG145" s="203">
        <v>0</v>
      </c>
      <c r="AH145" s="203">
        <v>0</v>
      </c>
    </row>
    <row r="146" spans="1:34" ht="30" customHeight="1">
      <c r="A146" s="229" t="s">
        <v>365</v>
      </c>
      <c r="B146" s="203">
        <v>0</v>
      </c>
      <c r="C146" s="203">
        <v>98</v>
      </c>
      <c r="D146" s="203">
        <v>98</v>
      </c>
      <c r="E146" s="203">
        <v>0</v>
      </c>
      <c r="F146" s="203">
        <v>0</v>
      </c>
      <c r="G146" s="203">
        <v>0</v>
      </c>
      <c r="H146" s="203">
        <v>41</v>
      </c>
      <c r="I146" s="203">
        <v>0</v>
      </c>
      <c r="J146" s="203">
        <v>0</v>
      </c>
      <c r="K146" s="203">
        <v>0</v>
      </c>
      <c r="L146" s="203">
        <v>19</v>
      </c>
      <c r="M146" s="203">
        <v>0</v>
      </c>
      <c r="N146" s="203">
        <v>0</v>
      </c>
      <c r="O146" s="203">
        <v>0</v>
      </c>
      <c r="P146" s="203">
        <v>0</v>
      </c>
      <c r="Q146" s="203">
        <v>0</v>
      </c>
      <c r="R146" s="203">
        <v>0</v>
      </c>
      <c r="S146" s="203">
        <v>0</v>
      </c>
      <c r="T146" s="203">
        <v>22</v>
      </c>
      <c r="U146" s="203">
        <v>0</v>
      </c>
      <c r="V146" s="203">
        <v>0</v>
      </c>
      <c r="W146" s="203">
        <v>0</v>
      </c>
      <c r="X146" s="203">
        <v>0</v>
      </c>
      <c r="Y146" s="203">
        <v>0</v>
      </c>
      <c r="Z146" s="203">
        <v>0</v>
      </c>
      <c r="AA146" s="203">
        <v>0</v>
      </c>
      <c r="AB146" s="203">
        <v>0</v>
      </c>
      <c r="AC146" s="203">
        <v>0</v>
      </c>
      <c r="AD146" s="203">
        <v>0</v>
      </c>
      <c r="AE146" s="203">
        <v>0</v>
      </c>
      <c r="AF146" s="203">
        <v>0</v>
      </c>
      <c r="AG146" s="203">
        <v>0</v>
      </c>
      <c r="AH146" s="203">
        <v>0</v>
      </c>
    </row>
    <row r="147" spans="1:34" ht="30" customHeight="1">
      <c r="A147" s="229" t="s">
        <v>367</v>
      </c>
      <c r="B147" s="203">
        <v>0</v>
      </c>
      <c r="C147" s="203">
        <v>58</v>
      </c>
      <c r="D147" s="203">
        <v>58</v>
      </c>
      <c r="E147" s="203">
        <v>0</v>
      </c>
      <c r="F147" s="203">
        <v>0</v>
      </c>
      <c r="G147" s="203">
        <v>0</v>
      </c>
      <c r="H147" s="203">
        <v>21</v>
      </c>
      <c r="I147" s="203">
        <v>0</v>
      </c>
      <c r="J147" s="203">
        <v>0</v>
      </c>
      <c r="K147" s="203">
        <v>0</v>
      </c>
      <c r="L147" s="203">
        <v>0</v>
      </c>
      <c r="M147" s="203">
        <v>0</v>
      </c>
      <c r="N147" s="203">
        <v>0</v>
      </c>
      <c r="O147" s="203">
        <v>0</v>
      </c>
      <c r="P147" s="203">
        <v>0</v>
      </c>
      <c r="Q147" s="203">
        <v>0</v>
      </c>
      <c r="R147" s="203">
        <v>0</v>
      </c>
      <c r="S147" s="203">
        <v>12</v>
      </c>
      <c r="T147" s="203">
        <v>0</v>
      </c>
      <c r="U147" s="203">
        <v>0</v>
      </c>
      <c r="V147" s="203">
        <v>0</v>
      </c>
      <c r="W147" s="203">
        <v>0</v>
      </c>
      <c r="X147" s="203">
        <v>0</v>
      </c>
      <c r="Y147" s="203">
        <v>0</v>
      </c>
      <c r="Z147" s="203">
        <v>0</v>
      </c>
      <c r="AA147" s="203">
        <v>0</v>
      </c>
      <c r="AB147" s="203">
        <v>0</v>
      </c>
      <c r="AC147" s="203">
        <v>0</v>
      </c>
      <c r="AD147" s="203">
        <v>0</v>
      </c>
      <c r="AE147" s="203">
        <v>0</v>
      </c>
      <c r="AF147" s="203">
        <v>0</v>
      </c>
      <c r="AG147" s="203">
        <v>0</v>
      </c>
      <c r="AH147" s="203">
        <v>9</v>
      </c>
    </row>
    <row r="148" spans="1:34" ht="21.9" customHeight="1" thickBot="1">
      <c r="A148" s="231" t="s">
        <v>369</v>
      </c>
      <c r="B148" s="209">
        <v>0</v>
      </c>
      <c r="C148" s="210">
        <v>68</v>
      </c>
      <c r="D148" s="210">
        <v>68</v>
      </c>
      <c r="E148" s="210">
        <v>0</v>
      </c>
      <c r="F148" s="210">
        <v>0</v>
      </c>
      <c r="G148" s="210">
        <v>0</v>
      </c>
      <c r="H148" s="210">
        <v>30</v>
      </c>
      <c r="I148" s="210">
        <v>0</v>
      </c>
      <c r="J148" s="210">
        <v>0</v>
      </c>
      <c r="K148" s="210">
        <v>0</v>
      </c>
      <c r="L148" s="210">
        <v>15</v>
      </c>
      <c r="M148" s="210">
        <v>0</v>
      </c>
      <c r="N148" s="210">
        <v>0</v>
      </c>
      <c r="O148" s="210">
        <v>5</v>
      </c>
      <c r="P148" s="210">
        <v>0</v>
      </c>
      <c r="Q148" s="210">
        <v>0</v>
      </c>
      <c r="R148" s="210">
        <v>0</v>
      </c>
      <c r="S148" s="210">
        <v>0</v>
      </c>
      <c r="T148" s="210">
        <v>10</v>
      </c>
      <c r="U148" s="210">
        <v>0</v>
      </c>
      <c r="V148" s="210">
        <v>0</v>
      </c>
      <c r="W148" s="210">
        <v>0</v>
      </c>
      <c r="X148" s="210">
        <v>0</v>
      </c>
      <c r="Y148" s="210">
        <v>0</v>
      </c>
      <c r="Z148" s="210">
        <v>0</v>
      </c>
      <c r="AA148" s="210">
        <v>0</v>
      </c>
      <c r="AB148" s="210">
        <v>0</v>
      </c>
      <c r="AC148" s="210">
        <v>0</v>
      </c>
      <c r="AD148" s="210">
        <v>0</v>
      </c>
      <c r="AE148" s="210">
        <v>0</v>
      </c>
      <c r="AF148" s="210">
        <v>0</v>
      </c>
      <c r="AG148" s="210">
        <v>0</v>
      </c>
      <c r="AH148" s="210">
        <v>0</v>
      </c>
    </row>
    <row r="149" spans="1:34" ht="27.75" customHeight="1">
      <c r="A149" s="63" t="s">
        <v>371</v>
      </c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</row>
    <row r="150" spans="1:34" ht="27.75" customHeight="1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</row>
    <row r="151" spans="1:34" s="102" customFormat="1" ht="21.9" customHeight="1"/>
    <row r="152" spans="1:34" s="102" customFormat="1" ht="21.9" customHeight="1"/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23" type="noConversion"/>
  <pageMargins left="0.16" right="0.17" top="0.59055118110236227" bottom="0.78740157480314965" header="0.51181102362204722" footer="0.51181102362204722"/>
  <pageSetup paperSize="9" scale="33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K111"/>
  <sheetViews>
    <sheetView zoomScale="85" zoomScaleNormal="85" zoomScaleSheetLayoutView="100" workbookViewId="0">
      <pane xSplit="1" ySplit="6" topLeftCell="B81" activePane="bottomRight" state="frozen"/>
      <selection activeCell="I12" sqref="I12"/>
      <selection pane="topRight" activeCell="I12" sqref="I12"/>
      <selection pane="bottomLeft" activeCell="I12" sqref="I12"/>
      <selection pane="bottomRight" activeCell="B90" sqref="B90"/>
    </sheetView>
  </sheetViews>
  <sheetFormatPr defaultColWidth="9" defaultRowHeight="16.2"/>
  <cols>
    <col min="1" max="1" width="16.44140625" style="6" customWidth="1"/>
    <col min="2" max="2" width="10.109375" style="6" customWidth="1"/>
    <col min="3" max="3" width="7.44140625" style="6" customWidth="1"/>
    <col min="4" max="5" width="7.6640625" style="43" bestFit="1" customWidth="1"/>
    <col min="6" max="6" width="9.77734375" style="6" customWidth="1"/>
    <col min="7" max="7" width="7.6640625" style="6" bestFit="1" customWidth="1"/>
    <col min="8" max="8" width="8.109375" style="6" customWidth="1"/>
    <col min="9" max="9" width="7.77734375" style="6" bestFit="1" customWidth="1"/>
    <col min="10" max="11" width="7.6640625" style="43" bestFit="1" customWidth="1"/>
    <col min="12" max="12" width="7.6640625" style="6" bestFit="1" customWidth="1"/>
    <col min="13" max="13" width="7.6640625" style="6" customWidth="1"/>
    <col min="14" max="14" width="9.109375" style="6" bestFit="1" customWidth="1"/>
    <col min="15" max="15" width="7.33203125" style="6" customWidth="1"/>
    <col min="16" max="17" width="7.6640625" style="6" bestFit="1" customWidth="1"/>
    <col min="18" max="18" width="7.44140625" style="6" customWidth="1"/>
    <col min="19" max="19" width="6.44140625" style="6" bestFit="1" customWidth="1"/>
    <col min="20" max="20" width="7.33203125" style="6" customWidth="1"/>
    <col min="21" max="21" width="7.6640625" style="6" bestFit="1" customWidth="1"/>
    <col min="22" max="24" width="7.44140625" style="6" bestFit="1" customWidth="1"/>
    <col min="25" max="25" width="8.44140625" style="6" customWidth="1"/>
    <col min="26" max="26" width="10.6640625" style="6" customWidth="1"/>
    <col min="27" max="27" width="8.109375" style="6" customWidth="1"/>
    <col min="28" max="28" width="6.44140625" style="6" customWidth="1"/>
    <col min="29" max="29" width="8.88671875" style="6" customWidth="1"/>
    <col min="30" max="30" width="6.21875" style="6" customWidth="1"/>
    <col min="31" max="37" width="7.6640625" style="6" customWidth="1"/>
    <col min="38" max="38" width="8.44140625" style="6" customWidth="1"/>
    <col min="39" max="39" width="7.109375" style="6" customWidth="1"/>
    <col min="40" max="40" width="7.44140625" style="6" customWidth="1"/>
    <col min="41" max="41" width="1.33203125" style="6" customWidth="1"/>
    <col min="42" max="42" width="2.109375" style="6" customWidth="1"/>
    <col min="43" max="43" width="2.33203125" style="6" customWidth="1"/>
    <col min="44" max="44" width="2.109375" style="6" customWidth="1"/>
    <col min="45" max="45" width="2.44140625" style="6" customWidth="1"/>
    <col min="46" max="46" width="2.109375" style="6" customWidth="1"/>
    <col min="47" max="58" width="1.77734375" style="6" customWidth="1"/>
    <col min="59" max="59" width="6" style="6" customWidth="1"/>
    <col min="60" max="60" width="6.109375" style="6" customWidth="1"/>
    <col min="61" max="16384" width="9" style="6"/>
  </cols>
  <sheetData>
    <row r="1" spans="1:63" s="17" customFormat="1" ht="30.75" customHeight="1">
      <c r="A1" s="658" t="s">
        <v>881</v>
      </c>
      <c r="B1" s="658"/>
      <c r="C1" s="658"/>
      <c r="D1" s="658"/>
      <c r="E1" s="658"/>
      <c r="F1" s="658"/>
      <c r="G1" s="658"/>
      <c r="H1" s="658"/>
      <c r="I1" s="658"/>
      <c r="J1" s="658"/>
      <c r="K1" s="658"/>
      <c r="L1" s="658"/>
      <c r="M1" s="658"/>
      <c r="N1" s="658"/>
      <c r="O1" s="658"/>
      <c r="P1" s="658"/>
      <c r="Q1" s="658"/>
      <c r="R1" s="658"/>
      <c r="S1" s="658"/>
      <c r="T1" s="658"/>
      <c r="U1" s="658"/>
      <c r="V1" s="658"/>
      <c r="W1" s="658"/>
      <c r="X1" s="658"/>
      <c r="Y1" s="658"/>
      <c r="Z1" s="658"/>
      <c r="AA1" s="658"/>
      <c r="AB1" s="658"/>
      <c r="AC1" s="658"/>
      <c r="AD1" s="658"/>
      <c r="AE1" s="658"/>
      <c r="AF1" s="658"/>
      <c r="AG1" s="658"/>
      <c r="AH1" s="658"/>
      <c r="AI1" s="658"/>
      <c r="AJ1" s="658"/>
      <c r="AK1" s="658"/>
      <c r="AL1" s="658"/>
      <c r="AM1" s="658"/>
      <c r="AN1" s="658"/>
      <c r="AO1" s="658"/>
      <c r="AP1" s="658"/>
      <c r="AQ1" s="658"/>
      <c r="AR1" s="658"/>
      <c r="AS1" s="658"/>
      <c r="AT1" s="658"/>
      <c r="AU1" s="658"/>
      <c r="AV1" s="658"/>
      <c r="AW1" s="658"/>
      <c r="AX1" s="658"/>
      <c r="AY1" s="658"/>
      <c r="AZ1" s="658"/>
      <c r="BA1" s="658"/>
      <c r="BB1" s="658"/>
      <c r="BC1" s="658"/>
      <c r="BD1" s="658"/>
      <c r="BE1" s="658"/>
      <c r="BF1" s="658"/>
      <c r="BG1" s="658"/>
      <c r="BH1" s="658"/>
      <c r="BI1" s="78"/>
      <c r="BJ1" s="78"/>
      <c r="BK1" s="78"/>
    </row>
    <row r="2" spans="1:63" s="17" customFormat="1" ht="17.25" customHeight="1" thickBot="1">
      <c r="A2" s="232"/>
      <c r="B2" s="19"/>
      <c r="C2" s="19"/>
      <c r="D2" s="20"/>
      <c r="E2" s="20"/>
      <c r="F2" s="19"/>
      <c r="G2" s="19"/>
      <c r="H2" s="19"/>
      <c r="I2" s="19"/>
      <c r="J2" s="20"/>
      <c r="K2" s="20"/>
      <c r="L2" s="19"/>
      <c r="M2" s="233"/>
      <c r="N2" s="19"/>
      <c r="O2" s="19"/>
      <c r="P2" s="19"/>
      <c r="Q2" s="21"/>
      <c r="R2" s="21"/>
      <c r="S2" s="21"/>
      <c r="T2" s="21"/>
      <c r="U2" s="19"/>
      <c r="V2" s="234"/>
      <c r="W2" s="235"/>
      <c r="X2" s="19"/>
      <c r="Z2" s="19"/>
      <c r="AA2" s="19"/>
      <c r="AB2" s="59"/>
      <c r="AC2" s="59"/>
      <c r="AD2" s="59"/>
      <c r="AE2" s="59"/>
      <c r="AF2" s="59"/>
      <c r="AG2" s="59"/>
      <c r="AH2" s="59"/>
      <c r="AI2" s="59"/>
      <c r="AJ2" s="59"/>
      <c r="AK2" s="236"/>
      <c r="AL2" s="59"/>
      <c r="AM2" s="59"/>
      <c r="AN2" s="59"/>
      <c r="AO2" s="59"/>
      <c r="AP2" s="234"/>
      <c r="AQ2" s="235"/>
      <c r="AR2" s="233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235"/>
      <c r="BG2" s="237"/>
      <c r="BH2" s="233" t="s">
        <v>506</v>
      </c>
      <c r="BI2" s="119"/>
    </row>
    <row r="3" spans="1:63" s="109" customFormat="1" ht="29.4" customHeight="1">
      <c r="A3" s="659" t="s">
        <v>467</v>
      </c>
      <c r="B3" s="662" t="s">
        <v>507</v>
      </c>
      <c r="C3" s="663"/>
      <c r="D3" s="663"/>
      <c r="E3" s="663"/>
      <c r="F3" s="663"/>
      <c r="G3" s="663"/>
      <c r="H3" s="417" t="s">
        <v>508</v>
      </c>
      <c r="I3" s="418"/>
      <c r="J3" s="418"/>
      <c r="K3" s="418"/>
      <c r="L3" s="418"/>
      <c r="M3" s="418"/>
      <c r="N3" s="418"/>
      <c r="O3" s="418"/>
      <c r="P3" s="418"/>
      <c r="Q3" s="418"/>
      <c r="R3" s="418"/>
      <c r="S3" s="418"/>
      <c r="T3" s="418"/>
      <c r="U3" s="418"/>
      <c r="V3" s="418"/>
      <c r="W3" s="418"/>
      <c r="X3" s="418"/>
      <c r="Y3" s="419"/>
      <c r="Z3" s="664" t="s">
        <v>509</v>
      </c>
      <c r="AA3" s="664"/>
      <c r="AB3" s="664"/>
      <c r="AC3" s="664"/>
      <c r="AD3" s="664"/>
      <c r="AE3" s="664"/>
      <c r="AF3" s="664"/>
      <c r="AG3" s="664"/>
      <c r="AH3" s="664"/>
      <c r="AI3" s="664"/>
      <c r="AJ3" s="664"/>
      <c r="AK3" s="664"/>
      <c r="AL3" s="664"/>
      <c r="AM3" s="664"/>
      <c r="AN3" s="665" t="s">
        <v>510</v>
      </c>
      <c r="AO3" s="665"/>
      <c r="AP3" s="665"/>
      <c r="AQ3" s="665"/>
      <c r="AR3" s="665"/>
      <c r="AS3" s="665"/>
      <c r="AT3" s="665"/>
      <c r="AU3" s="665"/>
      <c r="AV3" s="665"/>
      <c r="AW3" s="665"/>
      <c r="AX3" s="665"/>
      <c r="AY3" s="665"/>
      <c r="AZ3" s="665"/>
      <c r="BA3" s="665"/>
      <c r="BB3" s="665"/>
      <c r="BC3" s="665"/>
      <c r="BD3" s="665"/>
      <c r="BE3" s="665"/>
      <c r="BF3" s="665"/>
      <c r="BG3" s="666" t="s">
        <v>511</v>
      </c>
      <c r="BH3" s="667" t="s">
        <v>512</v>
      </c>
      <c r="BI3" s="238"/>
    </row>
    <row r="4" spans="1:63" s="109" customFormat="1" ht="33.6" customHeight="1">
      <c r="A4" s="660"/>
      <c r="B4" s="670" t="s">
        <v>228</v>
      </c>
      <c r="C4" s="543" t="s">
        <v>513</v>
      </c>
      <c r="D4" s="543" t="s">
        <v>514</v>
      </c>
      <c r="E4" s="681" t="s">
        <v>515</v>
      </c>
      <c r="F4" s="681" t="s">
        <v>516</v>
      </c>
      <c r="G4" s="681" t="s">
        <v>517</v>
      </c>
      <c r="H4" s="678" t="s">
        <v>518</v>
      </c>
      <c r="I4" s="678"/>
      <c r="J4" s="678"/>
      <c r="K4" s="678"/>
      <c r="L4" s="678"/>
      <c r="M4" s="678"/>
      <c r="N4" s="679" t="s">
        <v>128</v>
      </c>
      <c r="O4" s="680"/>
      <c r="P4" s="680"/>
      <c r="Q4" s="680"/>
      <c r="R4" s="680"/>
      <c r="S4" s="680"/>
      <c r="T4" s="672" t="s">
        <v>519</v>
      </c>
      <c r="U4" s="673"/>
      <c r="V4" s="673"/>
      <c r="W4" s="673"/>
      <c r="X4" s="673"/>
      <c r="Y4" s="674"/>
      <c r="Z4" s="675" t="s">
        <v>375</v>
      </c>
      <c r="AA4" s="677" t="s">
        <v>520</v>
      </c>
      <c r="AB4" s="677"/>
      <c r="AC4" s="677"/>
      <c r="AD4" s="677"/>
      <c r="AE4" s="677"/>
      <c r="AF4" s="677" t="s">
        <v>521</v>
      </c>
      <c r="AG4" s="677"/>
      <c r="AH4" s="611" t="s">
        <v>522</v>
      </c>
      <c r="AI4" s="611"/>
      <c r="AJ4" s="198" t="s">
        <v>270</v>
      </c>
      <c r="AK4" s="198" t="s">
        <v>523</v>
      </c>
      <c r="AL4" s="611" t="s">
        <v>524</v>
      </c>
      <c r="AM4" s="611" t="s">
        <v>525</v>
      </c>
      <c r="AN4" s="656" t="s">
        <v>375</v>
      </c>
      <c r="AO4" s="656"/>
      <c r="AP4" s="534" t="s">
        <v>526</v>
      </c>
      <c r="AQ4" s="534"/>
      <c r="AR4" s="534"/>
      <c r="AS4" s="534"/>
      <c r="AT4" s="534"/>
      <c r="AU4" s="654" t="s">
        <v>527</v>
      </c>
      <c r="AV4" s="654"/>
      <c r="AW4" s="654"/>
      <c r="AX4" s="654"/>
      <c r="AY4" s="654"/>
      <c r="AZ4" s="654"/>
      <c r="BA4" s="654" t="s">
        <v>528</v>
      </c>
      <c r="BB4" s="654"/>
      <c r="BC4" s="654"/>
      <c r="BD4" s="654"/>
      <c r="BE4" s="654"/>
      <c r="BF4" s="654"/>
      <c r="BG4" s="656"/>
      <c r="BH4" s="668"/>
      <c r="BI4" s="238"/>
    </row>
    <row r="5" spans="1:63" s="109" customFormat="1" ht="122.4" customHeight="1" thickBot="1">
      <c r="A5" s="661"/>
      <c r="B5" s="671"/>
      <c r="C5" s="544"/>
      <c r="D5" s="544"/>
      <c r="E5" s="682"/>
      <c r="F5" s="682"/>
      <c r="G5" s="682"/>
      <c r="H5" s="239" t="s">
        <v>228</v>
      </c>
      <c r="I5" s="139" t="s">
        <v>529</v>
      </c>
      <c r="J5" s="139" t="s">
        <v>530</v>
      </c>
      <c r="K5" s="200" t="s">
        <v>531</v>
      </c>
      <c r="L5" s="200" t="s">
        <v>532</v>
      </c>
      <c r="M5" s="200" t="s">
        <v>533</v>
      </c>
      <c r="N5" s="239" t="s">
        <v>228</v>
      </c>
      <c r="O5" s="113" t="s">
        <v>529</v>
      </c>
      <c r="P5" s="200" t="s">
        <v>530</v>
      </c>
      <c r="Q5" s="200" t="s">
        <v>515</v>
      </c>
      <c r="R5" s="200" t="s">
        <v>532</v>
      </c>
      <c r="S5" s="200" t="s">
        <v>533</v>
      </c>
      <c r="T5" s="113" t="s">
        <v>228</v>
      </c>
      <c r="U5" s="113" t="s">
        <v>529</v>
      </c>
      <c r="V5" s="113" t="s">
        <v>530</v>
      </c>
      <c r="W5" s="200" t="s">
        <v>531</v>
      </c>
      <c r="X5" s="200" t="s">
        <v>532</v>
      </c>
      <c r="Y5" s="200" t="s">
        <v>533</v>
      </c>
      <c r="Z5" s="676"/>
      <c r="AA5" s="200" t="s">
        <v>534</v>
      </c>
      <c r="AB5" s="200" t="s">
        <v>535</v>
      </c>
      <c r="AC5" s="200" t="s">
        <v>536</v>
      </c>
      <c r="AD5" s="200" t="s">
        <v>537</v>
      </c>
      <c r="AE5" s="200" t="s">
        <v>538</v>
      </c>
      <c r="AF5" s="200" t="s">
        <v>539</v>
      </c>
      <c r="AG5" s="200" t="s">
        <v>540</v>
      </c>
      <c r="AH5" s="200" t="s">
        <v>541</v>
      </c>
      <c r="AI5" s="200" t="s">
        <v>542</v>
      </c>
      <c r="AJ5" s="200" t="s">
        <v>543</v>
      </c>
      <c r="AK5" s="200" t="s">
        <v>544</v>
      </c>
      <c r="AL5" s="634"/>
      <c r="AM5" s="634"/>
      <c r="AN5" s="657"/>
      <c r="AO5" s="657"/>
      <c r="AP5" s="535"/>
      <c r="AQ5" s="535"/>
      <c r="AR5" s="535"/>
      <c r="AS5" s="535"/>
      <c r="AT5" s="535"/>
      <c r="AU5" s="655"/>
      <c r="AV5" s="655"/>
      <c r="AW5" s="655"/>
      <c r="AX5" s="655"/>
      <c r="AY5" s="655"/>
      <c r="AZ5" s="655"/>
      <c r="BA5" s="655"/>
      <c r="BB5" s="655"/>
      <c r="BC5" s="655"/>
      <c r="BD5" s="655"/>
      <c r="BE5" s="655"/>
      <c r="BF5" s="655"/>
      <c r="BG5" s="657"/>
      <c r="BH5" s="669"/>
      <c r="BI5" s="238"/>
    </row>
    <row r="6" spans="1:63" s="242" customFormat="1" ht="21" hidden="1" customHeight="1">
      <c r="A6" s="14" t="s">
        <v>55</v>
      </c>
      <c r="B6" s="10">
        <v>532</v>
      </c>
      <c r="C6" s="13">
        <v>255</v>
      </c>
      <c r="D6" s="13">
        <v>12</v>
      </c>
      <c r="E6" s="13">
        <v>2</v>
      </c>
      <c r="F6" s="13">
        <v>13</v>
      </c>
      <c r="G6" s="13">
        <v>250</v>
      </c>
      <c r="H6" s="13">
        <v>341</v>
      </c>
      <c r="I6" s="13">
        <v>262</v>
      </c>
      <c r="J6" s="13">
        <v>13</v>
      </c>
      <c r="K6" s="13">
        <v>3</v>
      </c>
      <c r="L6" s="13">
        <v>14</v>
      </c>
      <c r="M6" s="13">
        <v>49</v>
      </c>
      <c r="N6" s="13">
        <v>337</v>
      </c>
      <c r="O6" s="13">
        <v>258</v>
      </c>
      <c r="P6" s="13">
        <v>13</v>
      </c>
      <c r="Q6" s="13">
        <v>3</v>
      </c>
      <c r="R6" s="13">
        <v>14</v>
      </c>
      <c r="S6" s="13">
        <v>49</v>
      </c>
      <c r="T6" s="13">
        <v>4</v>
      </c>
      <c r="U6" s="13">
        <v>4</v>
      </c>
      <c r="V6" s="13">
        <v>0</v>
      </c>
      <c r="W6" s="13">
        <v>0</v>
      </c>
      <c r="X6" s="13">
        <v>0</v>
      </c>
      <c r="Y6" s="13">
        <v>0</v>
      </c>
      <c r="Z6" s="13">
        <v>4</v>
      </c>
      <c r="AA6" s="13">
        <v>1</v>
      </c>
      <c r="AB6" s="13">
        <v>2</v>
      </c>
      <c r="AC6" s="13">
        <v>0</v>
      </c>
      <c r="AD6" s="13">
        <v>0</v>
      </c>
      <c r="AE6" s="13">
        <v>0</v>
      </c>
      <c r="AF6" s="13">
        <v>0</v>
      </c>
      <c r="AG6" s="13">
        <v>0</v>
      </c>
      <c r="AH6" s="13">
        <v>0</v>
      </c>
      <c r="AI6" s="13">
        <v>0</v>
      </c>
      <c r="AJ6" s="13">
        <v>0</v>
      </c>
      <c r="AK6" s="13">
        <v>0</v>
      </c>
      <c r="AL6" s="13">
        <v>0</v>
      </c>
      <c r="AM6" s="13">
        <v>1</v>
      </c>
      <c r="AN6" s="372">
        <v>4</v>
      </c>
      <c r="AO6" s="372"/>
      <c r="AP6" s="650">
        <v>4</v>
      </c>
      <c r="AQ6" s="650"/>
      <c r="AR6" s="650"/>
      <c r="AS6" s="650"/>
      <c r="AT6" s="650"/>
      <c r="AU6" s="650">
        <v>0</v>
      </c>
      <c r="AV6" s="650"/>
      <c r="AW6" s="650"/>
      <c r="AX6" s="650"/>
      <c r="AY6" s="650"/>
      <c r="AZ6" s="650"/>
      <c r="BA6" s="650">
        <v>0</v>
      </c>
      <c r="BB6" s="650"/>
      <c r="BC6" s="650"/>
      <c r="BD6" s="650"/>
      <c r="BE6" s="650"/>
      <c r="BF6" s="650"/>
      <c r="BG6" s="240">
        <v>5</v>
      </c>
      <c r="BH6" s="240">
        <v>5</v>
      </c>
      <c r="BI6" s="241"/>
    </row>
    <row r="7" spans="1:63" s="242" customFormat="1" ht="21" hidden="1" customHeight="1">
      <c r="A7" s="14" t="s">
        <v>57</v>
      </c>
      <c r="B7" s="10">
        <v>539</v>
      </c>
      <c r="C7" s="13">
        <v>257</v>
      </c>
      <c r="D7" s="13">
        <v>12</v>
      </c>
      <c r="E7" s="13">
        <v>2</v>
      </c>
      <c r="F7" s="13">
        <v>13</v>
      </c>
      <c r="G7" s="13">
        <v>255</v>
      </c>
      <c r="H7" s="13">
        <v>318</v>
      </c>
      <c r="I7" s="13">
        <v>259</v>
      </c>
      <c r="J7" s="13">
        <v>12</v>
      </c>
      <c r="K7" s="13">
        <v>2</v>
      </c>
      <c r="L7" s="13">
        <v>13</v>
      </c>
      <c r="M7" s="13">
        <v>32</v>
      </c>
      <c r="N7" s="13">
        <v>315</v>
      </c>
      <c r="O7" s="13">
        <v>256</v>
      </c>
      <c r="P7" s="13">
        <v>12</v>
      </c>
      <c r="Q7" s="13">
        <v>2</v>
      </c>
      <c r="R7" s="13">
        <v>13</v>
      </c>
      <c r="S7" s="13">
        <v>32</v>
      </c>
      <c r="T7" s="13">
        <v>3</v>
      </c>
      <c r="U7" s="13">
        <v>3</v>
      </c>
      <c r="V7" s="13">
        <v>0</v>
      </c>
      <c r="W7" s="13">
        <v>0</v>
      </c>
      <c r="X7" s="13">
        <v>0</v>
      </c>
      <c r="Y7" s="13">
        <v>0</v>
      </c>
      <c r="Z7" s="13">
        <v>3</v>
      </c>
      <c r="AA7" s="13">
        <v>1</v>
      </c>
      <c r="AB7" s="13">
        <v>1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13">
        <v>0</v>
      </c>
      <c r="AK7" s="13">
        <v>0</v>
      </c>
      <c r="AL7" s="13">
        <v>0</v>
      </c>
      <c r="AM7" s="13">
        <v>1</v>
      </c>
      <c r="AN7" s="372">
        <v>3</v>
      </c>
      <c r="AO7" s="372"/>
      <c r="AP7" s="650">
        <v>3</v>
      </c>
      <c r="AQ7" s="650"/>
      <c r="AR7" s="650"/>
      <c r="AS7" s="650"/>
      <c r="AT7" s="650"/>
      <c r="AU7" s="650">
        <v>0</v>
      </c>
      <c r="AV7" s="650"/>
      <c r="AW7" s="650"/>
      <c r="AX7" s="650"/>
      <c r="AY7" s="650"/>
      <c r="AZ7" s="650"/>
      <c r="BA7" s="650">
        <v>0</v>
      </c>
      <c r="BB7" s="650"/>
      <c r="BC7" s="650"/>
      <c r="BD7" s="650"/>
      <c r="BE7" s="650"/>
      <c r="BF7" s="650"/>
      <c r="BG7" s="240">
        <v>6</v>
      </c>
      <c r="BH7" s="240">
        <v>1</v>
      </c>
      <c r="BI7" s="241"/>
    </row>
    <row r="8" spans="1:63" s="242" customFormat="1" ht="21" hidden="1" customHeight="1">
      <c r="A8" s="14" t="s">
        <v>59</v>
      </c>
      <c r="B8" s="10">
        <v>538</v>
      </c>
      <c r="C8" s="13">
        <v>254</v>
      </c>
      <c r="D8" s="13">
        <v>12</v>
      </c>
      <c r="E8" s="13">
        <v>2</v>
      </c>
      <c r="F8" s="13">
        <v>13</v>
      </c>
      <c r="G8" s="13">
        <v>257</v>
      </c>
      <c r="H8" s="13">
        <v>298</v>
      </c>
      <c r="I8" s="13">
        <v>259</v>
      </c>
      <c r="J8" s="13">
        <v>13</v>
      </c>
      <c r="K8" s="13">
        <v>3</v>
      </c>
      <c r="L8" s="13">
        <v>14</v>
      </c>
      <c r="M8" s="13">
        <v>9</v>
      </c>
      <c r="N8" s="13">
        <v>296</v>
      </c>
      <c r="O8" s="13">
        <v>257</v>
      </c>
      <c r="P8" s="13">
        <v>13</v>
      </c>
      <c r="Q8" s="13">
        <v>3</v>
      </c>
      <c r="R8" s="13">
        <v>14</v>
      </c>
      <c r="S8" s="13">
        <v>9</v>
      </c>
      <c r="T8" s="13">
        <v>2</v>
      </c>
      <c r="U8" s="13">
        <v>2</v>
      </c>
      <c r="V8" s="13">
        <v>0</v>
      </c>
      <c r="W8" s="13">
        <v>0</v>
      </c>
      <c r="X8" s="13">
        <v>0</v>
      </c>
      <c r="Y8" s="13">
        <v>0</v>
      </c>
      <c r="Z8" s="13">
        <v>2</v>
      </c>
      <c r="AA8" s="13">
        <v>2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13">
        <v>0</v>
      </c>
      <c r="AK8" s="13">
        <v>0</v>
      </c>
      <c r="AL8" s="13">
        <v>0</v>
      </c>
      <c r="AM8" s="13">
        <v>0</v>
      </c>
      <c r="AN8" s="372">
        <v>2</v>
      </c>
      <c r="AO8" s="372"/>
      <c r="AP8" s="650">
        <v>2</v>
      </c>
      <c r="AQ8" s="650"/>
      <c r="AR8" s="650"/>
      <c r="AS8" s="650"/>
      <c r="AT8" s="650"/>
      <c r="AU8" s="650">
        <v>0</v>
      </c>
      <c r="AV8" s="650"/>
      <c r="AW8" s="650"/>
      <c r="AX8" s="650"/>
      <c r="AY8" s="650"/>
      <c r="AZ8" s="650"/>
      <c r="BA8" s="650">
        <v>0</v>
      </c>
      <c r="BB8" s="650"/>
      <c r="BC8" s="650"/>
      <c r="BD8" s="650"/>
      <c r="BE8" s="650"/>
      <c r="BF8" s="650"/>
      <c r="BG8" s="240">
        <v>12</v>
      </c>
      <c r="BH8" s="240">
        <v>2</v>
      </c>
      <c r="BI8" s="241"/>
    </row>
    <row r="9" spans="1:63" s="242" customFormat="1" ht="21" hidden="1" customHeight="1">
      <c r="A9" s="14" t="s">
        <v>61</v>
      </c>
      <c r="B9" s="10">
        <v>541</v>
      </c>
      <c r="C9" s="13">
        <v>255</v>
      </c>
      <c r="D9" s="13">
        <v>12</v>
      </c>
      <c r="E9" s="13">
        <v>2</v>
      </c>
      <c r="F9" s="13">
        <v>13</v>
      </c>
      <c r="G9" s="13">
        <v>259</v>
      </c>
      <c r="H9" s="13">
        <v>300</v>
      </c>
      <c r="I9" s="13">
        <v>261</v>
      </c>
      <c r="J9" s="13">
        <v>14</v>
      </c>
      <c r="K9" s="13">
        <v>2</v>
      </c>
      <c r="L9" s="13">
        <v>13</v>
      </c>
      <c r="M9" s="13">
        <v>10</v>
      </c>
      <c r="N9" s="13">
        <v>296</v>
      </c>
      <c r="O9" s="13">
        <v>257</v>
      </c>
      <c r="P9" s="13">
        <v>14</v>
      </c>
      <c r="Q9" s="13">
        <v>2</v>
      </c>
      <c r="R9" s="13">
        <v>13</v>
      </c>
      <c r="S9" s="13">
        <v>10</v>
      </c>
      <c r="T9" s="13">
        <v>4</v>
      </c>
      <c r="U9" s="13">
        <v>4</v>
      </c>
      <c r="V9" s="13">
        <v>0</v>
      </c>
      <c r="W9" s="13">
        <v>0</v>
      </c>
      <c r="X9" s="13">
        <v>0</v>
      </c>
      <c r="Y9" s="13">
        <v>0</v>
      </c>
      <c r="Z9" s="13">
        <v>4</v>
      </c>
      <c r="AA9" s="13">
        <v>3</v>
      </c>
      <c r="AB9" s="13">
        <v>0</v>
      </c>
      <c r="AC9" s="13">
        <v>1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  <c r="AM9" s="13">
        <v>0</v>
      </c>
      <c r="AN9" s="372">
        <v>4</v>
      </c>
      <c r="AO9" s="372"/>
      <c r="AP9" s="650">
        <v>4</v>
      </c>
      <c r="AQ9" s="650"/>
      <c r="AR9" s="650"/>
      <c r="AS9" s="650"/>
      <c r="AT9" s="650"/>
      <c r="AU9" s="650">
        <v>0</v>
      </c>
      <c r="AV9" s="650"/>
      <c r="AW9" s="650"/>
      <c r="AX9" s="650"/>
      <c r="AY9" s="650"/>
      <c r="AZ9" s="650"/>
      <c r="BA9" s="650">
        <v>0</v>
      </c>
      <c r="BB9" s="650"/>
      <c r="BC9" s="650"/>
      <c r="BD9" s="650"/>
      <c r="BE9" s="650"/>
      <c r="BF9" s="650"/>
      <c r="BG9" s="240">
        <v>9</v>
      </c>
      <c r="BH9" s="240">
        <v>0</v>
      </c>
      <c r="BI9" s="241"/>
    </row>
    <row r="10" spans="1:63" s="242" customFormat="1" ht="21" hidden="1" customHeight="1">
      <c r="A10" s="14" t="s">
        <v>63</v>
      </c>
      <c r="B10" s="10">
        <v>542</v>
      </c>
      <c r="C10" s="13">
        <v>255</v>
      </c>
      <c r="D10" s="13">
        <v>12</v>
      </c>
      <c r="E10" s="13">
        <v>2</v>
      </c>
      <c r="F10" s="13">
        <v>13</v>
      </c>
      <c r="G10" s="13">
        <v>260</v>
      </c>
      <c r="H10" s="13">
        <v>294</v>
      </c>
      <c r="I10" s="13">
        <v>259</v>
      </c>
      <c r="J10" s="13">
        <v>12</v>
      </c>
      <c r="K10" s="13">
        <v>2</v>
      </c>
      <c r="L10" s="13">
        <v>13</v>
      </c>
      <c r="M10" s="13">
        <v>8</v>
      </c>
      <c r="N10" s="13">
        <v>292</v>
      </c>
      <c r="O10" s="13">
        <v>257</v>
      </c>
      <c r="P10" s="13">
        <v>12</v>
      </c>
      <c r="Q10" s="13">
        <v>2</v>
      </c>
      <c r="R10" s="13">
        <v>13</v>
      </c>
      <c r="S10" s="13">
        <v>8</v>
      </c>
      <c r="T10" s="13">
        <v>2</v>
      </c>
      <c r="U10" s="13">
        <v>2</v>
      </c>
      <c r="V10" s="13">
        <v>0</v>
      </c>
      <c r="W10" s="13">
        <v>0</v>
      </c>
      <c r="X10" s="13">
        <v>0</v>
      </c>
      <c r="Y10" s="13">
        <v>0</v>
      </c>
      <c r="Z10" s="13">
        <v>2</v>
      </c>
      <c r="AA10" s="13">
        <v>2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372">
        <v>2</v>
      </c>
      <c r="AO10" s="372"/>
      <c r="AP10" s="650">
        <v>2</v>
      </c>
      <c r="AQ10" s="650"/>
      <c r="AR10" s="650"/>
      <c r="AS10" s="650"/>
      <c r="AT10" s="650"/>
      <c r="AU10" s="650">
        <v>0</v>
      </c>
      <c r="AV10" s="650"/>
      <c r="AW10" s="650"/>
      <c r="AX10" s="650"/>
      <c r="AY10" s="650"/>
      <c r="AZ10" s="650"/>
      <c r="BA10" s="650">
        <v>0</v>
      </c>
      <c r="BB10" s="650"/>
      <c r="BC10" s="650"/>
      <c r="BD10" s="650"/>
      <c r="BE10" s="650"/>
      <c r="BF10" s="650"/>
      <c r="BG10" s="240">
        <v>5</v>
      </c>
      <c r="BH10" s="240">
        <v>0</v>
      </c>
      <c r="BI10" s="241"/>
    </row>
    <row r="11" spans="1:63" s="242" customFormat="1" ht="21" hidden="1" customHeight="1">
      <c r="A11" s="14" t="s">
        <v>65</v>
      </c>
      <c r="B11" s="10">
        <v>566</v>
      </c>
      <c r="C11" s="13">
        <v>253</v>
      </c>
      <c r="D11" s="13">
        <v>12</v>
      </c>
      <c r="E11" s="13">
        <v>2</v>
      </c>
      <c r="F11" s="13">
        <v>13</v>
      </c>
      <c r="G11" s="13">
        <v>286</v>
      </c>
      <c r="H11" s="13">
        <v>313</v>
      </c>
      <c r="I11" s="13">
        <v>253</v>
      </c>
      <c r="J11" s="13">
        <v>13</v>
      </c>
      <c r="K11" s="13">
        <v>3</v>
      </c>
      <c r="L11" s="13">
        <v>14</v>
      </c>
      <c r="M11" s="13">
        <v>30</v>
      </c>
      <c r="N11" s="13">
        <v>313</v>
      </c>
      <c r="O11" s="13">
        <v>253</v>
      </c>
      <c r="P11" s="13">
        <v>13</v>
      </c>
      <c r="Q11" s="13">
        <v>3</v>
      </c>
      <c r="R11" s="13">
        <v>14</v>
      </c>
      <c r="S11" s="13">
        <v>30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13">
        <v>0</v>
      </c>
      <c r="AL11" s="13">
        <v>0</v>
      </c>
      <c r="AM11" s="13">
        <v>0</v>
      </c>
      <c r="AN11" s="372">
        <v>0</v>
      </c>
      <c r="AO11" s="372"/>
      <c r="AP11" s="650">
        <v>0</v>
      </c>
      <c r="AQ11" s="650"/>
      <c r="AR11" s="650"/>
      <c r="AS11" s="650"/>
      <c r="AT11" s="650"/>
      <c r="AU11" s="650">
        <v>0</v>
      </c>
      <c r="AV11" s="650"/>
      <c r="AW11" s="650"/>
      <c r="AX11" s="650"/>
      <c r="AY11" s="650"/>
      <c r="AZ11" s="650"/>
      <c r="BA11" s="650">
        <v>0</v>
      </c>
      <c r="BB11" s="650"/>
      <c r="BC11" s="650"/>
      <c r="BD11" s="650"/>
      <c r="BE11" s="650"/>
      <c r="BF11" s="650"/>
      <c r="BG11" s="240">
        <v>5</v>
      </c>
      <c r="BH11" s="240">
        <v>0</v>
      </c>
      <c r="BI11" s="241"/>
    </row>
    <row r="12" spans="1:63" s="242" customFormat="1" ht="21" hidden="1" customHeight="1">
      <c r="A12" s="14" t="s">
        <v>67</v>
      </c>
      <c r="B12" s="10">
        <v>535</v>
      </c>
      <c r="C12" s="13">
        <v>255</v>
      </c>
      <c r="D12" s="13">
        <v>12</v>
      </c>
      <c r="E12" s="13">
        <v>2</v>
      </c>
      <c r="F12" s="13">
        <v>13</v>
      </c>
      <c r="G12" s="13">
        <v>253</v>
      </c>
      <c r="H12" s="13">
        <v>303</v>
      </c>
      <c r="I12" s="13">
        <v>258</v>
      </c>
      <c r="J12" s="13">
        <v>12</v>
      </c>
      <c r="K12" s="13">
        <v>2</v>
      </c>
      <c r="L12" s="13">
        <v>13</v>
      </c>
      <c r="M12" s="13">
        <v>18</v>
      </c>
      <c r="N12" s="13">
        <v>298</v>
      </c>
      <c r="O12" s="13">
        <v>253</v>
      </c>
      <c r="P12" s="13">
        <v>12</v>
      </c>
      <c r="Q12" s="13">
        <v>2</v>
      </c>
      <c r="R12" s="13">
        <v>13</v>
      </c>
      <c r="S12" s="13">
        <v>18</v>
      </c>
      <c r="T12" s="13">
        <v>5</v>
      </c>
      <c r="U12" s="13">
        <v>5</v>
      </c>
      <c r="V12" s="13">
        <v>0</v>
      </c>
      <c r="W12" s="13">
        <v>0</v>
      </c>
      <c r="X12" s="13">
        <v>0</v>
      </c>
      <c r="Y12" s="13">
        <v>0</v>
      </c>
      <c r="Z12" s="13">
        <v>5</v>
      </c>
      <c r="AA12" s="13">
        <v>2</v>
      </c>
      <c r="AB12" s="13">
        <v>1</v>
      </c>
      <c r="AC12" s="13">
        <v>0</v>
      </c>
      <c r="AD12" s="13">
        <v>0</v>
      </c>
      <c r="AE12" s="13">
        <v>2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13">
        <v>0</v>
      </c>
      <c r="AL12" s="13">
        <v>0</v>
      </c>
      <c r="AM12" s="13">
        <v>0</v>
      </c>
      <c r="AN12" s="372">
        <v>5</v>
      </c>
      <c r="AO12" s="372"/>
      <c r="AP12" s="650">
        <v>5</v>
      </c>
      <c r="AQ12" s="650"/>
      <c r="AR12" s="650"/>
      <c r="AS12" s="650"/>
      <c r="AT12" s="650"/>
      <c r="AU12" s="650">
        <v>0</v>
      </c>
      <c r="AV12" s="650"/>
      <c r="AW12" s="650"/>
      <c r="AX12" s="650"/>
      <c r="AY12" s="650"/>
      <c r="AZ12" s="650"/>
      <c r="BA12" s="650">
        <v>0</v>
      </c>
      <c r="BB12" s="650"/>
      <c r="BC12" s="650"/>
      <c r="BD12" s="650"/>
      <c r="BE12" s="650"/>
      <c r="BF12" s="650"/>
      <c r="BG12" s="240">
        <v>6</v>
      </c>
      <c r="BH12" s="240">
        <v>5</v>
      </c>
      <c r="BI12" s="241"/>
    </row>
    <row r="13" spans="1:63" s="242" customFormat="1" ht="21" hidden="1" customHeight="1">
      <c r="A13" s="14" t="s">
        <v>69</v>
      </c>
      <c r="B13" s="10">
        <v>526</v>
      </c>
      <c r="C13" s="13">
        <v>255</v>
      </c>
      <c r="D13" s="13">
        <v>12</v>
      </c>
      <c r="E13" s="13">
        <v>2</v>
      </c>
      <c r="F13" s="13">
        <v>13</v>
      </c>
      <c r="G13" s="13">
        <v>244</v>
      </c>
      <c r="H13" s="13">
        <v>291</v>
      </c>
      <c r="I13" s="13">
        <v>257</v>
      </c>
      <c r="J13" s="13">
        <v>12</v>
      </c>
      <c r="K13" s="13">
        <v>2</v>
      </c>
      <c r="L13" s="13">
        <v>13</v>
      </c>
      <c r="M13" s="13">
        <v>7</v>
      </c>
      <c r="N13" s="13">
        <v>290</v>
      </c>
      <c r="O13" s="13">
        <v>256</v>
      </c>
      <c r="P13" s="13">
        <v>12</v>
      </c>
      <c r="Q13" s="13">
        <v>2</v>
      </c>
      <c r="R13" s="13">
        <v>13</v>
      </c>
      <c r="S13" s="13">
        <v>7</v>
      </c>
      <c r="T13" s="13">
        <v>1</v>
      </c>
      <c r="U13" s="13">
        <v>1</v>
      </c>
      <c r="V13" s="13">
        <v>0</v>
      </c>
      <c r="W13" s="13">
        <v>0</v>
      </c>
      <c r="X13" s="13">
        <v>0</v>
      </c>
      <c r="Y13" s="13">
        <v>0</v>
      </c>
      <c r="Z13" s="13">
        <v>1</v>
      </c>
      <c r="AA13" s="13">
        <v>1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0</v>
      </c>
      <c r="AM13" s="13">
        <v>0</v>
      </c>
      <c r="AN13" s="372">
        <v>1</v>
      </c>
      <c r="AO13" s="372"/>
      <c r="AP13" s="650">
        <v>1</v>
      </c>
      <c r="AQ13" s="650"/>
      <c r="AR13" s="650"/>
      <c r="AS13" s="650"/>
      <c r="AT13" s="650"/>
      <c r="AU13" s="650">
        <v>0</v>
      </c>
      <c r="AV13" s="650"/>
      <c r="AW13" s="650"/>
      <c r="AX13" s="650"/>
      <c r="AY13" s="650"/>
      <c r="AZ13" s="650"/>
      <c r="BA13" s="650">
        <v>0</v>
      </c>
      <c r="BB13" s="650"/>
      <c r="BC13" s="650"/>
      <c r="BD13" s="650"/>
      <c r="BE13" s="650"/>
      <c r="BF13" s="650"/>
      <c r="BG13" s="240">
        <v>6</v>
      </c>
      <c r="BH13" s="240">
        <v>0</v>
      </c>
      <c r="BI13" s="241"/>
    </row>
    <row r="14" spans="1:63" s="242" customFormat="1" ht="21" hidden="1" customHeight="1">
      <c r="A14" s="14" t="s">
        <v>71</v>
      </c>
      <c r="B14" s="10">
        <v>518</v>
      </c>
      <c r="C14" s="13">
        <v>254</v>
      </c>
      <c r="D14" s="13">
        <v>12</v>
      </c>
      <c r="E14" s="13">
        <v>2</v>
      </c>
      <c r="F14" s="13">
        <v>13</v>
      </c>
      <c r="G14" s="13">
        <v>237</v>
      </c>
      <c r="H14" s="13">
        <v>345</v>
      </c>
      <c r="I14" s="13">
        <v>256</v>
      </c>
      <c r="J14" s="13">
        <v>12</v>
      </c>
      <c r="K14" s="13">
        <v>2</v>
      </c>
      <c r="L14" s="13">
        <v>13</v>
      </c>
      <c r="M14" s="13">
        <v>62</v>
      </c>
      <c r="N14" s="13">
        <v>345</v>
      </c>
      <c r="O14" s="13">
        <v>256</v>
      </c>
      <c r="P14" s="13">
        <v>12</v>
      </c>
      <c r="Q14" s="13">
        <v>2</v>
      </c>
      <c r="R14" s="13">
        <v>13</v>
      </c>
      <c r="S14" s="13">
        <v>62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13">
        <v>0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13">
        <v>0</v>
      </c>
      <c r="AK14" s="13">
        <v>0</v>
      </c>
      <c r="AL14" s="13">
        <v>0</v>
      </c>
      <c r="AM14" s="13">
        <v>0</v>
      </c>
      <c r="AN14" s="372">
        <v>0</v>
      </c>
      <c r="AO14" s="372"/>
      <c r="AP14" s="650">
        <v>0</v>
      </c>
      <c r="AQ14" s="650"/>
      <c r="AR14" s="650"/>
      <c r="AS14" s="650"/>
      <c r="AT14" s="650"/>
      <c r="AU14" s="650">
        <v>0</v>
      </c>
      <c r="AV14" s="650"/>
      <c r="AW14" s="650"/>
      <c r="AX14" s="650"/>
      <c r="AY14" s="650"/>
      <c r="AZ14" s="650"/>
      <c r="BA14" s="650">
        <v>0</v>
      </c>
      <c r="BB14" s="650"/>
      <c r="BC14" s="650"/>
      <c r="BD14" s="650"/>
      <c r="BE14" s="650"/>
      <c r="BF14" s="650"/>
      <c r="BG14" s="240">
        <v>6</v>
      </c>
      <c r="BH14" s="240">
        <v>0</v>
      </c>
      <c r="BI14" s="241"/>
    </row>
    <row r="15" spans="1:63" s="242" customFormat="1" ht="21" hidden="1" customHeight="1">
      <c r="A15" s="14" t="s">
        <v>73</v>
      </c>
      <c r="B15" s="10">
        <v>538</v>
      </c>
      <c r="C15" s="13">
        <v>255</v>
      </c>
      <c r="D15" s="13">
        <v>12</v>
      </c>
      <c r="E15" s="13">
        <v>2</v>
      </c>
      <c r="F15" s="13">
        <v>13</v>
      </c>
      <c r="G15" s="13">
        <v>256</v>
      </c>
      <c r="H15" s="13">
        <v>318</v>
      </c>
      <c r="I15" s="13">
        <v>261</v>
      </c>
      <c r="J15" s="13">
        <v>13</v>
      </c>
      <c r="K15" s="13">
        <v>2</v>
      </c>
      <c r="L15" s="13">
        <v>13</v>
      </c>
      <c r="M15" s="13">
        <v>29</v>
      </c>
      <c r="N15" s="13">
        <v>316</v>
      </c>
      <c r="O15" s="13">
        <v>260</v>
      </c>
      <c r="P15" s="13">
        <v>12</v>
      </c>
      <c r="Q15" s="13">
        <v>2</v>
      </c>
      <c r="R15" s="13">
        <v>13</v>
      </c>
      <c r="S15" s="13">
        <v>29</v>
      </c>
      <c r="T15" s="13">
        <v>2</v>
      </c>
      <c r="U15" s="13">
        <v>1</v>
      </c>
      <c r="V15" s="13">
        <v>1</v>
      </c>
      <c r="W15" s="13">
        <v>0</v>
      </c>
      <c r="X15" s="13">
        <v>0</v>
      </c>
      <c r="Y15" s="13">
        <v>0</v>
      </c>
      <c r="Z15" s="13">
        <v>2</v>
      </c>
      <c r="AA15" s="13">
        <v>1</v>
      </c>
      <c r="AB15" s="13">
        <v>0</v>
      </c>
      <c r="AC15" s="13">
        <v>0</v>
      </c>
      <c r="AD15" s="13">
        <v>0</v>
      </c>
      <c r="AE15" s="13">
        <v>0</v>
      </c>
      <c r="AF15" s="13">
        <v>1</v>
      </c>
      <c r="AG15" s="13">
        <v>0</v>
      </c>
      <c r="AH15" s="13">
        <v>0</v>
      </c>
      <c r="AI15" s="13">
        <v>0</v>
      </c>
      <c r="AJ15" s="13">
        <v>0</v>
      </c>
      <c r="AK15" s="13">
        <v>0</v>
      </c>
      <c r="AL15" s="13">
        <v>0</v>
      </c>
      <c r="AM15" s="13">
        <v>0</v>
      </c>
      <c r="AN15" s="372">
        <v>2</v>
      </c>
      <c r="AO15" s="372"/>
      <c r="AP15" s="650">
        <v>2</v>
      </c>
      <c r="AQ15" s="650"/>
      <c r="AR15" s="650"/>
      <c r="AS15" s="650"/>
      <c r="AT15" s="650"/>
      <c r="AU15" s="650">
        <v>0</v>
      </c>
      <c r="AV15" s="650"/>
      <c r="AW15" s="650"/>
      <c r="AX15" s="650"/>
      <c r="AY15" s="650"/>
      <c r="AZ15" s="650"/>
      <c r="BA15" s="650">
        <v>0</v>
      </c>
      <c r="BB15" s="650"/>
      <c r="BC15" s="650"/>
      <c r="BD15" s="650"/>
      <c r="BE15" s="650"/>
      <c r="BF15" s="650"/>
      <c r="BG15" s="240">
        <v>8</v>
      </c>
      <c r="BH15" s="240">
        <v>0</v>
      </c>
      <c r="BI15" s="241"/>
    </row>
    <row r="16" spans="1:63" s="242" customFormat="1" ht="21" hidden="1" customHeight="1">
      <c r="A16" s="14" t="s">
        <v>75</v>
      </c>
      <c r="B16" s="10">
        <v>524</v>
      </c>
      <c r="C16" s="13">
        <v>253</v>
      </c>
      <c r="D16" s="13">
        <v>12</v>
      </c>
      <c r="E16" s="13">
        <v>2</v>
      </c>
      <c r="F16" s="13">
        <v>13</v>
      </c>
      <c r="G16" s="13">
        <v>244</v>
      </c>
      <c r="H16" s="13">
        <v>299</v>
      </c>
      <c r="I16" s="13">
        <v>259</v>
      </c>
      <c r="J16" s="13">
        <v>13</v>
      </c>
      <c r="K16" s="13">
        <v>2</v>
      </c>
      <c r="L16" s="13">
        <v>13</v>
      </c>
      <c r="M16" s="13">
        <v>12</v>
      </c>
      <c r="N16" s="13">
        <v>299</v>
      </c>
      <c r="O16" s="13">
        <v>259</v>
      </c>
      <c r="P16" s="13">
        <v>13</v>
      </c>
      <c r="Q16" s="13">
        <v>2</v>
      </c>
      <c r="R16" s="13">
        <v>13</v>
      </c>
      <c r="S16" s="13">
        <v>12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3">
        <v>0</v>
      </c>
      <c r="AM16" s="13">
        <v>0</v>
      </c>
      <c r="AN16" s="372">
        <v>0</v>
      </c>
      <c r="AO16" s="372"/>
      <c r="AP16" s="650">
        <v>0</v>
      </c>
      <c r="AQ16" s="650"/>
      <c r="AR16" s="650"/>
      <c r="AS16" s="650"/>
      <c r="AT16" s="650"/>
      <c r="AU16" s="650">
        <v>0</v>
      </c>
      <c r="AV16" s="650"/>
      <c r="AW16" s="650"/>
      <c r="AX16" s="650"/>
      <c r="AY16" s="650"/>
      <c r="AZ16" s="650"/>
      <c r="BA16" s="650">
        <v>0</v>
      </c>
      <c r="BB16" s="650"/>
      <c r="BC16" s="650"/>
      <c r="BD16" s="650"/>
      <c r="BE16" s="650"/>
      <c r="BF16" s="650"/>
      <c r="BG16" s="240">
        <v>3</v>
      </c>
      <c r="BH16" s="240">
        <v>0</v>
      </c>
      <c r="BI16" s="241"/>
    </row>
    <row r="17" spans="1:61" s="242" customFormat="1" ht="21" hidden="1" customHeight="1">
      <c r="A17" s="14" t="s">
        <v>77</v>
      </c>
      <c r="B17" s="10">
        <v>526</v>
      </c>
      <c r="C17" s="13">
        <v>255</v>
      </c>
      <c r="D17" s="13">
        <v>12</v>
      </c>
      <c r="E17" s="13">
        <v>2</v>
      </c>
      <c r="F17" s="13">
        <v>13</v>
      </c>
      <c r="G17" s="13">
        <v>244</v>
      </c>
      <c r="H17" s="13">
        <v>355</v>
      </c>
      <c r="I17" s="13">
        <v>257</v>
      </c>
      <c r="J17" s="13">
        <v>12</v>
      </c>
      <c r="K17" s="13">
        <v>2</v>
      </c>
      <c r="L17" s="13">
        <v>13</v>
      </c>
      <c r="M17" s="13">
        <v>71</v>
      </c>
      <c r="N17" s="13">
        <v>353</v>
      </c>
      <c r="O17" s="13">
        <v>256</v>
      </c>
      <c r="P17" s="13">
        <v>12</v>
      </c>
      <c r="Q17" s="13">
        <v>2</v>
      </c>
      <c r="R17" s="13">
        <v>13</v>
      </c>
      <c r="S17" s="13">
        <v>70</v>
      </c>
      <c r="T17" s="13">
        <v>2</v>
      </c>
      <c r="U17" s="13">
        <v>1</v>
      </c>
      <c r="V17" s="13">
        <v>0</v>
      </c>
      <c r="W17" s="13">
        <v>0</v>
      </c>
      <c r="X17" s="13">
        <v>0</v>
      </c>
      <c r="Y17" s="13">
        <v>1</v>
      </c>
      <c r="Z17" s="13">
        <v>2</v>
      </c>
      <c r="AA17" s="13">
        <v>1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13">
        <v>1</v>
      </c>
      <c r="AL17" s="13">
        <v>0</v>
      </c>
      <c r="AM17" s="13">
        <v>0</v>
      </c>
      <c r="AN17" s="372">
        <v>2</v>
      </c>
      <c r="AO17" s="372"/>
      <c r="AP17" s="650">
        <v>2</v>
      </c>
      <c r="AQ17" s="650"/>
      <c r="AR17" s="650"/>
      <c r="AS17" s="650"/>
      <c r="AT17" s="650"/>
      <c r="AU17" s="650">
        <v>0</v>
      </c>
      <c r="AV17" s="650"/>
      <c r="AW17" s="650"/>
      <c r="AX17" s="650"/>
      <c r="AY17" s="650"/>
      <c r="AZ17" s="650"/>
      <c r="BA17" s="650">
        <v>0</v>
      </c>
      <c r="BB17" s="650"/>
      <c r="BC17" s="650"/>
      <c r="BD17" s="650"/>
      <c r="BE17" s="650"/>
      <c r="BF17" s="650"/>
      <c r="BG17" s="240">
        <v>3</v>
      </c>
      <c r="BH17" s="240">
        <v>0</v>
      </c>
      <c r="BI17" s="241"/>
    </row>
    <row r="18" spans="1:61" s="242" customFormat="1" ht="21" hidden="1" customHeight="1">
      <c r="A18" s="14" t="s">
        <v>79</v>
      </c>
      <c r="B18" s="10">
        <v>525</v>
      </c>
      <c r="C18" s="13">
        <v>254</v>
      </c>
      <c r="D18" s="13">
        <v>12</v>
      </c>
      <c r="E18" s="13">
        <v>2</v>
      </c>
      <c r="F18" s="13">
        <v>13</v>
      </c>
      <c r="G18" s="13">
        <v>244</v>
      </c>
      <c r="H18" s="13">
        <v>304</v>
      </c>
      <c r="I18" s="13">
        <v>255</v>
      </c>
      <c r="J18" s="13">
        <v>12</v>
      </c>
      <c r="K18" s="13">
        <v>2</v>
      </c>
      <c r="L18" s="13">
        <v>13</v>
      </c>
      <c r="M18" s="13">
        <v>22</v>
      </c>
      <c r="N18" s="13">
        <v>303</v>
      </c>
      <c r="O18" s="13">
        <v>254</v>
      </c>
      <c r="P18" s="13">
        <v>12</v>
      </c>
      <c r="Q18" s="13">
        <v>2</v>
      </c>
      <c r="R18" s="13">
        <v>13</v>
      </c>
      <c r="S18" s="13">
        <v>22</v>
      </c>
      <c r="T18" s="13">
        <v>1</v>
      </c>
      <c r="U18" s="13">
        <v>1</v>
      </c>
      <c r="V18" s="13">
        <v>0</v>
      </c>
      <c r="W18" s="13">
        <v>0</v>
      </c>
      <c r="X18" s="13">
        <v>0</v>
      </c>
      <c r="Y18" s="13">
        <v>0</v>
      </c>
      <c r="Z18" s="13">
        <v>1</v>
      </c>
      <c r="AA18" s="13">
        <v>1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  <c r="AM18" s="13">
        <v>0</v>
      </c>
      <c r="AN18" s="372">
        <v>1</v>
      </c>
      <c r="AO18" s="372"/>
      <c r="AP18" s="650">
        <v>1</v>
      </c>
      <c r="AQ18" s="650"/>
      <c r="AR18" s="650"/>
      <c r="AS18" s="650"/>
      <c r="AT18" s="650"/>
      <c r="AU18" s="650">
        <v>0</v>
      </c>
      <c r="AV18" s="650"/>
      <c r="AW18" s="650"/>
      <c r="AX18" s="650"/>
      <c r="AY18" s="650"/>
      <c r="AZ18" s="650"/>
      <c r="BA18" s="650">
        <v>0</v>
      </c>
      <c r="BB18" s="650"/>
      <c r="BC18" s="650"/>
      <c r="BD18" s="650"/>
      <c r="BE18" s="650"/>
      <c r="BF18" s="650"/>
      <c r="BG18" s="240">
        <v>4</v>
      </c>
      <c r="BH18" s="240">
        <v>0</v>
      </c>
      <c r="BI18" s="241"/>
    </row>
    <row r="19" spans="1:61" s="242" customFormat="1" ht="21" hidden="1" customHeight="1">
      <c r="A19" s="14" t="s">
        <v>80</v>
      </c>
      <c r="B19" s="10">
        <v>527</v>
      </c>
      <c r="C19" s="13">
        <v>256</v>
      </c>
      <c r="D19" s="13">
        <v>12</v>
      </c>
      <c r="E19" s="13">
        <v>2</v>
      </c>
      <c r="F19" s="13">
        <v>13</v>
      </c>
      <c r="G19" s="13">
        <v>244</v>
      </c>
      <c r="H19" s="13">
        <v>286</v>
      </c>
      <c r="I19" s="13">
        <v>258</v>
      </c>
      <c r="J19" s="13">
        <v>12</v>
      </c>
      <c r="K19" s="13">
        <v>2</v>
      </c>
      <c r="L19" s="13">
        <v>13</v>
      </c>
      <c r="M19" s="13">
        <v>1</v>
      </c>
      <c r="N19" s="13">
        <v>286</v>
      </c>
      <c r="O19" s="13">
        <v>258</v>
      </c>
      <c r="P19" s="13">
        <v>12</v>
      </c>
      <c r="Q19" s="13">
        <v>2</v>
      </c>
      <c r="R19" s="13">
        <v>13</v>
      </c>
      <c r="S19" s="13">
        <v>1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3">
        <v>0</v>
      </c>
      <c r="AL19" s="13">
        <v>0</v>
      </c>
      <c r="AM19" s="13">
        <v>0</v>
      </c>
      <c r="AN19" s="372">
        <v>0</v>
      </c>
      <c r="AO19" s="372"/>
      <c r="AP19" s="650">
        <v>0</v>
      </c>
      <c r="AQ19" s="650"/>
      <c r="AR19" s="650"/>
      <c r="AS19" s="650"/>
      <c r="AT19" s="650"/>
      <c r="AU19" s="650">
        <v>0</v>
      </c>
      <c r="AV19" s="650"/>
      <c r="AW19" s="650"/>
      <c r="AX19" s="650"/>
      <c r="AY19" s="650"/>
      <c r="AZ19" s="650"/>
      <c r="BA19" s="650">
        <v>0</v>
      </c>
      <c r="BB19" s="650"/>
      <c r="BC19" s="650"/>
      <c r="BD19" s="650"/>
      <c r="BE19" s="650"/>
      <c r="BF19" s="650"/>
      <c r="BG19" s="240">
        <v>2</v>
      </c>
      <c r="BH19" s="240">
        <v>0</v>
      </c>
      <c r="BI19" s="241"/>
    </row>
    <row r="20" spans="1:61" s="242" customFormat="1" ht="21" hidden="1" customHeight="1">
      <c r="A20" s="14" t="s">
        <v>81</v>
      </c>
      <c r="B20" s="10">
        <v>532</v>
      </c>
      <c r="C20" s="13">
        <v>255</v>
      </c>
      <c r="D20" s="13">
        <v>12</v>
      </c>
      <c r="E20" s="13">
        <v>2</v>
      </c>
      <c r="F20" s="13">
        <v>13</v>
      </c>
      <c r="G20" s="13">
        <v>250</v>
      </c>
      <c r="H20" s="13">
        <v>288</v>
      </c>
      <c r="I20" s="13">
        <v>255</v>
      </c>
      <c r="J20" s="13">
        <v>12</v>
      </c>
      <c r="K20" s="13">
        <v>2</v>
      </c>
      <c r="L20" s="13">
        <v>13</v>
      </c>
      <c r="M20" s="13">
        <v>6</v>
      </c>
      <c r="N20" s="13">
        <v>288</v>
      </c>
      <c r="O20" s="13">
        <v>255</v>
      </c>
      <c r="P20" s="13">
        <v>12</v>
      </c>
      <c r="Q20" s="13">
        <v>2</v>
      </c>
      <c r="R20" s="13">
        <v>13</v>
      </c>
      <c r="S20" s="13">
        <v>6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  <c r="AM20" s="13">
        <v>0</v>
      </c>
      <c r="AN20" s="372">
        <v>0</v>
      </c>
      <c r="AO20" s="372"/>
      <c r="AP20" s="650">
        <v>0</v>
      </c>
      <c r="AQ20" s="650"/>
      <c r="AR20" s="650"/>
      <c r="AS20" s="650"/>
      <c r="AT20" s="650"/>
      <c r="AU20" s="650">
        <v>0</v>
      </c>
      <c r="AV20" s="650"/>
      <c r="AW20" s="650"/>
      <c r="AX20" s="650"/>
      <c r="AY20" s="650"/>
      <c r="AZ20" s="650"/>
      <c r="BA20" s="650">
        <v>0</v>
      </c>
      <c r="BB20" s="650"/>
      <c r="BC20" s="650"/>
      <c r="BD20" s="650"/>
      <c r="BE20" s="650"/>
      <c r="BF20" s="650"/>
      <c r="BG20" s="240">
        <v>6</v>
      </c>
      <c r="BH20" s="240">
        <v>0</v>
      </c>
      <c r="BI20" s="241"/>
    </row>
    <row r="21" spans="1:61" s="242" customFormat="1" ht="21" hidden="1" customHeight="1">
      <c r="A21" s="14" t="s">
        <v>82</v>
      </c>
      <c r="B21" s="10">
        <v>526</v>
      </c>
      <c r="C21" s="13">
        <v>255</v>
      </c>
      <c r="D21" s="13">
        <v>12</v>
      </c>
      <c r="E21" s="13">
        <v>2</v>
      </c>
      <c r="F21" s="13">
        <v>13</v>
      </c>
      <c r="G21" s="13">
        <v>244</v>
      </c>
      <c r="H21" s="13">
        <v>284</v>
      </c>
      <c r="I21" s="13">
        <v>255</v>
      </c>
      <c r="J21" s="13">
        <v>12</v>
      </c>
      <c r="K21" s="13">
        <v>2</v>
      </c>
      <c r="L21" s="13">
        <v>13</v>
      </c>
      <c r="M21" s="13">
        <v>2</v>
      </c>
      <c r="N21" s="13">
        <v>284</v>
      </c>
      <c r="O21" s="13">
        <v>255</v>
      </c>
      <c r="P21" s="13">
        <v>12</v>
      </c>
      <c r="Q21" s="13">
        <v>2</v>
      </c>
      <c r="R21" s="13">
        <v>13</v>
      </c>
      <c r="S21" s="13">
        <v>2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3">
        <v>0</v>
      </c>
      <c r="AM21" s="13">
        <v>0</v>
      </c>
      <c r="AN21" s="372">
        <v>0</v>
      </c>
      <c r="AO21" s="372"/>
      <c r="AP21" s="650">
        <v>0</v>
      </c>
      <c r="AQ21" s="650"/>
      <c r="AR21" s="650"/>
      <c r="AS21" s="650"/>
      <c r="AT21" s="650"/>
      <c r="AU21" s="650">
        <v>0</v>
      </c>
      <c r="AV21" s="650"/>
      <c r="AW21" s="650"/>
      <c r="AX21" s="650"/>
      <c r="AY21" s="650"/>
      <c r="AZ21" s="650"/>
      <c r="BA21" s="650">
        <v>0</v>
      </c>
      <c r="BB21" s="650"/>
      <c r="BC21" s="650"/>
      <c r="BD21" s="650"/>
      <c r="BE21" s="650"/>
      <c r="BF21" s="650"/>
      <c r="BG21" s="240">
        <v>2</v>
      </c>
      <c r="BH21" s="240">
        <v>0</v>
      </c>
      <c r="BI21" s="241"/>
    </row>
    <row r="22" spans="1:61" s="242" customFormat="1" ht="21" hidden="1" customHeight="1">
      <c r="A22" s="14" t="s">
        <v>83</v>
      </c>
      <c r="B22" s="10">
        <v>528</v>
      </c>
      <c r="C22" s="13">
        <v>255</v>
      </c>
      <c r="D22" s="13">
        <v>12</v>
      </c>
      <c r="E22" s="13">
        <v>2</v>
      </c>
      <c r="F22" s="13">
        <v>13</v>
      </c>
      <c r="G22" s="13">
        <v>246</v>
      </c>
      <c r="H22" s="13">
        <v>294</v>
      </c>
      <c r="I22" s="13">
        <v>256</v>
      </c>
      <c r="J22" s="13">
        <v>12</v>
      </c>
      <c r="K22" s="13">
        <v>2</v>
      </c>
      <c r="L22" s="13">
        <v>13</v>
      </c>
      <c r="M22" s="13">
        <v>11</v>
      </c>
      <c r="N22" s="13">
        <v>293</v>
      </c>
      <c r="O22" s="13">
        <v>255</v>
      </c>
      <c r="P22" s="13">
        <v>12</v>
      </c>
      <c r="Q22" s="13">
        <v>2</v>
      </c>
      <c r="R22" s="13">
        <v>13</v>
      </c>
      <c r="S22" s="13">
        <v>11</v>
      </c>
      <c r="T22" s="13">
        <v>1</v>
      </c>
      <c r="U22" s="13">
        <v>1</v>
      </c>
      <c r="V22" s="13">
        <v>0</v>
      </c>
      <c r="W22" s="13">
        <v>0</v>
      </c>
      <c r="X22" s="13">
        <v>0</v>
      </c>
      <c r="Y22" s="13">
        <v>0</v>
      </c>
      <c r="Z22" s="13">
        <v>1</v>
      </c>
      <c r="AA22" s="13">
        <v>1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372">
        <v>1</v>
      </c>
      <c r="AO22" s="372"/>
      <c r="AP22" s="650">
        <v>1</v>
      </c>
      <c r="AQ22" s="650"/>
      <c r="AR22" s="650"/>
      <c r="AS22" s="650"/>
      <c r="AT22" s="650"/>
      <c r="AU22" s="650">
        <v>0</v>
      </c>
      <c r="AV22" s="650"/>
      <c r="AW22" s="650"/>
      <c r="AX22" s="650"/>
      <c r="AY22" s="650"/>
      <c r="AZ22" s="650"/>
      <c r="BA22" s="650">
        <v>0</v>
      </c>
      <c r="BB22" s="650"/>
      <c r="BC22" s="650"/>
      <c r="BD22" s="650"/>
      <c r="BE22" s="650"/>
      <c r="BF22" s="650"/>
      <c r="BG22" s="240">
        <v>2</v>
      </c>
      <c r="BH22" s="240">
        <v>0</v>
      </c>
      <c r="BI22" s="241"/>
    </row>
    <row r="23" spans="1:61" s="242" customFormat="1" ht="21" hidden="1" customHeight="1">
      <c r="A23" s="14" t="s">
        <v>84</v>
      </c>
      <c r="B23" s="10">
        <v>528</v>
      </c>
      <c r="C23" s="13">
        <v>255</v>
      </c>
      <c r="D23" s="13">
        <v>12</v>
      </c>
      <c r="E23" s="13">
        <v>2</v>
      </c>
      <c r="F23" s="13">
        <v>13</v>
      </c>
      <c r="G23" s="13">
        <v>246</v>
      </c>
      <c r="H23" s="13">
        <v>322</v>
      </c>
      <c r="I23" s="13">
        <v>257</v>
      </c>
      <c r="J23" s="13">
        <v>12</v>
      </c>
      <c r="K23" s="13">
        <v>2</v>
      </c>
      <c r="L23" s="13">
        <v>13</v>
      </c>
      <c r="M23" s="13">
        <v>38</v>
      </c>
      <c r="N23" s="13">
        <v>321</v>
      </c>
      <c r="O23" s="13">
        <v>256</v>
      </c>
      <c r="P23" s="13">
        <v>12</v>
      </c>
      <c r="Q23" s="13">
        <v>2</v>
      </c>
      <c r="R23" s="13">
        <v>13</v>
      </c>
      <c r="S23" s="13">
        <v>38</v>
      </c>
      <c r="T23" s="13">
        <v>1</v>
      </c>
      <c r="U23" s="13">
        <v>1</v>
      </c>
      <c r="V23" s="13">
        <v>0</v>
      </c>
      <c r="W23" s="13">
        <v>0</v>
      </c>
      <c r="X23" s="13">
        <v>0</v>
      </c>
      <c r="Y23" s="13">
        <v>0</v>
      </c>
      <c r="Z23" s="13">
        <v>1</v>
      </c>
      <c r="AA23" s="13">
        <v>1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3">
        <v>0</v>
      </c>
      <c r="AL23" s="13">
        <v>0</v>
      </c>
      <c r="AM23" s="13">
        <v>0</v>
      </c>
      <c r="AN23" s="372">
        <v>1</v>
      </c>
      <c r="AO23" s="372"/>
      <c r="AP23" s="650">
        <v>1</v>
      </c>
      <c r="AQ23" s="650"/>
      <c r="AR23" s="650"/>
      <c r="AS23" s="650"/>
      <c r="AT23" s="650"/>
      <c r="AU23" s="650">
        <v>0</v>
      </c>
      <c r="AV23" s="650"/>
      <c r="AW23" s="650"/>
      <c r="AX23" s="650"/>
      <c r="AY23" s="650"/>
      <c r="AZ23" s="650"/>
      <c r="BA23" s="650">
        <v>0</v>
      </c>
      <c r="BB23" s="650"/>
      <c r="BC23" s="650"/>
      <c r="BD23" s="650"/>
      <c r="BE23" s="650"/>
      <c r="BF23" s="650"/>
      <c r="BG23" s="240">
        <v>2</v>
      </c>
      <c r="BH23" s="240">
        <v>0</v>
      </c>
      <c r="BI23" s="241"/>
    </row>
    <row r="24" spans="1:61" s="242" customFormat="1" ht="21" hidden="1" customHeight="1">
      <c r="A24" s="14" t="s">
        <v>85</v>
      </c>
      <c r="B24" s="10">
        <v>526</v>
      </c>
      <c r="C24" s="13">
        <v>254</v>
      </c>
      <c r="D24" s="13">
        <v>12</v>
      </c>
      <c r="E24" s="13">
        <v>2</v>
      </c>
      <c r="F24" s="13">
        <v>13</v>
      </c>
      <c r="G24" s="13">
        <v>245</v>
      </c>
      <c r="H24" s="13">
        <v>324</v>
      </c>
      <c r="I24" s="13">
        <v>259</v>
      </c>
      <c r="J24" s="13">
        <v>12</v>
      </c>
      <c r="K24" s="13">
        <v>2</v>
      </c>
      <c r="L24" s="13">
        <v>13</v>
      </c>
      <c r="M24" s="13">
        <v>38</v>
      </c>
      <c r="N24" s="13">
        <v>324</v>
      </c>
      <c r="O24" s="13">
        <v>259</v>
      </c>
      <c r="P24" s="13">
        <v>12</v>
      </c>
      <c r="Q24" s="13">
        <v>2</v>
      </c>
      <c r="R24" s="13">
        <v>13</v>
      </c>
      <c r="S24" s="13">
        <v>38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3">
        <v>0</v>
      </c>
      <c r="AM24" s="13">
        <v>0</v>
      </c>
      <c r="AN24" s="372">
        <v>0</v>
      </c>
      <c r="AO24" s="372"/>
      <c r="AP24" s="650">
        <v>0</v>
      </c>
      <c r="AQ24" s="650"/>
      <c r="AR24" s="650"/>
      <c r="AS24" s="650"/>
      <c r="AT24" s="650"/>
      <c r="AU24" s="650">
        <v>0</v>
      </c>
      <c r="AV24" s="650"/>
      <c r="AW24" s="650"/>
      <c r="AX24" s="650"/>
      <c r="AY24" s="650"/>
      <c r="AZ24" s="650"/>
      <c r="BA24" s="650">
        <v>0</v>
      </c>
      <c r="BB24" s="650"/>
      <c r="BC24" s="650"/>
      <c r="BD24" s="650"/>
      <c r="BE24" s="650"/>
      <c r="BF24" s="650"/>
      <c r="BG24" s="240">
        <v>2</v>
      </c>
      <c r="BH24" s="240">
        <v>0</v>
      </c>
      <c r="BI24" s="241"/>
    </row>
    <row r="25" spans="1:61" s="242" customFormat="1" ht="21" hidden="1" customHeight="1">
      <c r="A25" s="14" t="s">
        <v>86</v>
      </c>
      <c r="B25" s="10">
        <v>524</v>
      </c>
      <c r="C25" s="13">
        <v>255</v>
      </c>
      <c r="D25" s="13">
        <v>12</v>
      </c>
      <c r="E25" s="13">
        <v>2</v>
      </c>
      <c r="F25" s="13">
        <v>13</v>
      </c>
      <c r="G25" s="13">
        <v>242</v>
      </c>
      <c r="H25" s="13">
        <v>298</v>
      </c>
      <c r="I25" s="13">
        <v>257</v>
      </c>
      <c r="J25" s="13">
        <v>12</v>
      </c>
      <c r="K25" s="13">
        <v>2</v>
      </c>
      <c r="L25" s="13">
        <v>13</v>
      </c>
      <c r="M25" s="13">
        <v>14</v>
      </c>
      <c r="N25" s="13">
        <v>298</v>
      </c>
      <c r="O25" s="13">
        <v>257</v>
      </c>
      <c r="P25" s="13">
        <v>12</v>
      </c>
      <c r="Q25" s="13">
        <v>2</v>
      </c>
      <c r="R25" s="13">
        <v>13</v>
      </c>
      <c r="S25" s="13">
        <v>14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372">
        <v>0</v>
      </c>
      <c r="AO25" s="372"/>
      <c r="AP25" s="650">
        <v>0</v>
      </c>
      <c r="AQ25" s="650"/>
      <c r="AR25" s="650"/>
      <c r="AS25" s="650"/>
      <c r="AT25" s="650"/>
      <c r="AU25" s="650">
        <v>0</v>
      </c>
      <c r="AV25" s="650"/>
      <c r="AW25" s="650"/>
      <c r="AX25" s="650"/>
      <c r="AY25" s="650"/>
      <c r="AZ25" s="650"/>
      <c r="BA25" s="650">
        <v>0</v>
      </c>
      <c r="BB25" s="650"/>
      <c r="BC25" s="650"/>
      <c r="BD25" s="650"/>
      <c r="BE25" s="650"/>
      <c r="BF25" s="650"/>
      <c r="BG25" s="240">
        <v>2</v>
      </c>
      <c r="BH25" s="240">
        <v>0</v>
      </c>
      <c r="BI25" s="241"/>
    </row>
    <row r="26" spans="1:61" s="242" customFormat="1" ht="21" hidden="1" customHeight="1">
      <c r="A26" s="14" t="s">
        <v>87</v>
      </c>
      <c r="B26" s="10">
        <v>521</v>
      </c>
      <c r="C26" s="13">
        <v>253</v>
      </c>
      <c r="D26" s="13">
        <v>12</v>
      </c>
      <c r="E26" s="13">
        <v>2</v>
      </c>
      <c r="F26" s="13">
        <v>13</v>
      </c>
      <c r="G26" s="13">
        <v>241</v>
      </c>
      <c r="H26" s="13">
        <v>294</v>
      </c>
      <c r="I26" s="13">
        <v>254</v>
      </c>
      <c r="J26" s="13">
        <v>12</v>
      </c>
      <c r="K26" s="13">
        <v>2</v>
      </c>
      <c r="L26" s="13">
        <v>13</v>
      </c>
      <c r="M26" s="13">
        <v>13</v>
      </c>
      <c r="N26" s="13">
        <v>293</v>
      </c>
      <c r="O26" s="13">
        <v>253</v>
      </c>
      <c r="P26" s="13">
        <v>12</v>
      </c>
      <c r="Q26" s="13">
        <v>2</v>
      </c>
      <c r="R26" s="13">
        <v>13</v>
      </c>
      <c r="S26" s="13">
        <v>13</v>
      </c>
      <c r="T26" s="13">
        <v>1</v>
      </c>
      <c r="U26" s="13">
        <v>1</v>
      </c>
      <c r="V26" s="13">
        <v>0</v>
      </c>
      <c r="W26" s="13">
        <v>0</v>
      </c>
      <c r="X26" s="13">
        <v>0</v>
      </c>
      <c r="Y26" s="13">
        <v>0</v>
      </c>
      <c r="Z26" s="13">
        <v>1</v>
      </c>
      <c r="AA26" s="13">
        <v>0</v>
      </c>
      <c r="AB26" s="13">
        <v>1</v>
      </c>
      <c r="AC26" s="13">
        <v>0</v>
      </c>
      <c r="AD26" s="13">
        <v>0</v>
      </c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3">
        <v>0</v>
      </c>
      <c r="AM26" s="13">
        <v>0</v>
      </c>
      <c r="AN26" s="372">
        <v>1</v>
      </c>
      <c r="AO26" s="372"/>
      <c r="AP26" s="650">
        <v>1</v>
      </c>
      <c r="AQ26" s="650"/>
      <c r="AR26" s="650"/>
      <c r="AS26" s="650"/>
      <c r="AT26" s="650"/>
      <c r="AU26" s="650">
        <v>0</v>
      </c>
      <c r="AV26" s="650"/>
      <c r="AW26" s="650"/>
      <c r="AX26" s="650"/>
      <c r="AY26" s="650"/>
      <c r="AZ26" s="650"/>
      <c r="BA26" s="650">
        <v>0</v>
      </c>
      <c r="BB26" s="650"/>
      <c r="BC26" s="650"/>
      <c r="BD26" s="650"/>
      <c r="BE26" s="650"/>
      <c r="BF26" s="650"/>
      <c r="BG26" s="240">
        <v>2</v>
      </c>
      <c r="BH26" s="240">
        <v>0</v>
      </c>
      <c r="BI26" s="241"/>
    </row>
    <row r="27" spans="1:61" s="242" customFormat="1" ht="21" hidden="1" customHeight="1">
      <c r="A27" s="14" t="s">
        <v>88</v>
      </c>
      <c r="B27" s="10">
        <v>523</v>
      </c>
      <c r="C27" s="13">
        <v>253</v>
      </c>
      <c r="D27" s="13">
        <v>12</v>
      </c>
      <c r="E27" s="13">
        <v>2</v>
      </c>
      <c r="F27" s="13">
        <v>13</v>
      </c>
      <c r="G27" s="13">
        <v>243</v>
      </c>
      <c r="H27" s="13">
        <v>310</v>
      </c>
      <c r="I27" s="13">
        <v>253</v>
      </c>
      <c r="J27" s="13">
        <v>12</v>
      </c>
      <c r="K27" s="13">
        <v>2</v>
      </c>
      <c r="L27" s="13">
        <v>13</v>
      </c>
      <c r="M27" s="13">
        <v>30</v>
      </c>
      <c r="N27" s="13">
        <v>310</v>
      </c>
      <c r="O27" s="13">
        <v>253</v>
      </c>
      <c r="P27" s="13">
        <v>12</v>
      </c>
      <c r="Q27" s="13">
        <v>2</v>
      </c>
      <c r="R27" s="13">
        <v>13</v>
      </c>
      <c r="S27" s="13">
        <v>30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13">
        <v>0</v>
      </c>
      <c r="AL27" s="13">
        <v>0</v>
      </c>
      <c r="AM27" s="13">
        <v>0</v>
      </c>
      <c r="AN27" s="372">
        <v>0</v>
      </c>
      <c r="AO27" s="372"/>
      <c r="AP27" s="650">
        <v>0</v>
      </c>
      <c r="AQ27" s="650"/>
      <c r="AR27" s="650"/>
      <c r="AS27" s="650"/>
      <c r="AT27" s="650"/>
      <c r="AU27" s="650">
        <v>0</v>
      </c>
      <c r="AV27" s="650"/>
      <c r="AW27" s="650"/>
      <c r="AX27" s="650"/>
      <c r="AY27" s="650"/>
      <c r="AZ27" s="650"/>
      <c r="BA27" s="650">
        <v>0</v>
      </c>
      <c r="BB27" s="650"/>
      <c r="BC27" s="650"/>
      <c r="BD27" s="650"/>
      <c r="BE27" s="650"/>
      <c r="BF27" s="650"/>
      <c r="BG27" s="240">
        <v>3</v>
      </c>
      <c r="BH27" s="240">
        <v>0</v>
      </c>
      <c r="BI27" s="241"/>
    </row>
    <row r="28" spans="1:61" s="242" customFormat="1" ht="21" hidden="1" customHeight="1">
      <c r="A28" s="14" t="s">
        <v>89</v>
      </c>
      <c r="B28" s="10">
        <v>522</v>
      </c>
      <c r="C28" s="13">
        <v>255</v>
      </c>
      <c r="D28" s="13">
        <v>12</v>
      </c>
      <c r="E28" s="13">
        <v>2</v>
      </c>
      <c r="F28" s="13">
        <v>13</v>
      </c>
      <c r="G28" s="13">
        <v>240</v>
      </c>
      <c r="H28" s="13">
        <v>394</v>
      </c>
      <c r="I28" s="13">
        <v>257</v>
      </c>
      <c r="J28" s="13">
        <v>12</v>
      </c>
      <c r="K28" s="13">
        <v>2</v>
      </c>
      <c r="L28" s="13">
        <v>13</v>
      </c>
      <c r="M28" s="13">
        <v>110</v>
      </c>
      <c r="N28" s="13">
        <v>392</v>
      </c>
      <c r="O28" s="13">
        <v>255</v>
      </c>
      <c r="P28" s="13">
        <v>12</v>
      </c>
      <c r="Q28" s="13">
        <v>2</v>
      </c>
      <c r="R28" s="13">
        <v>13</v>
      </c>
      <c r="S28" s="13">
        <v>110</v>
      </c>
      <c r="T28" s="13">
        <v>2</v>
      </c>
      <c r="U28" s="13">
        <v>2</v>
      </c>
      <c r="V28" s="13">
        <v>0</v>
      </c>
      <c r="W28" s="13">
        <v>0</v>
      </c>
      <c r="X28" s="13">
        <v>0</v>
      </c>
      <c r="Y28" s="13">
        <v>0</v>
      </c>
      <c r="Z28" s="13">
        <v>2</v>
      </c>
      <c r="AA28" s="13">
        <v>2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372">
        <v>2</v>
      </c>
      <c r="AO28" s="372"/>
      <c r="AP28" s="650">
        <v>2</v>
      </c>
      <c r="AQ28" s="650"/>
      <c r="AR28" s="650"/>
      <c r="AS28" s="650"/>
      <c r="AT28" s="650"/>
      <c r="AU28" s="650">
        <v>0</v>
      </c>
      <c r="AV28" s="650"/>
      <c r="AW28" s="650"/>
      <c r="AX28" s="650"/>
      <c r="AY28" s="650"/>
      <c r="AZ28" s="650"/>
      <c r="BA28" s="650">
        <v>0</v>
      </c>
      <c r="BB28" s="650"/>
      <c r="BC28" s="650"/>
      <c r="BD28" s="650"/>
      <c r="BE28" s="650"/>
      <c r="BF28" s="650"/>
      <c r="BG28" s="240">
        <v>1</v>
      </c>
      <c r="BH28" s="240">
        <v>0</v>
      </c>
      <c r="BI28" s="241"/>
    </row>
    <row r="29" spans="1:61" s="242" customFormat="1" ht="21" hidden="1" customHeight="1">
      <c r="A29" s="14" t="s">
        <v>90</v>
      </c>
      <c r="B29" s="10">
        <v>526</v>
      </c>
      <c r="C29" s="13">
        <v>255</v>
      </c>
      <c r="D29" s="13">
        <v>12</v>
      </c>
      <c r="E29" s="13">
        <v>2</v>
      </c>
      <c r="F29" s="13">
        <v>13</v>
      </c>
      <c r="G29" s="13">
        <v>244</v>
      </c>
      <c r="H29" s="13">
        <v>308</v>
      </c>
      <c r="I29" s="13">
        <v>261</v>
      </c>
      <c r="J29" s="13">
        <v>12</v>
      </c>
      <c r="K29" s="13">
        <v>2</v>
      </c>
      <c r="L29" s="13">
        <v>13</v>
      </c>
      <c r="M29" s="13">
        <v>20</v>
      </c>
      <c r="N29" s="13">
        <v>305</v>
      </c>
      <c r="O29" s="13">
        <v>258</v>
      </c>
      <c r="P29" s="13">
        <v>12</v>
      </c>
      <c r="Q29" s="13">
        <v>2</v>
      </c>
      <c r="R29" s="13">
        <v>13</v>
      </c>
      <c r="S29" s="13">
        <v>20</v>
      </c>
      <c r="T29" s="13">
        <v>3</v>
      </c>
      <c r="U29" s="13">
        <v>3</v>
      </c>
      <c r="V29" s="13">
        <v>0</v>
      </c>
      <c r="W29" s="13">
        <v>0</v>
      </c>
      <c r="X29" s="13">
        <v>0</v>
      </c>
      <c r="Y29" s="13">
        <v>0</v>
      </c>
      <c r="Z29" s="13">
        <v>3</v>
      </c>
      <c r="AA29" s="13">
        <v>3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3">
        <v>0</v>
      </c>
      <c r="AM29" s="13">
        <v>0</v>
      </c>
      <c r="AN29" s="372">
        <v>3</v>
      </c>
      <c r="AO29" s="372"/>
      <c r="AP29" s="650">
        <v>3</v>
      </c>
      <c r="AQ29" s="650"/>
      <c r="AR29" s="650"/>
      <c r="AS29" s="650"/>
      <c r="AT29" s="650"/>
      <c r="AU29" s="650">
        <v>0</v>
      </c>
      <c r="AV29" s="650"/>
      <c r="AW29" s="650"/>
      <c r="AX29" s="650"/>
      <c r="AY29" s="650"/>
      <c r="AZ29" s="650"/>
      <c r="BA29" s="650">
        <v>0</v>
      </c>
      <c r="BB29" s="650"/>
      <c r="BC29" s="650"/>
      <c r="BD29" s="650"/>
      <c r="BE29" s="650"/>
      <c r="BF29" s="650"/>
      <c r="BG29" s="240">
        <v>1</v>
      </c>
      <c r="BH29" s="240">
        <v>0</v>
      </c>
      <c r="BI29" s="241"/>
    </row>
    <row r="30" spans="1:61" s="242" customFormat="1" ht="21" hidden="1" customHeight="1">
      <c r="A30" s="14" t="s">
        <v>91</v>
      </c>
      <c r="B30" s="10">
        <v>534</v>
      </c>
      <c r="C30" s="13">
        <v>255</v>
      </c>
      <c r="D30" s="13">
        <v>12</v>
      </c>
      <c r="E30" s="13">
        <v>2</v>
      </c>
      <c r="F30" s="13">
        <v>13</v>
      </c>
      <c r="G30" s="13">
        <v>252</v>
      </c>
      <c r="H30" s="13">
        <v>299</v>
      </c>
      <c r="I30" s="13">
        <v>258</v>
      </c>
      <c r="J30" s="13">
        <v>12</v>
      </c>
      <c r="K30" s="13">
        <v>2</v>
      </c>
      <c r="L30" s="13">
        <v>13</v>
      </c>
      <c r="M30" s="13">
        <v>14</v>
      </c>
      <c r="N30" s="13">
        <v>299</v>
      </c>
      <c r="O30" s="13">
        <v>258</v>
      </c>
      <c r="P30" s="13">
        <v>12</v>
      </c>
      <c r="Q30" s="13">
        <v>2</v>
      </c>
      <c r="R30" s="13">
        <v>13</v>
      </c>
      <c r="S30" s="13">
        <v>14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3">
        <v>0</v>
      </c>
      <c r="AM30" s="13">
        <v>0</v>
      </c>
      <c r="AN30" s="372">
        <v>0</v>
      </c>
      <c r="AO30" s="372"/>
      <c r="AP30" s="650">
        <v>0</v>
      </c>
      <c r="AQ30" s="650"/>
      <c r="AR30" s="650"/>
      <c r="AS30" s="650"/>
      <c r="AT30" s="650"/>
      <c r="AU30" s="650">
        <v>0</v>
      </c>
      <c r="AV30" s="650"/>
      <c r="AW30" s="650"/>
      <c r="AX30" s="650"/>
      <c r="AY30" s="650"/>
      <c r="AZ30" s="650"/>
      <c r="BA30" s="650">
        <v>0</v>
      </c>
      <c r="BB30" s="650"/>
      <c r="BC30" s="650"/>
      <c r="BD30" s="650"/>
      <c r="BE30" s="650"/>
      <c r="BF30" s="650"/>
      <c r="BG30" s="240">
        <v>4</v>
      </c>
      <c r="BH30" s="240">
        <v>0</v>
      </c>
      <c r="BI30" s="241"/>
    </row>
    <row r="31" spans="1:61" s="242" customFormat="1" ht="21" hidden="1" customHeight="1">
      <c r="A31" s="14" t="s">
        <v>92</v>
      </c>
      <c r="B31" s="10">
        <v>541</v>
      </c>
      <c r="C31" s="13">
        <v>255</v>
      </c>
      <c r="D31" s="13">
        <v>12</v>
      </c>
      <c r="E31" s="13">
        <v>2</v>
      </c>
      <c r="F31" s="13">
        <v>13</v>
      </c>
      <c r="G31" s="13">
        <v>259</v>
      </c>
      <c r="H31" s="13">
        <v>352</v>
      </c>
      <c r="I31" s="13">
        <v>263</v>
      </c>
      <c r="J31" s="13">
        <v>12</v>
      </c>
      <c r="K31" s="13">
        <v>2</v>
      </c>
      <c r="L31" s="13">
        <v>13</v>
      </c>
      <c r="M31" s="13">
        <v>62</v>
      </c>
      <c r="N31" s="13">
        <v>351</v>
      </c>
      <c r="O31" s="13">
        <v>262</v>
      </c>
      <c r="P31" s="13">
        <v>12</v>
      </c>
      <c r="Q31" s="13">
        <v>2</v>
      </c>
      <c r="R31" s="13">
        <v>13</v>
      </c>
      <c r="S31" s="13">
        <v>62</v>
      </c>
      <c r="T31" s="13">
        <v>1</v>
      </c>
      <c r="U31" s="13">
        <v>1</v>
      </c>
      <c r="V31" s="13">
        <v>0</v>
      </c>
      <c r="W31" s="13">
        <v>0</v>
      </c>
      <c r="X31" s="13">
        <v>0</v>
      </c>
      <c r="Y31" s="13">
        <v>0</v>
      </c>
      <c r="Z31" s="13">
        <v>1</v>
      </c>
      <c r="AA31" s="13">
        <v>0</v>
      </c>
      <c r="AB31" s="13">
        <v>1</v>
      </c>
      <c r="AC31" s="13">
        <v>0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13">
        <v>0</v>
      </c>
      <c r="AK31" s="13">
        <v>0</v>
      </c>
      <c r="AL31" s="13">
        <v>0</v>
      </c>
      <c r="AM31" s="13">
        <v>0</v>
      </c>
      <c r="AN31" s="372">
        <v>1</v>
      </c>
      <c r="AO31" s="372"/>
      <c r="AP31" s="650">
        <v>1</v>
      </c>
      <c r="AQ31" s="650"/>
      <c r="AR31" s="650"/>
      <c r="AS31" s="650"/>
      <c r="AT31" s="650"/>
      <c r="AU31" s="650">
        <v>0</v>
      </c>
      <c r="AV31" s="650"/>
      <c r="AW31" s="650"/>
      <c r="AX31" s="650"/>
      <c r="AY31" s="650"/>
      <c r="AZ31" s="650"/>
      <c r="BA31" s="650">
        <v>0</v>
      </c>
      <c r="BB31" s="650"/>
      <c r="BC31" s="650"/>
      <c r="BD31" s="650"/>
      <c r="BE31" s="650"/>
      <c r="BF31" s="650"/>
      <c r="BG31" s="240">
        <v>2</v>
      </c>
      <c r="BH31" s="240">
        <v>0</v>
      </c>
      <c r="BI31" s="241"/>
    </row>
    <row r="32" spans="1:61" s="242" customFormat="1" ht="21" hidden="1" customHeight="1">
      <c r="A32" s="14" t="s">
        <v>93</v>
      </c>
      <c r="B32" s="10">
        <v>553</v>
      </c>
      <c r="C32" s="13">
        <v>255</v>
      </c>
      <c r="D32" s="13">
        <v>12</v>
      </c>
      <c r="E32" s="13">
        <v>2</v>
      </c>
      <c r="F32" s="13">
        <v>13</v>
      </c>
      <c r="G32" s="13">
        <v>271</v>
      </c>
      <c r="H32" s="13">
        <v>374</v>
      </c>
      <c r="I32" s="13">
        <v>260</v>
      </c>
      <c r="J32" s="13">
        <v>12</v>
      </c>
      <c r="K32" s="13">
        <v>2</v>
      </c>
      <c r="L32" s="13">
        <v>13</v>
      </c>
      <c r="M32" s="13">
        <v>87</v>
      </c>
      <c r="N32" s="13">
        <v>373</v>
      </c>
      <c r="O32" s="13">
        <v>259</v>
      </c>
      <c r="P32" s="13">
        <v>12</v>
      </c>
      <c r="Q32" s="13">
        <v>2</v>
      </c>
      <c r="R32" s="13">
        <v>13</v>
      </c>
      <c r="S32" s="13">
        <v>87</v>
      </c>
      <c r="T32" s="13">
        <v>1</v>
      </c>
      <c r="U32" s="13">
        <v>1</v>
      </c>
      <c r="V32" s="13">
        <v>0</v>
      </c>
      <c r="W32" s="13">
        <v>0</v>
      </c>
      <c r="X32" s="13">
        <v>0</v>
      </c>
      <c r="Y32" s="13">
        <v>0</v>
      </c>
      <c r="Z32" s="13">
        <v>1</v>
      </c>
      <c r="AA32" s="13">
        <v>1</v>
      </c>
      <c r="AB32" s="13">
        <v>0</v>
      </c>
      <c r="AC32" s="13">
        <v>0</v>
      </c>
      <c r="AD32" s="13">
        <v>0</v>
      </c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13">
        <v>0</v>
      </c>
      <c r="AK32" s="13">
        <v>0</v>
      </c>
      <c r="AL32" s="13">
        <v>0</v>
      </c>
      <c r="AM32" s="13">
        <v>0</v>
      </c>
      <c r="AN32" s="372">
        <v>1</v>
      </c>
      <c r="AO32" s="372"/>
      <c r="AP32" s="650">
        <v>1</v>
      </c>
      <c r="AQ32" s="650"/>
      <c r="AR32" s="650"/>
      <c r="AS32" s="650"/>
      <c r="AT32" s="650"/>
      <c r="AU32" s="650">
        <v>0</v>
      </c>
      <c r="AV32" s="650"/>
      <c r="AW32" s="650"/>
      <c r="AX32" s="650"/>
      <c r="AY32" s="650"/>
      <c r="AZ32" s="650"/>
      <c r="BA32" s="650">
        <v>0</v>
      </c>
      <c r="BB32" s="650"/>
      <c r="BC32" s="650"/>
      <c r="BD32" s="650"/>
      <c r="BE32" s="650"/>
      <c r="BF32" s="650"/>
      <c r="BG32" s="240">
        <v>2</v>
      </c>
      <c r="BH32" s="240">
        <v>0</v>
      </c>
      <c r="BI32" s="241"/>
    </row>
    <row r="33" spans="1:63" s="242" customFormat="1" ht="21" hidden="1" customHeight="1">
      <c r="A33" s="14" t="s">
        <v>94</v>
      </c>
      <c r="B33" s="10">
        <v>560</v>
      </c>
      <c r="C33" s="13">
        <v>256</v>
      </c>
      <c r="D33" s="13">
        <v>12</v>
      </c>
      <c r="E33" s="13">
        <v>2</v>
      </c>
      <c r="F33" s="13">
        <v>13</v>
      </c>
      <c r="G33" s="13">
        <v>277</v>
      </c>
      <c r="H33" s="13">
        <v>292</v>
      </c>
      <c r="I33" s="13">
        <v>260</v>
      </c>
      <c r="J33" s="13">
        <v>12</v>
      </c>
      <c r="K33" s="13">
        <v>2</v>
      </c>
      <c r="L33" s="13">
        <v>13</v>
      </c>
      <c r="M33" s="13">
        <v>5</v>
      </c>
      <c r="N33" s="13">
        <v>289</v>
      </c>
      <c r="O33" s="13">
        <v>257</v>
      </c>
      <c r="P33" s="13">
        <v>12</v>
      </c>
      <c r="Q33" s="13">
        <v>2</v>
      </c>
      <c r="R33" s="13">
        <v>13</v>
      </c>
      <c r="S33" s="13">
        <v>5</v>
      </c>
      <c r="T33" s="13">
        <v>3</v>
      </c>
      <c r="U33" s="13">
        <v>3</v>
      </c>
      <c r="V33" s="13">
        <v>0</v>
      </c>
      <c r="W33" s="13">
        <v>0</v>
      </c>
      <c r="X33" s="13">
        <v>0</v>
      </c>
      <c r="Y33" s="13">
        <v>0</v>
      </c>
      <c r="Z33" s="13">
        <v>3</v>
      </c>
      <c r="AA33" s="13">
        <v>2</v>
      </c>
      <c r="AB33" s="13">
        <v>1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0</v>
      </c>
      <c r="AK33" s="13">
        <v>0</v>
      </c>
      <c r="AL33" s="13">
        <v>0</v>
      </c>
      <c r="AM33" s="13">
        <v>0</v>
      </c>
      <c r="AN33" s="372">
        <v>3</v>
      </c>
      <c r="AO33" s="372"/>
      <c r="AP33" s="650">
        <v>3</v>
      </c>
      <c r="AQ33" s="650"/>
      <c r="AR33" s="650"/>
      <c r="AS33" s="650"/>
      <c r="AT33" s="650"/>
      <c r="AU33" s="650">
        <v>0</v>
      </c>
      <c r="AV33" s="650"/>
      <c r="AW33" s="650"/>
      <c r="AX33" s="650"/>
      <c r="AY33" s="650"/>
      <c r="AZ33" s="650"/>
      <c r="BA33" s="650">
        <v>0</v>
      </c>
      <c r="BB33" s="650"/>
      <c r="BC33" s="650"/>
      <c r="BD33" s="650"/>
      <c r="BE33" s="650"/>
      <c r="BF33" s="650"/>
      <c r="BG33" s="240">
        <v>2</v>
      </c>
      <c r="BH33" s="240">
        <v>0</v>
      </c>
      <c r="BI33" s="241"/>
    </row>
    <row r="34" spans="1:63" s="242" customFormat="1" ht="21" hidden="1" customHeight="1">
      <c r="A34" s="14" t="s">
        <v>95</v>
      </c>
      <c r="B34" s="10">
        <v>553</v>
      </c>
      <c r="C34" s="13">
        <v>255</v>
      </c>
      <c r="D34" s="13">
        <v>12</v>
      </c>
      <c r="E34" s="13">
        <v>2</v>
      </c>
      <c r="F34" s="13">
        <v>13</v>
      </c>
      <c r="G34" s="13">
        <v>271</v>
      </c>
      <c r="H34" s="13">
        <v>297</v>
      </c>
      <c r="I34" s="13">
        <v>258</v>
      </c>
      <c r="J34" s="13">
        <v>12</v>
      </c>
      <c r="K34" s="13">
        <v>2</v>
      </c>
      <c r="L34" s="13">
        <v>13</v>
      </c>
      <c r="M34" s="13">
        <v>12</v>
      </c>
      <c r="N34" s="13">
        <v>296</v>
      </c>
      <c r="O34" s="13">
        <v>257</v>
      </c>
      <c r="P34" s="13">
        <v>12</v>
      </c>
      <c r="Q34" s="13">
        <v>2</v>
      </c>
      <c r="R34" s="13">
        <v>13</v>
      </c>
      <c r="S34" s="13">
        <v>12</v>
      </c>
      <c r="T34" s="13">
        <v>1</v>
      </c>
      <c r="U34" s="13">
        <v>1</v>
      </c>
      <c r="V34" s="13">
        <v>0</v>
      </c>
      <c r="W34" s="13">
        <v>0</v>
      </c>
      <c r="X34" s="13">
        <v>0</v>
      </c>
      <c r="Y34" s="13">
        <v>0</v>
      </c>
      <c r="Z34" s="13">
        <v>1</v>
      </c>
      <c r="AA34" s="13">
        <v>1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13">
        <v>0</v>
      </c>
      <c r="AL34" s="13">
        <v>0</v>
      </c>
      <c r="AM34" s="13">
        <v>0</v>
      </c>
      <c r="AN34" s="372">
        <v>1</v>
      </c>
      <c r="AO34" s="372"/>
      <c r="AP34" s="650">
        <v>1</v>
      </c>
      <c r="AQ34" s="650"/>
      <c r="AR34" s="650"/>
      <c r="AS34" s="650"/>
      <c r="AT34" s="650"/>
      <c r="AU34" s="650">
        <v>0</v>
      </c>
      <c r="AV34" s="650"/>
      <c r="AW34" s="650"/>
      <c r="AX34" s="650"/>
      <c r="AY34" s="650"/>
      <c r="AZ34" s="650"/>
      <c r="BA34" s="650">
        <v>0</v>
      </c>
      <c r="BB34" s="650"/>
      <c r="BC34" s="650"/>
      <c r="BD34" s="650"/>
      <c r="BE34" s="650"/>
      <c r="BF34" s="650"/>
      <c r="BG34" s="240">
        <v>3</v>
      </c>
      <c r="BH34" s="240">
        <v>0</v>
      </c>
      <c r="BI34" s="241"/>
    </row>
    <row r="35" spans="1:63" s="242" customFormat="1" ht="21" hidden="1" customHeight="1">
      <c r="A35" s="14" t="s">
        <v>96</v>
      </c>
      <c r="B35" s="10">
        <v>559</v>
      </c>
      <c r="C35" s="13">
        <v>256</v>
      </c>
      <c r="D35" s="13">
        <v>12</v>
      </c>
      <c r="E35" s="13">
        <v>2</v>
      </c>
      <c r="F35" s="13">
        <v>13</v>
      </c>
      <c r="G35" s="13">
        <v>276</v>
      </c>
      <c r="H35" s="13">
        <v>297</v>
      </c>
      <c r="I35" s="13">
        <v>256</v>
      </c>
      <c r="J35" s="13">
        <v>12</v>
      </c>
      <c r="K35" s="13">
        <v>2</v>
      </c>
      <c r="L35" s="13">
        <v>13</v>
      </c>
      <c r="M35" s="13">
        <v>14</v>
      </c>
      <c r="N35" s="13">
        <v>295</v>
      </c>
      <c r="O35" s="13">
        <v>256</v>
      </c>
      <c r="P35" s="13">
        <v>12</v>
      </c>
      <c r="Q35" s="13">
        <v>1</v>
      </c>
      <c r="R35" s="13">
        <v>13</v>
      </c>
      <c r="S35" s="13">
        <v>13</v>
      </c>
      <c r="T35" s="13">
        <v>2</v>
      </c>
      <c r="U35" s="13">
        <v>0</v>
      </c>
      <c r="V35" s="13">
        <v>0</v>
      </c>
      <c r="W35" s="13">
        <v>1</v>
      </c>
      <c r="X35" s="13">
        <v>0</v>
      </c>
      <c r="Y35" s="13">
        <v>1</v>
      </c>
      <c r="Z35" s="13">
        <v>2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1</v>
      </c>
      <c r="AJ35" s="13">
        <v>0</v>
      </c>
      <c r="AK35" s="13">
        <v>1</v>
      </c>
      <c r="AL35" s="13">
        <v>0</v>
      </c>
      <c r="AM35" s="13">
        <v>0</v>
      </c>
      <c r="AN35" s="372">
        <v>2</v>
      </c>
      <c r="AO35" s="372"/>
      <c r="AP35" s="650">
        <v>2</v>
      </c>
      <c r="AQ35" s="650"/>
      <c r="AR35" s="650"/>
      <c r="AS35" s="650"/>
      <c r="AT35" s="650"/>
      <c r="AU35" s="650">
        <v>0</v>
      </c>
      <c r="AV35" s="650"/>
      <c r="AW35" s="650"/>
      <c r="AX35" s="650"/>
      <c r="AY35" s="650"/>
      <c r="AZ35" s="650"/>
      <c r="BA35" s="650">
        <v>0</v>
      </c>
      <c r="BB35" s="650"/>
      <c r="BC35" s="650"/>
      <c r="BD35" s="650"/>
      <c r="BE35" s="650"/>
      <c r="BF35" s="650"/>
      <c r="BG35" s="240">
        <v>1</v>
      </c>
      <c r="BH35" s="240">
        <v>0</v>
      </c>
      <c r="BI35" s="241"/>
    </row>
    <row r="36" spans="1:63" s="242" customFormat="1" ht="21" hidden="1" customHeight="1">
      <c r="A36" s="14" t="s">
        <v>97</v>
      </c>
      <c r="B36" s="10">
        <v>562</v>
      </c>
      <c r="C36" s="13">
        <v>254</v>
      </c>
      <c r="D36" s="13">
        <v>12</v>
      </c>
      <c r="E36" s="13">
        <v>2</v>
      </c>
      <c r="F36" s="13">
        <v>13</v>
      </c>
      <c r="G36" s="13">
        <v>281</v>
      </c>
      <c r="H36" s="13">
        <v>283</v>
      </c>
      <c r="I36" s="13">
        <v>255</v>
      </c>
      <c r="J36" s="13">
        <v>12</v>
      </c>
      <c r="K36" s="13">
        <v>2</v>
      </c>
      <c r="L36" s="13">
        <v>13</v>
      </c>
      <c r="M36" s="13">
        <v>1</v>
      </c>
      <c r="N36" s="13">
        <v>283</v>
      </c>
      <c r="O36" s="13">
        <v>255</v>
      </c>
      <c r="P36" s="13">
        <v>12</v>
      </c>
      <c r="Q36" s="13">
        <v>2</v>
      </c>
      <c r="R36" s="13">
        <v>13</v>
      </c>
      <c r="S36" s="13">
        <v>1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3">
        <v>0</v>
      </c>
      <c r="AM36" s="13">
        <v>0</v>
      </c>
      <c r="AN36" s="372">
        <v>0</v>
      </c>
      <c r="AO36" s="372"/>
      <c r="AP36" s="650">
        <v>0</v>
      </c>
      <c r="AQ36" s="650"/>
      <c r="AR36" s="650"/>
      <c r="AS36" s="650"/>
      <c r="AT36" s="650"/>
      <c r="AU36" s="650">
        <v>0</v>
      </c>
      <c r="AV36" s="650"/>
      <c r="AW36" s="650"/>
      <c r="AX36" s="650"/>
      <c r="AY36" s="650"/>
      <c r="AZ36" s="650"/>
      <c r="BA36" s="650">
        <v>0</v>
      </c>
      <c r="BB36" s="650"/>
      <c r="BC36" s="650"/>
      <c r="BD36" s="650"/>
      <c r="BE36" s="650"/>
      <c r="BF36" s="650"/>
      <c r="BG36" s="240">
        <v>5</v>
      </c>
      <c r="BH36" s="240">
        <v>0</v>
      </c>
      <c r="BI36" s="241"/>
    </row>
    <row r="37" spans="1:63" s="242" customFormat="1" ht="21" hidden="1" customHeight="1">
      <c r="A37" s="14" t="s">
        <v>98</v>
      </c>
      <c r="B37" s="10">
        <v>561</v>
      </c>
      <c r="C37" s="13">
        <v>254</v>
      </c>
      <c r="D37" s="13">
        <v>12</v>
      </c>
      <c r="E37" s="13">
        <v>2</v>
      </c>
      <c r="F37" s="13">
        <v>13</v>
      </c>
      <c r="G37" s="13">
        <v>280</v>
      </c>
      <c r="H37" s="13">
        <v>300</v>
      </c>
      <c r="I37" s="13">
        <v>255</v>
      </c>
      <c r="J37" s="13">
        <v>12</v>
      </c>
      <c r="K37" s="13">
        <v>2</v>
      </c>
      <c r="L37" s="13">
        <v>13</v>
      </c>
      <c r="M37" s="13">
        <v>18</v>
      </c>
      <c r="N37" s="13">
        <v>296</v>
      </c>
      <c r="O37" s="13">
        <v>251</v>
      </c>
      <c r="P37" s="13">
        <v>12</v>
      </c>
      <c r="Q37" s="13">
        <v>2</v>
      </c>
      <c r="R37" s="13">
        <v>13</v>
      </c>
      <c r="S37" s="13">
        <v>18</v>
      </c>
      <c r="T37" s="13">
        <v>4</v>
      </c>
      <c r="U37" s="13">
        <v>4</v>
      </c>
      <c r="V37" s="13">
        <v>0</v>
      </c>
      <c r="W37" s="13">
        <v>0</v>
      </c>
      <c r="X37" s="13">
        <v>0</v>
      </c>
      <c r="Y37" s="13">
        <v>0</v>
      </c>
      <c r="Z37" s="13">
        <v>4</v>
      </c>
      <c r="AA37" s="13">
        <v>4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13">
        <v>0</v>
      </c>
      <c r="AL37" s="13">
        <v>0</v>
      </c>
      <c r="AM37" s="13">
        <v>0</v>
      </c>
      <c r="AN37" s="652">
        <v>4</v>
      </c>
      <c r="AO37" s="652"/>
      <c r="AP37" s="653">
        <v>4</v>
      </c>
      <c r="AQ37" s="653"/>
      <c r="AR37" s="653"/>
      <c r="AS37" s="653"/>
      <c r="AT37" s="653"/>
      <c r="AU37" s="653">
        <v>0</v>
      </c>
      <c r="AV37" s="653"/>
      <c r="AW37" s="653"/>
      <c r="AX37" s="653"/>
      <c r="AY37" s="653"/>
      <c r="AZ37" s="653"/>
      <c r="BA37" s="653">
        <v>0</v>
      </c>
      <c r="BB37" s="653"/>
      <c r="BC37" s="653"/>
      <c r="BD37" s="653"/>
      <c r="BE37" s="653"/>
      <c r="BF37" s="653"/>
      <c r="BG37" s="243">
        <v>2</v>
      </c>
      <c r="BH37" s="243">
        <v>0</v>
      </c>
      <c r="BI37" s="241"/>
    </row>
    <row r="38" spans="1:63" s="242" customFormat="1" ht="21" hidden="1" customHeight="1">
      <c r="A38" s="14" t="s">
        <v>99</v>
      </c>
      <c r="B38" s="10">
        <v>558</v>
      </c>
      <c r="C38" s="13">
        <v>253</v>
      </c>
      <c r="D38" s="13">
        <v>12</v>
      </c>
      <c r="E38" s="13">
        <v>2</v>
      </c>
      <c r="F38" s="13">
        <v>13</v>
      </c>
      <c r="G38" s="13">
        <v>278</v>
      </c>
      <c r="H38" s="13">
        <v>319</v>
      </c>
      <c r="I38" s="13">
        <v>270</v>
      </c>
      <c r="J38" s="13">
        <v>12</v>
      </c>
      <c r="K38" s="13">
        <v>2</v>
      </c>
      <c r="L38" s="13">
        <v>13</v>
      </c>
      <c r="M38" s="13">
        <v>22</v>
      </c>
      <c r="N38" s="13">
        <v>318</v>
      </c>
      <c r="O38" s="13">
        <v>270</v>
      </c>
      <c r="P38" s="13">
        <v>12</v>
      </c>
      <c r="Q38" s="13">
        <v>2</v>
      </c>
      <c r="R38" s="13">
        <v>13</v>
      </c>
      <c r="S38" s="13">
        <v>21</v>
      </c>
      <c r="T38" s="13">
        <v>1</v>
      </c>
      <c r="U38" s="13">
        <v>0</v>
      </c>
      <c r="V38" s="13">
        <v>0</v>
      </c>
      <c r="W38" s="13">
        <v>0</v>
      </c>
      <c r="X38" s="13">
        <v>0</v>
      </c>
      <c r="Y38" s="13">
        <v>1</v>
      </c>
      <c r="Z38" s="13">
        <v>2</v>
      </c>
      <c r="AA38" s="13">
        <v>0</v>
      </c>
      <c r="AB38" s="13">
        <v>0</v>
      </c>
      <c r="AC38" s="13">
        <v>0</v>
      </c>
      <c r="AD38" s="13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13">
        <v>0</v>
      </c>
      <c r="AK38" s="13">
        <v>1</v>
      </c>
      <c r="AL38" s="13">
        <v>1</v>
      </c>
      <c r="AM38" s="13">
        <v>0</v>
      </c>
      <c r="AN38" s="652">
        <v>2</v>
      </c>
      <c r="AO38" s="652"/>
      <c r="AP38" s="653">
        <v>1</v>
      </c>
      <c r="AQ38" s="653"/>
      <c r="AR38" s="653"/>
      <c r="AS38" s="653"/>
      <c r="AT38" s="653"/>
      <c r="AU38" s="653">
        <v>1</v>
      </c>
      <c r="AV38" s="653"/>
      <c r="AW38" s="653"/>
      <c r="AX38" s="653"/>
      <c r="AY38" s="653"/>
      <c r="AZ38" s="653"/>
      <c r="BA38" s="653">
        <v>0</v>
      </c>
      <c r="BB38" s="653"/>
      <c r="BC38" s="653"/>
      <c r="BD38" s="653"/>
      <c r="BE38" s="653"/>
      <c r="BF38" s="653"/>
      <c r="BG38" s="243">
        <v>2</v>
      </c>
      <c r="BH38" s="243">
        <v>0</v>
      </c>
      <c r="BI38" s="241"/>
      <c r="BJ38" s="244"/>
      <c r="BK38" s="244"/>
    </row>
    <row r="39" spans="1:63" s="242" customFormat="1" ht="21" hidden="1" customHeight="1">
      <c r="A39" s="14" t="s">
        <v>100</v>
      </c>
      <c r="B39" s="10">
        <v>556</v>
      </c>
      <c r="C39" s="13">
        <v>252</v>
      </c>
      <c r="D39" s="13">
        <v>12</v>
      </c>
      <c r="E39" s="13">
        <v>2</v>
      </c>
      <c r="F39" s="13">
        <v>13</v>
      </c>
      <c r="G39" s="13">
        <v>277</v>
      </c>
      <c r="H39" s="13">
        <v>298</v>
      </c>
      <c r="I39" s="13">
        <v>256</v>
      </c>
      <c r="J39" s="13">
        <v>12</v>
      </c>
      <c r="K39" s="13">
        <v>2</v>
      </c>
      <c r="L39" s="13">
        <v>13</v>
      </c>
      <c r="M39" s="13">
        <v>15</v>
      </c>
      <c r="N39" s="13">
        <v>297</v>
      </c>
      <c r="O39" s="13">
        <v>255</v>
      </c>
      <c r="P39" s="13">
        <v>12</v>
      </c>
      <c r="Q39" s="13">
        <v>2</v>
      </c>
      <c r="R39" s="13">
        <v>13</v>
      </c>
      <c r="S39" s="13">
        <v>15</v>
      </c>
      <c r="T39" s="13">
        <v>1</v>
      </c>
      <c r="U39" s="13">
        <v>1</v>
      </c>
      <c r="V39" s="13">
        <v>0</v>
      </c>
      <c r="W39" s="13">
        <v>0</v>
      </c>
      <c r="X39" s="13">
        <v>0</v>
      </c>
      <c r="Y39" s="13">
        <v>0</v>
      </c>
      <c r="Z39" s="13">
        <v>1</v>
      </c>
      <c r="AA39" s="13">
        <v>1</v>
      </c>
      <c r="AB39" s="13">
        <v>0</v>
      </c>
      <c r="AC39" s="13">
        <v>0</v>
      </c>
      <c r="AD39" s="13">
        <v>0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  <c r="AJ39" s="13">
        <v>0</v>
      </c>
      <c r="AK39" s="13">
        <v>0</v>
      </c>
      <c r="AL39" s="13">
        <v>0</v>
      </c>
      <c r="AM39" s="13">
        <v>0</v>
      </c>
      <c r="AN39" s="652">
        <v>1</v>
      </c>
      <c r="AO39" s="652"/>
      <c r="AP39" s="653">
        <v>1</v>
      </c>
      <c r="AQ39" s="653"/>
      <c r="AR39" s="653"/>
      <c r="AS39" s="653"/>
      <c r="AT39" s="653"/>
      <c r="AU39" s="653">
        <v>0</v>
      </c>
      <c r="AV39" s="653"/>
      <c r="AW39" s="653"/>
      <c r="AX39" s="653"/>
      <c r="AY39" s="653"/>
      <c r="AZ39" s="653"/>
      <c r="BA39" s="653">
        <v>0</v>
      </c>
      <c r="BB39" s="653"/>
      <c r="BC39" s="653"/>
      <c r="BD39" s="653"/>
      <c r="BE39" s="653"/>
      <c r="BF39" s="653"/>
      <c r="BG39" s="243">
        <v>7</v>
      </c>
      <c r="BH39" s="243">
        <v>0</v>
      </c>
      <c r="BI39" s="241"/>
      <c r="BJ39" s="244"/>
      <c r="BK39" s="244"/>
    </row>
    <row r="40" spans="1:63" s="242" customFormat="1" ht="18.600000000000001" hidden="1" customHeight="1">
      <c r="A40" s="14" t="s">
        <v>101</v>
      </c>
      <c r="B40" s="10">
        <v>555</v>
      </c>
      <c r="C40" s="13">
        <v>250</v>
      </c>
      <c r="D40" s="13">
        <v>12</v>
      </c>
      <c r="E40" s="13">
        <v>2</v>
      </c>
      <c r="F40" s="13">
        <v>13</v>
      </c>
      <c r="G40" s="13">
        <v>278</v>
      </c>
      <c r="H40" s="13">
        <v>302</v>
      </c>
      <c r="I40" s="13">
        <v>254</v>
      </c>
      <c r="J40" s="13">
        <v>12</v>
      </c>
      <c r="K40" s="13">
        <v>3</v>
      </c>
      <c r="L40" s="13">
        <v>13</v>
      </c>
      <c r="M40" s="13">
        <v>20</v>
      </c>
      <c r="N40" s="13">
        <v>302</v>
      </c>
      <c r="O40" s="13">
        <v>254</v>
      </c>
      <c r="P40" s="13">
        <v>12</v>
      </c>
      <c r="Q40" s="13">
        <v>3</v>
      </c>
      <c r="R40" s="13">
        <v>13</v>
      </c>
      <c r="S40" s="13">
        <v>20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3">
        <v>0</v>
      </c>
      <c r="AM40" s="13">
        <v>0</v>
      </c>
      <c r="AN40" s="652">
        <v>0</v>
      </c>
      <c r="AO40" s="652"/>
      <c r="AP40" s="653">
        <v>0</v>
      </c>
      <c r="AQ40" s="653"/>
      <c r="AR40" s="653"/>
      <c r="AS40" s="653"/>
      <c r="AT40" s="653"/>
      <c r="AU40" s="653">
        <v>0</v>
      </c>
      <c r="AV40" s="653"/>
      <c r="AW40" s="653"/>
      <c r="AX40" s="653"/>
      <c r="AY40" s="653"/>
      <c r="AZ40" s="653"/>
      <c r="BA40" s="653">
        <v>0</v>
      </c>
      <c r="BB40" s="653"/>
      <c r="BC40" s="653"/>
      <c r="BD40" s="653"/>
      <c r="BE40" s="653"/>
      <c r="BF40" s="653"/>
      <c r="BG40" s="243">
        <v>3</v>
      </c>
      <c r="BH40" s="243">
        <v>0</v>
      </c>
      <c r="BI40" s="241"/>
      <c r="BJ40" s="244"/>
      <c r="BK40" s="244"/>
    </row>
    <row r="41" spans="1:63" s="242" customFormat="1" ht="21" hidden="1" customHeight="1">
      <c r="A41" s="14" t="s">
        <v>567</v>
      </c>
      <c r="B41" s="10">
        <v>554</v>
      </c>
      <c r="C41" s="13">
        <v>249</v>
      </c>
      <c r="D41" s="13">
        <v>12</v>
      </c>
      <c r="E41" s="13">
        <v>2</v>
      </c>
      <c r="F41" s="13">
        <v>13</v>
      </c>
      <c r="G41" s="13">
        <v>278</v>
      </c>
      <c r="H41" s="13">
        <v>338</v>
      </c>
      <c r="I41" s="13">
        <v>250</v>
      </c>
      <c r="J41" s="13">
        <v>12</v>
      </c>
      <c r="K41" s="13">
        <v>2</v>
      </c>
      <c r="L41" s="13">
        <v>13</v>
      </c>
      <c r="M41" s="13">
        <v>61</v>
      </c>
      <c r="N41" s="13">
        <v>334</v>
      </c>
      <c r="O41" s="13">
        <v>247</v>
      </c>
      <c r="P41" s="13">
        <v>12</v>
      </c>
      <c r="Q41" s="13">
        <v>2</v>
      </c>
      <c r="R41" s="13">
        <v>13</v>
      </c>
      <c r="S41" s="13">
        <v>60</v>
      </c>
      <c r="T41" s="13">
        <v>4</v>
      </c>
      <c r="U41" s="13">
        <v>3</v>
      </c>
      <c r="V41" s="13">
        <v>0</v>
      </c>
      <c r="W41" s="13">
        <v>0</v>
      </c>
      <c r="X41" s="13">
        <v>0</v>
      </c>
      <c r="Y41" s="13">
        <v>1</v>
      </c>
      <c r="Z41" s="13">
        <v>4</v>
      </c>
      <c r="AA41" s="13">
        <v>2</v>
      </c>
      <c r="AB41" s="13">
        <v>1</v>
      </c>
      <c r="AC41" s="13">
        <v>0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>
        <v>1</v>
      </c>
      <c r="AL41" s="13">
        <v>0</v>
      </c>
      <c r="AM41" s="13">
        <v>0</v>
      </c>
      <c r="AN41" s="652">
        <v>4</v>
      </c>
      <c r="AO41" s="652"/>
      <c r="AP41" s="653">
        <v>4</v>
      </c>
      <c r="AQ41" s="653"/>
      <c r="AR41" s="653"/>
      <c r="AS41" s="653"/>
      <c r="AT41" s="653"/>
      <c r="AU41" s="653">
        <v>0</v>
      </c>
      <c r="AV41" s="653"/>
      <c r="AW41" s="653"/>
      <c r="AX41" s="653"/>
      <c r="AY41" s="653"/>
      <c r="AZ41" s="653"/>
      <c r="BA41" s="653">
        <v>0</v>
      </c>
      <c r="BB41" s="653"/>
      <c r="BC41" s="653"/>
      <c r="BD41" s="653"/>
      <c r="BE41" s="653"/>
      <c r="BF41" s="653"/>
      <c r="BG41" s="243">
        <v>2</v>
      </c>
      <c r="BH41" s="243">
        <v>0</v>
      </c>
      <c r="BI41" s="241"/>
      <c r="BJ41" s="244"/>
      <c r="BK41" s="244"/>
    </row>
    <row r="42" spans="1:63" s="242" customFormat="1" ht="21" hidden="1" customHeight="1">
      <c r="A42" s="14" t="s">
        <v>570</v>
      </c>
      <c r="B42" s="10">
        <v>556</v>
      </c>
      <c r="C42" s="13">
        <v>247</v>
      </c>
      <c r="D42" s="13">
        <v>12</v>
      </c>
      <c r="E42" s="13">
        <v>2</v>
      </c>
      <c r="F42" s="13">
        <v>13</v>
      </c>
      <c r="G42" s="13">
        <v>282</v>
      </c>
      <c r="H42" s="13">
        <v>303</v>
      </c>
      <c r="I42" s="13">
        <v>248</v>
      </c>
      <c r="J42" s="13">
        <v>12</v>
      </c>
      <c r="K42" s="13">
        <v>2</v>
      </c>
      <c r="L42" s="13">
        <v>13</v>
      </c>
      <c r="M42" s="13">
        <v>28</v>
      </c>
      <c r="N42" s="13">
        <v>298</v>
      </c>
      <c r="O42" s="13">
        <v>244</v>
      </c>
      <c r="P42" s="13">
        <v>12</v>
      </c>
      <c r="Q42" s="13">
        <v>2</v>
      </c>
      <c r="R42" s="13">
        <v>13</v>
      </c>
      <c r="S42" s="13">
        <v>27</v>
      </c>
      <c r="T42" s="13">
        <v>5</v>
      </c>
      <c r="U42" s="13">
        <v>4</v>
      </c>
      <c r="V42" s="13">
        <v>0</v>
      </c>
      <c r="W42" s="13">
        <v>0</v>
      </c>
      <c r="X42" s="13">
        <v>0</v>
      </c>
      <c r="Y42" s="13">
        <v>1</v>
      </c>
      <c r="Z42" s="13">
        <v>5</v>
      </c>
      <c r="AA42" s="13">
        <v>3</v>
      </c>
      <c r="AB42" s="13">
        <v>0</v>
      </c>
      <c r="AC42" s="13">
        <v>0</v>
      </c>
      <c r="AD42" s="13">
        <v>0</v>
      </c>
      <c r="AE42" s="13">
        <v>1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1</v>
      </c>
      <c r="AL42" s="13">
        <v>0</v>
      </c>
      <c r="AM42" s="13">
        <v>0</v>
      </c>
      <c r="AN42" s="652">
        <v>5</v>
      </c>
      <c r="AO42" s="652"/>
      <c r="AP42" s="653">
        <v>5</v>
      </c>
      <c r="AQ42" s="653"/>
      <c r="AR42" s="653"/>
      <c r="AS42" s="653"/>
      <c r="AT42" s="653"/>
      <c r="AU42" s="653">
        <v>0</v>
      </c>
      <c r="AV42" s="653"/>
      <c r="AW42" s="653"/>
      <c r="AX42" s="653"/>
      <c r="AY42" s="653"/>
      <c r="AZ42" s="653"/>
      <c r="BA42" s="653">
        <v>0</v>
      </c>
      <c r="BB42" s="653"/>
      <c r="BC42" s="653"/>
      <c r="BD42" s="653"/>
      <c r="BE42" s="653"/>
      <c r="BF42" s="653"/>
      <c r="BG42" s="243">
        <v>3</v>
      </c>
      <c r="BH42" s="243">
        <v>0</v>
      </c>
      <c r="BI42" s="241"/>
    </row>
    <row r="43" spans="1:63" s="242" customFormat="1" ht="21" hidden="1" customHeight="1">
      <c r="A43" s="14" t="s">
        <v>578</v>
      </c>
      <c r="B43" s="10">
        <v>554</v>
      </c>
      <c r="C43" s="13">
        <v>247</v>
      </c>
      <c r="D43" s="13">
        <v>12</v>
      </c>
      <c r="E43" s="13">
        <v>2</v>
      </c>
      <c r="F43" s="13">
        <v>13</v>
      </c>
      <c r="G43" s="13">
        <v>280</v>
      </c>
      <c r="H43" s="13">
        <v>289</v>
      </c>
      <c r="I43" s="13">
        <v>254</v>
      </c>
      <c r="J43" s="13">
        <v>12</v>
      </c>
      <c r="K43" s="13">
        <v>2</v>
      </c>
      <c r="L43" s="13">
        <v>13</v>
      </c>
      <c r="M43" s="13">
        <v>8</v>
      </c>
      <c r="N43" s="13">
        <v>282</v>
      </c>
      <c r="O43" s="13">
        <v>250</v>
      </c>
      <c r="P43" s="13">
        <v>12</v>
      </c>
      <c r="Q43" s="13">
        <v>2</v>
      </c>
      <c r="R43" s="13">
        <v>13</v>
      </c>
      <c r="S43" s="13">
        <v>5</v>
      </c>
      <c r="T43" s="13">
        <v>7</v>
      </c>
      <c r="U43" s="13">
        <v>4</v>
      </c>
      <c r="V43" s="13">
        <v>0</v>
      </c>
      <c r="W43" s="13">
        <v>0</v>
      </c>
      <c r="X43" s="13">
        <v>0</v>
      </c>
      <c r="Y43" s="13">
        <v>3</v>
      </c>
      <c r="Z43" s="13">
        <v>7</v>
      </c>
      <c r="AA43" s="13">
        <v>2</v>
      </c>
      <c r="AB43" s="13">
        <v>1</v>
      </c>
      <c r="AC43" s="13">
        <v>0</v>
      </c>
      <c r="AD43" s="13">
        <v>0</v>
      </c>
      <c r="AE43" s="13">
        <v>1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13">
        <v>3</v>
      </c>
      <c r="AL43" s="13">
        <v>0</v>
      </c>
      <c r="AM43" s="13">
        <v>0</v>
      </c>
      <c r="AN43" s="652">
        <v>7</v>
      </c>
      <c r="AO43" s="652"/>
      <c r="AP43" s="653">
        <v>7</v>
      </c>
      <c r="AQ43" s="653"/>
      <c r="AR43" s="653"/>
      <c r="AS43" s="653"/>
      <c r="AT43" s="653"/>
      <c r="AU43" s="653">
        <v>0</v>
      </c>
      <c r="AV43" s="653"/>
      <c r="AW43" s="653"/>
      <c r="AX43" s="653"/>
      <c r="AY43" s="653"/>
      <c r="AZ43" s="653"/>
      <c r="BA43" s="653">
        <v>0</v>
      </c>
      <c r="BB43" s="653"/>
      <c r="BC43" s="653"/>
      <c r="BD43" s="653"/>
      <c r="BE43" s="653"/>
      <c r="BF43" s="653"/>
      <c r="BG43" s="243">
        <v>3</v>
      </c>
      <c r="BH43" s="243">
        <v>0</v>
      </c>
      <c r="BI43" s="241"/>
    </row>
    <row r="44" spans="1:63" s="242" customFormat="1" ht="21" hidden="1" customHeight="1">
      <c r="A44" s="14" t="s">
        <v>597</v>
      </c>
      <c r="B44" s="10">
        <v>556</v>
      </c>
      <c r="C44" s="13">
        <v>247</v>
      </c>
      <c r="D44" s="13">
        <v>12</v>
      </c>
      <c r="E44" s="13">
        <v>2</v>
      </c>
      <c r="F44" s="13">
        <v>13</v>
      </c>
      <c r="G44" s="13">
        <v>282</v>
      </c>
      <c r="H44" s="13">
        <v>284</v>
      </c>
      <c r="I44" s="13">
        <v>248</v>
      </c>
      <c r="J44" s="13">
        <v>12</v>
      </c>
      <c r="K44" s="13">
        <v>2</v>
      </c>
      <c r="L44" s="13">
        <v>13</v>
      </c>
      <c r="M44" s="13">
        <v>9</v>
      </c>
      <c r="N44" s="13">
        <v>281</v>
      </c>
      <c r="O44" s="13">
        <v>246</v>
      </c>
      <c r="P44" s="13">
        <v>12</v>
      </c>
      <c r="Q44" s="13">
        <v>2</v>
      </c>
      <c r="R44" s="13">
        <v>13</v>
      </c>
      <c r="S44" s="13">
        <v>8</v>
      </c>
      <c r="T44" s="13">
        <v>3</v>
      </c>
      <c r="U44" s="13">
        <v>2</v>
      </c>
      <c r="V44" s="13">
        <v>0</v>
      </c>
      <c r="W44" s="13">
        <v>0</v>
      </c>
      <c r="X44" s="13">
        <v>0</v>
      </c>
      <c r="Y44" s="13">
        <v>1</v>
      </c>
      <c r="Z44" s="13">
        <v>3</v>
      </c>
      <c r="AA44" s="13">
        <v>1</v>
      </c>
      <c r="AB44" s="13">
        <v>0</v>
      </c>
      <c r="AC44" s="13">
        <v>0</v>
      </c>
      <c r="AD44" s="13">
        <v>0</v>
      </c>
      <c r="AE44" s="13">
        <v>1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1</v>
      </c>
      <c r="AL44" s="13">
        <v>0</v>
      </c>
      <c r="AM44" s="13">
        <v>0</v>
      </c>
      <c r="AN44" s="652">
        <v>3</v>
      </c>
      <c r="AO44" s="652"/>
      <c r="AP44" s="653">
        <v>3</v>
      </c>
      <c r="AQ44" s="653"/>
      <c r="AR44" s="653"/>
      <c r="AS44" s="653"/>
      <c r="AT44" s="653"/>
      <c r="AU44" s="653">
        <v>0</v>
      </c>
      <c r="AV44" s="653"/>
      <c r="AW44" s="653"/>
      <c r="AX44" s="653"/>
      <c r="AY44" s="653"/>
      <c r="AZ44" s="653"/>
      <c r="BA44" s="653">
        <v>0</v>
      </c>
      <c r="BB44" s="653"/>
      <c r="BC44" s="653"/>
      <c r="BD44" s="653"/>
      <c r="BE44" s="653"/>
      <c r="BF44" s="653"/>
      <c r="BG44" s="243">
        <v>4</v>
      </c>
      <c r="BH44" s="243">
        <v>0</v>
      </c>
      <c r="BI44" s="241"/>
    </row>
    <row r="45" spans="1:63" s="242" customFormat="1" ht="21" hidden="1" customHeight="1">
      <c r="A45" s="14" t="s">
        <v>604</v>
      </c>
      <c r="B45" s="10">
        <v>556</v>
      </c>
      <c r="C45" s="13">
        <v>246</v>
      </c>
      <c r="D45" s="13">
        <v>12</v>
      </c>
      <c r="E45" s="13">
        <v>2</v>
      </c>
      <c r="F45" s="13">
        <v>13</v>
      </c>
      <c r="G45" s="13">
        <v>283</v>
      </c>
      <c r="H45" s="13">
        <v>282</v>
      </c>
      <c r="I45" s="13">
        <v>251</v>
      </c>
      <c r="J45" s="13">
        <v>12</v>
      </c>
      <c r="K45" s="13">
        <v>2</v>
      </c>
      <c r="L45" s="13">
        <v>13</v>
      </c>
      <c r="M45" s="13">
        <v>4</v>
      </c>
      <c r="N45" s="13">
        <v>280</v>
      </c>
      <c r="O45" s="13">
        <v>250</v>
      </c>
      <c r="P45" s="13">
        <v>12</v>
      </c>
      <c r="Q45" s="13">
        <v>2</v>
      </c>
      <c r="R45" s="13">
        <v>13</v>
      </c>
      <c r="S45" s="13">
        <v>3</v>
      </c>
      <c r="T45" s="13">
        <v>2</v>
      </c>
      <c r="U45" s="13">
        <v>1</v>
      </c>
      <c r="V45" s="13">
        <v>0</v>
      </c>
      <c r="W45" s="13">
        <v>0</v>
      </c>
      <c r="X45" s="13">
        <v>0</v>
      </c>
      <c r="Y45" s="13">
        <v>1</v>
      </c>
      <c r="Z45" s="13">
        <v>2</v>
      </c>
      <c r="AA45" s="13">
        <v>0</v>
      </c>
      <c r="AB45" s="13">
        <v>0</v>
      </c>
      <c r="AC45" s="13">
        <v>0</v>
      </c>
      <c r="AD45" s="13">
        <v>0</v>
      </c>
      <c r="AE45" s="13">
        <v>1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1</v>
      </c>
      <c r="AL45" s="13">
        <v>0</v>
      </c>
      <c r="AM45" s="13">
        <v>0</v>
      </c>
      <c r="AN45" s="652">
        <v>2</v>
      </c>
      <c r="AO45" s="652"/>
      <c r="AP45" s="653">
        <v>2</v>
      </c>
      <c r="AQ45" s="653"/>
      <c r="AR45" s="653"/>
      <c r="AS45" s="653"/>
      <c r="AT45" s="653"/>
      <c r="AU45" s="653">
        <v>0</v>
      </c>
      <c r="AV45" s="653"/>
      <c r="AW45" s="653"/>
      <c r="AX45" s="653"/>
      <c r="AY45" s="653"/>
      <c r="AZ45" s="653"/>
      <c r="BA45" s="653">
        <v>0</v>
      </c>
      <c r="BB45" s="653"/>
      <c r="BC45" s="653"/>
      <c r="BD45" s="653"/>
      <c r="BE45" s="653"/>
      <c r="BF45" s="653"/>
      <c r="BG45" s="243">
        <v>5</v>
      </c>
      <c r="BH45" s="243">
        <v>0</v>
      </c>
      <c r="BI45" s="241"/>
      <c r="BJ45" s="48"/>
      <c r="BK45" s="48"/>
    </row>
    <row r="46" spans="1:63" s="242" customFormat="1" ht="21" hidden="1" customHeight="1">
      <c r="A46" s="14" t="s">
        <v>615</v>
      </c>
      <c r="B46" s="10">
        <v>557</v>
      </c>
      <c r="C46" s="13">
        <v>247</v>
      </c>
      <c r="D46" s="13">
        <v>12</v>
      </c>
      <c r="E46" s="13">
        <v>2</v>
      </c>
      <c r="F46" s="13">
        <v>13</v>
      </c>
      <c r="G46" s="13">
        <v>283</v>
      </c>
      <c r="H46" s="13">
        <v>297</v>
      </c>
      <c r="I46" s="13">
        <v>248</v>
      </c>
      <c r="J46" s="13">
        <v>12</v>
      </c>
      <c r="K46" s="13">
        <v>2</v>
      </c>
      <c r="L46" s="13">
        <v>13</v>
      </c>
      <c r="M46" s="13">
        <v>22</v>
      </c>
      <c r="N46" s="13">
        <v>297</v>
      </c>
      <c r="O46" s="13">
        <v>248</v>
      </c>
      <c r="P46" s="13">
        <v>12</v>
      </c>
      <c r="Q46" s="13">
        <v>2</v>
      </c>
      <c r="R46" s="13">
        <v>13</v>
      </c>
      <c r="S46" s="13">
        <v>22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3">
        <v>0</v>
      </c>
      <c r="AC46" s="13">
        <v>0</v>
      </c>
      <c r="AD46" s="13">
        <v>0</v>
      </c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>
        <v>0</v>
      </c>
      <c r="AK46" s="13">
        <v>0</v>
      </c>
      <c r="AL46" s="13">
        <v>0</v>
      </c>
      <c r="AM46" s="13">
        <v>0</v>
      </c>
      <c r="AN46" s="652">
        <v>0</v>
      </c>
      <c r="AO46" s="652"/>
      <c r="AP46" s="653">
        <v>0</v>
      </c>
      <c r="AQ46" s="653"/>
      <c r="AR46" s="653"/>
      <c r="AS46" s="653"/>
      <c r="AT46" s="653"/>
      <c r="AU46" s="653">
        <v>0</v>
      </c>
      <c r="AV46" s="653"/>
      <c r="AW46" s="653"/>
      <c r="AX46" s="653"/>
      <c r="AY46" s="653"/>
      <c r="AZ46" s="653"/>
      <c r="BA46" s="653">
        <v>0</v>
      </c>
      <c r="BB46" s="653"/>
      <c r="BC46" s="653"/>
      <c r="BD46" s="653"/>
      <c r="BE46" s="653"/>
      <c r="BF46" s="653"/>
      <c r="BG46" s="243">
        <v>5</v>
      </c>
      <c r="BH46" s="243">
        <v>0</v>
      </c>
      <c r="BI46" s="241"/>
      <c r="BJ46" s="48"/>
      <c r="BK46" s="48"/>
    </row>
    <row r="47" spans="1:63" s="242" customFormat="1" ht="21" hidden="1" customHeight="1">
      <c r="A47" s="14" t="s">
        <v>619</v>
      </c>
      <c r="B47" s="10">
        <v>557</v>
      </c>
      <c r="C47" s="13">
        <v>247</v>
      </c>
      <c r="D47" s="13">
        <v>12</v>
      </c>
      <c r="E47" s="13">
        <v>2</v>
      </c>
      <c r="F47" s="13">
        <v>13</v>
      </c>
      <c r="G47" s="13">
        <v>283</v>
      </c>
      <c r="H47" s="13">
        <v>317</v>
      </c>
      <c r="I47" s="13">
        <v>250</v>
      </c>
      <c r="J47" s="13">
        <v>12</v>
      </c>
      <c r="K47" s="13">
        <v>2</v>
      </c>
      <c r="L47" s="13">
        <v>13</v>
      </c>
      <c r="M47" s="13">
        <v>40</v>
      </c>
      <c r="N47" s="13">
        <v>315</v>
      </c>
      <c r="O47" s="13">
        <v>249</v>
      </c>
      <c r="P47" s="13">
        <v>11</v>
      </c>
      <c r="Q47" s="13">
        <v>2</v>
      </c>
      <c r="R47" s="13">
        <v>13</v>
      </c>
      <c r="S47" s="13">
        <v>40</v>
      </c>
      <c r="T47" s="13">
        <v>2</v>
      </c>
      <c r="U47" s="13">
        <v>1</v>
      </c>
      <c r="V47" s="13">
        <v>1</v>
      </c>
      <c r="W47" s="13">
        <v>0</v>
      </c>
      <c r="X47" s="13">
        <v>0</v>
      </c>
      <c r="Y47" s="13">
        <v>0</v>
      </c>
      <c r="Z47" s="13">
        <v>2</v>
      </c>
      <c r="AA47" s="13">
        <v>1</v>
      </c>
      <c r="AB47" s="13">
        <v>0</v>
      </c>
      <c r="AC47" s="13">
        <v>0</v>
      </c>
      <c r="AD47" s="13">
        <v>0</v>
      </c>
      <c r="AE47" s="13">
        <v>0</v>
      </c>
      <c r="AF47" s="13">
        <v>1</v>
      </c>
      <c r="AG47" s="13">
        <v>0</v>
      </c>
      <c r="AH47" s="13">
        <v>0</v>
      </c>
      <c r="AI47" s="13">
        <v>0</v>
      </c>
      <c r="AJ47" s="13">
        <v>0</v>
      </c>
      <c r="AK47" s="13">
        <v>0</v>
      </c>
      <c r="AL47" s="13">
        <v>0</v>
      </c>
      <c r="AM47" s="13">
        <v>0</v>
      </c>
      <c r="AN47" s="372">
        <v>2</v>
      </c>
      <c r="AO47" s="372"/>
      <c r="AP47" s="650">
        <v>2</v>
      </c>
      <c r="AQ47" s="650"/>
      <c r="AR47" s="650"/>
      <c r="AS47" s="650"/>
      <c r="AT47" s="650"/>
      <c r="AU47" s="650">
        <v>0</v>
      </c>
      <c r="AV47" s="650"/>
      <c r="AW47" s="650"/>
      <c r="AX47" s="650"/>
      <c r="AY47" s="650"/>
      <c r="AZ47" s="650"/>
      <c r="BA47" s="650">
        <v>0</v>
      </c>
      <c r="BB47" s="650"/>
      <c r="BC47" s="650"/>
      <c r="BD47" s="650"/>
      <c r="BE47" s="650"/>
      <c r="BF47" s="650"/>
      <c r="BG47" s="240">
        <v>1</v>
      </c>
      <c r="BH47" s="240">
        <v>0</v>
      </c>
      <c r="BI47" s="241"/>
      <c r="BJ47" s="48"/>
      <c r="BK47" s="48"/>
    </row>
    <row r="48" spans="1:63" s="242" customFormat="1" ht="21" hidden="1" customHeight="1">
      <c r="A48" s="14" t="s">
        <v>658</v>
      </c>
      <c r="B48" s="10">
        <v>558</v>
      </c>
      <c r="C48" s="13">
        <v>247</v>
      </c>
      <c r="D48" s="13">
        <v>12</v>
      </c>
      <c r="E48" s="13">
        <v>2</v>
      </c>
      <c r="F48" s="13">
        <v>13</v>
      </c>
      <c r="G48" s="13">
        <v>284</v>
      </c>
      <c r="H48" s="13">
        <v>284</v>
      </c>
      <c r="I48" s="13">
        <v>248</v>
      </c>
      <c r="J48" s="13">
        <v>12</v>
      </c>
      <c r="K48" s="13">
        <v>2</v>
      </c>
      <c r="L48" s="13">
        <v>13</v>
      </c>
      <c r="M48" s="13">
        <v>9</v>
      </c>
      <c r="N48" s="13">
        <v>281</v>
      </c>
      <c r="O48" s="13">
        <v>245</v>
      </c>
      <c r="P48" s="13">
        <v>12</v>
      </c>
      <c r="Q48" s="13">
        <v>2</v>
      </c>
      <c r="R48" s="13">
        <v>13</v>
      </c>
      <c r="S48" s="13">
        <v>9</v>
      </c>
      <c r="T48" s="13">
        <v>3</v>
      </c>
      <c r="U48" s="13">
        <v>3</v>
      </c>
      <c r="V48" s="13">
        <v>0</v>
      </c>
      <c r="W48" s="13">
        <v>0</v>
      </c>
      <c r="X48" s="13">
        <v>0</v>
      </c>
      <c r="Y48" s="13">
        <v>0</v>
      </c>
      <c r="Z48" s="13">
        <v>3</v>
      </c>
      <c r="AA48" s="13">
        <v>2</v>
      </c>
      <c r="AB48" s="13">
        <v>1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13">
        <v>0</v>
      </c>
      <c r="AL48" s="13">
        <v>0</v>
      </c>
      <c r="AM48" s="13">
        <v>0</v>
      </c>
      <c r="AN48" s="372">
        <v>3</v>
      </c>
      <c r="AO48" s="372"/>
      <c r="AP48" s="650">
        <v>3</v>
      </c>
      <c r="AQ48" s="650"/>
      <c r="AR48" s="650"/>
      <c r="AS48" s="650"/>
      <c r="AT48" s="650"/>
      <c r="AU48" s="650">
        <v>0</v>
      </c>
      <c r="AV48" s="650"/>
      <c r="AW48" s="650"/>
      <c r="AX48" s="650"/>
      <c r="AY48" s="650"/>
      <c r="AZ48" s="650"/>
      <c r="BA48" s="650">
        <v>0</v>
      </c>
      <c r="BB48" s="650"/>
      <c r="BC48" s="650"/>
      <c r="BD48" s="650"/>
      <c r="BE48" s="650"/>
      <c r="BF48" s="650"/>
      <c r="BG48" s="240">
        <v>1</v>
      </c>
      <c r="BH48" s="240">
        <v>0</v>
      </c>
      <c r="BI48" s="241"/>
      <c r="BJ48" s="48"/>
      <c r="BK48" s="48"/>
    </row>
    <row r="49" spans="1:63" s="242" customFormat="1" ht="21" hidden="1" customHeight="1">
      <c r="A49" s="14" t="s">
        <v>671</v>
      </c>
      <c r="B49" s="10">
        <v>565</v>
      </c>
      <c r="C49" s="13">
        <v>247</v>
      </c>
      <c r="D49" s="13">
        <v>12</v>
      </c>
      <c r="E49" s="13">
        <v>2</v>
      </c>
      <c r="F49" s="13">
        <v>13</v>
      </c>
      <c r="G49" s="13">
        <v>291</v>
      </c>
      <c r="H49" s="13">
        <v>314</v>
      </c>
      <c r="I49" s="13">
        <v>247</v>
      </c>
      <c r="J49" s="13">
        <v>12</v>
      </c>
      <c r="K49" s="13">
        <v>2</v>
      </c>
      <c r="L49" s="13">
        <v>13</v>
      </c>
      <c r="M49" s="13">
        <v>40</v>
      </c>
      <c r="N49" s="13">
        <v>313</v>
      </c>
      <c r="O49" s="13">
        <v>246</v>
      </c>
      <c r="P49" s="13">
        <v>12</v>
      </c>
      <c r="Q49" s="13">
        <v>2</v>
      </c>
      <c r="R49" s="13">
        <v>13</v>
      </c>
      <c r="S49" s="13">
        <v>40</v>
      </c>
      <c r="T49" s="13">
        <v>1</v>
      </c>
      <c r="U49" s="13">
        <v>1</v>
      </c>
      <c r="V49" s="13">
        <v>0</v>
      </c>
      <c r="W49" s="13">
        <v>0</v>
      </c>
      <c r="X49" s="13">
        <v>0</v>
      </c>
      <c r="Y49" s="13">
        <v>0</v>
      </c>
      <c r="Z49" s="13">
        <v>1</v>
      </c>
      <c r="AA49" s="13">
        <v>1</v>
      </c>
      <c r="AB49" s="13">
        <v>0</v>
      </c>
      <c r="AC49" s="13">
        <v>0</v>
      </c>
      <c r="AD49" s="13">
        <v>0</v>
      </c>
      <c r="AE49" s="13">
        <v>0</v>
      </c>
      <c r="AF49" s="13">
        <v>0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3">
        <v>0</v>
      </c>
      <c r="AM49" s="13">
        <v>0</v>
      </c>
      <c r="AN49" s="372">
        <v>1</v>
      </c>
      <c r="AO49" s="372"/>
      <c r="AP49" s="650">
        <v>1</v>
      </c>
      <c r="AQ49" s="650"/>
      <c r="AR49" s="650"/>
      <c r="AS49" s="650"/>
      <c r="AT49" s="650"/>
      <c r="AU49" s="650">
        <v>0</v>
      </c>
      <c r="AV49" s="650"/>
      <c r="AW49" s="650"/>
      <c r="AX49" s="650"/>
      <c r="AY49" s="650"/>
      <c r="AZ49" s="650"/>
      <c r="BA49" s="650">
        <v>0</v>
      </c>
      <c r="BB49" s="650"/>
      <c r="BC49" s="650"/>
      <c r="BD49" s="650"/>
      <c r="BE49" s="650"/>
      <c r="BF49" s="650"/>
      <c r="BG49" s="240">
        <v>2</v>
      </c>
      <c r="BH49" s="240">
        <v>0</v>
      </c>
      <c r="BI49" s="241"/>
    </row>
    <row r="50" spans="1:63" s="242" customFormat="1" ht="21" hidden="1" customHeight="1">
      <c r="A50" s="14" t="s">
        <v>683</v>
      </c>
      <c r="B50" s="10">
        <v>558</v>
      </c>
      <c r="C50" s="13">
        <v>245</v>
      </c>
      <c r="D50" s="13">
        <v>12</v>
      </c>
      <c r="E50" s="13">
        <v>2</v>
      </c>
      <c r="F50" s="13">
        <v>13</v>
      </c>
      <c r="G50" s="13">
        <v>286</v>
      </c>
      <c r="H50" s="13">
        <v>327</v>
      </c>
      <c r="I50" s="13">
        <v>246</v>
      </c>
      <c r="J50" s="13">
        <v>12</v>
      </c>
      <c r="K50" s="13">
        <v>2</v>
      </c>
      <c r="L50" s="13">
        <v>13</v>
      </c>
      <c r="M50" s="13">
        <v>54</v>
      </c>
      <c r="N50" s="13">
        <v>326</v>
      </c>
      <c r="O50" s="13">
        <v>245</v>
      </c>
      <c r="P50" s="13">
        <v>12</v>
      </c>
      <c r="Q50" s="13">
        <v>2</v>
      </c>
      <c r="R50" s="13">
        <v>13</v>
      </c>
      <c r="S50" s="13">
        <v>54</v>
      </c>
      <c r="T50" s="13">
        <v>1</v>
      </c>
      <c r="U50" s="13">
        <v>1</v>
      </c>
      <c r="V50" s="13">
        <v>0</v>
      </c>
      <c r="W50" s="13">
        <v>0</v>
      </c>
      <c r="X50" s="13">
        <v>0</v>
      </c>
      <c r="Y50" s="13">
        <v>0</v>
      </c>
      <c r="Z50" s="13">
        <v>1</v>
      </c>
      <c r="AA50" s="13">
        <v>1</v>
      </c>
      <c r="AB50" s="13">
        <v>0</v>
      </c>
      <c r="AC50" s="13">
        <v>0</v>
      </c>
      <c r="AD50" s="13">
        <v>0</v>
      </c>
      <c r="AE50" s="13">
        <v>0</v>
      </c>
      <c r="AF50" s="13">
        <v>0</v>
      </c>
      <c r="AG50" s="13">
        <v>0</v>
      </c>
      <c r="AH50" s="13">
        <v>0</v>
      </c>
      <c r="AI50" s="13">
        <v>0</v>
      </c>
      <c r="AJ50" s="13">
        <v>0</v>
      </c>
      <c r="AK50" s="13">
        <v>0</v>
      </c>
      <c r="AL50" s="13">
        <v>0</v>
      </c>
      <c r="AM50" s="13">
        <v>0</v>
      </c>
      <c r="AN50" s="372">
        <v>1</v>
      </c>
      <c r="AO50" s="372"/>
      <c r="AP50" s="650">
        <v>1</v>
      </c>
      <c r="AQ50" s="650"/>
      <c r="AR50" s="650"/>
      <c r="AS50" s="650"/>
      <c r="AT50" s="650"/>
      <c r="AU50" s="650">
        <v>0</v>
      </c>
      <c r="AV50" s="650"/>
      <c r="AW50" s="650"/>
      <c r="AX50" s="650"/>
      <c r="AY50" s="650"/>
      <c r="AZ50" s="650"/>
      <c r="BA50" s="650">
        <v>0</v>
      </c>
      <c r="BB50" s="650"/>
      <c r="BC50" s="650"/>
      <c r="BD50" s="650"/>
      <c r="BE50" s="650"/>
      <c r="BF50" s="650"/>
      <c r="BG50" s="240">
        <v>1</v>
      </c>
      <c r="BH50" s="240">
        <v>0</v>
      </c>
      <c r="BI50" s="241"/>
    </row>
    <row r="51" spans="1:63" s="242" customFormat="1" ht="21" hidden="1" customHeight="1">
      <c r="A51" s="14" t="s">
        <v>691</v>
      </c>
      <c r="B51" s="10">
        <v>552</v>
      </c>
      <c r="C51" s="13">
        <v>245</v>
      </c>
      <c r="D51" s="13">
        <v>12</v>
      </c>
      <c r="E51" s="13">
        <v>2</v>
      </c>
      <c r="F51" s="13">
        <v>13</v>
      </c>
      <c r="G51" s="13">
        <v>280</v>
      </c>
      <c r="H51" s="13">
        <v>316</v>
      </c>
      <c r="I51" s="13">
        <v>251</v>
      </c>
      <c r="J51" s="13">
        <v>12</v>
      </c>
      <c r="K51" s="13">
        <v>2</v>
      </c>
      <c r="L51" s="13">
        <v>13</v>
      </c>
      <c r="M51" s="13">
        <v>38</v>
      </c>
      <c r="N51" s="13">
        <v>309</v>
      </c>
      <c r="O51" s="13">
        <v>244</v>
      </c>
      <c r="P51" s="13">
        <v>12</v>
      </c>
      <c r="Q51" s="13">
        <v>2</v>
      </c>
      <c r="R51" s="13">
        <v>13</v>
      </c>
      <c r="S51" s="13">
        <v>38</v>
      </c>
      <c r="T51" s="13">
        <v>7</v>
      </c>
      <c r="U51" s="13">
        <v>7</v>
      </c>
      <c r="V51" s="13">
        <v>0</v>
      </c>
      <c r="W51" s="13">
        <v>0</v>
      </c>
      <c r="X51" s="13">
        <v>0</v>
      </c>
      <c r="Y51" s="13">
        <v>0</v>
      </c>
      <c r="Z51" s="13">
        <v>7</v>
      </c>
      <c r="AA51" s="13">
        <v>6</v>
      </c>
      <c r="AB51" s="13">
        <v>0</v>
      </c>
      <c r="AC51" s="13">
        <v>0</v>
      </c>
      <c r="AD51" s="13">
        <v>0</v>
      </c>
      <c r="AE51" s="13">
        <v>1</v>
      </c>
      <c r="AF51" s="13">
        <v>0</v>
      </c>
      <c r="AG51" s="13">
        <v>0</v>
      </c>
      <c r="AH51" s="13">
        <v>0</v>
      </c>
      <c r="AI51" s="13">
        <v>0</v>
      </c>
      <c r="AJ51" s="13">
        <v>0</v>
      </c>
      <c r="AK51" s="13">
        <v>0</v>
      </c>
      <c r="AL51" s="13">
        <v>0</v>
      </c>
      <c r="AM51" s="13">
        <v>0</v>
      </c>
      <c r="AN51" s="372">
        <v>7</v>
      </c>
      <c r="AO51" s="372"/>
      <c r="AP51" s="650">
        <v>7</v>
      </c>
      <c r="AQ51" s="650"/>
      <c r="AR51" s="650"/>
      <c r="AS51" s="650"/>
      <c r="AT51" s="650"/>
      <c r="AU51" s="650">
        <v>0</v>
      </c>
      <c r="AV51" s="650"/>
      <c r="AW51" s="650"/>
      <c r="AX51" s="650"/>
      <c r="AY51" s="650"/>
      <c r="AZ51" s="650"/>
      <c r="BA51" s="650">
        <v>0</v>
      </c>
      <c r="BB51" s="650"/>
      <c r="BC51" s="650"/>
      <c r="BD51" s="650"/>
      <c r="BE51" s="650"/>
      <c r="BF51" s="650"/>
      <c r="BG51" s="240">
        <v>1</v>
      </c>
      <c r="BH51" s="240">
        <v>0</v>
      </c>
      <c r="BI51" s="241"/>
      <c r="BJ51" s="245"/>
      <c r="BK51" s="245"/>
    </row>
    <row r="52" spans="1:63" s="242" customFormat="1" ht="21" hidden="1" customHeight="1">
      <c r="A52" s="14" t="s">
        <v>700</v>
      </c>
      <c r="B52" s="10">
        <v>553</v>
      </c>
      <c r="C52" s="13">
        <v>245</v>
      </c>
      <c r="D52" s="13">
        <v>12</v>
      </c>
      <c r="E52" s="13">
        <v>2</v>
      </c>
      <c r="F52" s="13">
        <v>13</v>
      </c>
      <c r="G52" s="13">
        <v>281</v>
      </c>
      <c r="H52" s="13">
        <v>304</v>
      </c>
      <c r="I52" s="13">
        <v>247</v>
      </c>
      <c r="J52" s="13">
        <v>12</v>
      </c>
      <c r="K52" s="13">
        <v>2</v>
      </c>
      <c r="L52" s="13">
        <v>13</v>
      </c>
      <c r="M52" s="13">
        <v>30</v>
      </c>
      <c r="N52" s="13">
        <v>300</v>
      </c>
      <c r="O52" s="13">
        <v>244</v>
      </c>
      <c r="P52" s="13">
        <v>11</v>
      </c>
      <c r="Q52" s="13">
        <v>2</v>
      </c>
      <c r="R52" s="13">
        <v>13</v>
      </c>
      <c r="S52" s="13">
        <v>30</v>
      </c>
      <c r="T52" s="13">
        <v>4</v>
      </c>
      <c r="U52" s="13">
        <v>3</v>
      </c>
      <c r="V52" s="13">
        <v>1</v>
      </c>
      <c r="W52" s="13">
        <v>0</v>
      </c>
      <c r="X52" s="13">
        <v>0</v>
      </c>
      <c r="Y52" s="13">
        <v>0</v>
      </c>
      <c r="Z52" s="13">
        <v>4</v>
      </c>
      <c r="AA52" s="13">
        <v>2</v>
      </c>
      <c r="AB52" s="13">
        <v>1</v>
      </c>
      <c r="AC52" s="13">
        <v>0</v>
      </c>
      <c r="AD52" s="13">
        <v>0</v>
      </c>
      <c r="AE52" s="13">
        <v>0</v>
      </c>
      <c r="AF52" s="13">
        <v>1</v>
      </c>
      <c r="AG52" s="13">
        <v>0</v>
      </c>
      <c r="AH52" s="13">
        <v>0</v>
      </c>
      <c r="AI52" s="13">
        <v>0</v>
      </c>
      <c r="AJ52" s="13">
        <v>0</v>
      </c>
      <c r="AK52" s="13">
        <v>0</v>
      </c>
      <c r="AL52" s="13">
        <v>0</v>
      </c>
      <c r="AM52" s="13">
        <v>0</v>
      </c>
      <c r="AN52" s="372">
        <v>4</v>
      </c>
      <c r="AO52" s="372"/>
      <c r="AP52" s="650">
        <v>4</v>
      </c>
      <c r="AQ52" s="650"/>
      <c r="AR52" s="650"/>
      <c r="AS52" s="650"/>
      <c r="AT52" s="650"/>
      <c r="AU52" s="650">
        <v>0</v>
      </c>
      <c r="AV52" s="650"/>
      <c r="AW52" s="650"/>
      <c r="AX52" s="650"/>
      <c r="AY52" s="650"/>
      <c r="AZ52" s="650"/>
      <c r="BA52" s="650">
        <v>0</v>
      </c>
      <c r="BB52" s="650"/>
      <c r="BC52" s="650"/>
      <c r="BD52" s="650"/>
      <c r="BE52" s="650"/>
      <c r="BF52" s="650"/>
      <c r="BG52" s="240">
        <v>4</v>
      </c>
      <c r="BH52" s="240">
        <v>0</v>
      </c>
      <c r="BI52" s="241"/>
      <c r="BJ52" s="246"/>
      <c r="BK52" s="246"/>
    </row>
    <row r="53" spans="1:63" s="242" customFormat="1" ht="21" hidden="1" customHeight="1">
      <c r="A53" s="14" t="s">
        <v>710</v>
      </c>
      <c r="B53" s="10">
        <v>549</v>
      </c>
      <c r="C53" s="13">
        <v>245</v>
      </c>
      <c r="D53" s="13">
        <v>12</v>
      </c>
      <c r="E53" s="13">
        <v>2</v>
      </c>
      <c r="F53" s="13">
        <v>13</v>
      </c>
      <c r="G53" s="13">
        <v>277</v>
      </c>
      <c r="H53" s="13">
        <v>345</v>
      </c>
      <c r="I53" s="13">
        <v>247</v>
      </c>
      <c r="J53" s="13">
        <v>12</v>
      </c>
      <c r="K53" s="13">
        <v>2</v>
      </c>
      <c r="L53" s="13">
        <v>13</v>
      </c>
      <c r="M53" s="13">
        <v>71</v>
      </c>
      <c r="N53" s="13">
        <v>345</v>
      </c>
      <c r="O53" s="13">
        <v>247</v>
      </c>
      <c r="P53" s="13">
        <v>12</v>
      </c>
      <c r="Q53" s="13">
        <v>2</v>
      </c>
      <c r="R53" s="13">
        <v>13</v>
      </c>
      <c r="S53" s="13">
        <v>71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  <c r="AJ53" s="13">
        <v>0</v>
      </c>
      <c r="AK53" s="13">
        <v>0</v>
      </c>
      <c r="AL53" s="13">
        <v>0</v>
      </c>
      <c r="AM53" s="13">
        <v>0</v>
      </c>
      <c r="AN53" s="372">
        <v>0</v>
      </c>
      <c r="AO53" s="372"/>
      <c r="AP53" s="650">
        <v>0</v>
      </c>
      <c r="AQ53" s="650"/>
      <c r="AR53" s="650"/>
      <c r="AS53" s="650"/>
      <c r="AT53" s="650"/>
      <c r="AU53" s="650">
        <v>0</v>
      </c>
      <c r="AV53" s="650"/>
      <c r="AW53" s="650"/>
      <c r="AX53" s="650"/>
      <c r="AY53" s="650"/>
      <c r="AZ53" s="650"/>
      <c r="BA53" s="650">
        <v>0</v>
      </c>
      <c r="BB53" s="650"/>
      <c r="BC53" s="650"/>
      <c r="BD53" s="650"/>
      <c r="BE53" s="650"/>
      <c r="BF53" s="650"/>
      <c r="BG53" s="240">
        <v>4</v>
      </c>
      <c r="BH53" s="240">
        <v>0</v>
      </c>
      <c r="BI53" s="241"/>
      <c r="BJ53" s="246"/>
      <c r="BK53" s="48"/>
    </row>
    <row r="54" spans="1:63" s="242" customFormat="1" ht="21" hidden="1" customHeight="1">
      <c r="A54" s="14" t="s">
        <v>770</v>
      </c>
      <c r="B54" s="10">
        <v>545</v>
      </c>
      <c r="C54" s="13">
        <v>245</v>
      </c>
      <c r="D54" s="13">
        <v>12</v>
      </c>
      <c r="E54" s="13">
        <v>2</v>
      </c>
      <c r="F54" s="13">
        <v>13</v>
      </c>
      <c r="G54" s="13">
        <v>273</v>
      </c>
      <c r="H54" s="13">
        <v>283</v>
      </c>
      <c r="I54" s="13">
        <v>247</v>
      </c>
      <c r="J54" s="13">
        <v>16</v>
      </c>
      <c r="K54" s="13">
        <v>2</v>
      </c>
      <c r="L54" s="13">
        <v>15</v>
      </c>
      <c r="M54" s="13">
        <v>3</v>
      </c>
      <c r="N54" s="13">
        <v>280</v>
      </c>
      <c r="O54" s="13">
        <v>245</v>
      </c>
      <c r="P54" s="13">
        <v>15</v>
      </c>
      <c r="Q54" s="13">
        <v>2</v>
      </c>
      <c r="R54" s="13">
        <v>15</v>
      </c>
      <c r="S54" s="13">
        <v>3</v>
      </c>
      <c r="T54" s="13">
        <v>3</v>
      </c>
      <c r="U54" s="13">
        <v>2</v>
      </c>
      <c r="V54" s="13">
        <v>1</v>
      </c>
      <c r="W54" s="13">
        <v>0</v>
      </c>
      <c r="X54" s="13">
        <v>0</v>
      </c>
      <c r="Y54" s="13">
        <v>0</v>
      </c>
      <c r="Z54" s="13">
        <v>3</v>
      </c>
      <c r="AA54" s="13">
        <v>2</v>
      </c>
      <c r="AB54" s="13">
        <v>0</v>
      </c>
      <c r="AC54" s="13">
        <v>0</v>
      </c>
      <c r="AD54" s="13">
        <v>0</v>
      </c>
      <c r="AE54" s="13">
        <v>0</v>
      </c>
      <c r="AF54" s="13">
        <v>1</v>
      </c>
      <c r="AG54" s="13">
        <v>0</v>
      </c>
      <c r="AH54" s="13">
        <v>0</v>
      </c>
      <c r="AI54" s="13">
        <v>0</v>
      </c>
      <c r="AJ54" s="13">
        <v>0</v>
      </c>
      <c r="AK54" s="13">
        <v>0</v>
      </c>
      <c r="AL54" s="13">
        <v>0</v>
      </c>
      <c r="AM54" s="13">
        <v>0</v>
      </c>
      <c r="AN54" s="372">
        <v>3</v>
      </c>
      <c r="AO54" s="372"/>
      <c r="AP54" s="650">
        <v>3</v>
      </c>
      <c r="AQ54" s="650"/>
      <c r="AR54" s="650"/>
      <c r="AS54" s="650"/>
      <c r="AT54" s="650"/>
      <c r="AU54" s="650">
        <v>0</v>
      </c>
      <c r="AV54" s="650"/>
      <c r="AW54" s="650"/>
      <c r="AX54" s="650"/>
      <c r="AY54" s="650"/>
      <c r="AZ54" s="650"/>
      <c r="BA54" s="650">
        <v>0</v>
      </c>
      <c r="BB54" s="650"/>
      <c r="BC54" s="650"/>
      <c r="BD54" s="650"/>
      <c r="BE54" s="650"/>
      <c r="BF54" s="650"/>
      <c r="BG54" s="240">
        <v>2</v>
      </c>
      <c r="BH54" s="240">
        <v>0</v>
      </c>
      <c r="BI54" s="241"/>
      <c r="BJ54" s="246"/>
      <c r="BK54" s="48"/>
    </row>
    <row r="55" spans="1:63" s="242" customFormat="1" ht="21" hidden="1" customHeight="1">
      <c r="A55" s="14" t="s">
        <v>772</v>
      </c>
      <c r="B55" s="10">
        <v>546</v>
      </c>
      <c r="C55" s="13">
        <v>246</v>
      </c>
      <c r="D55" s="13">
        <v>12</v>
      </c>
      <c r="E55" s="13">
        <v>2</v>
      </c>
      <c r="F55" s="13">
        <v>13</v>
      </c>
      <c r="G55" s="13">
        <v>273</v>
      </c>
      <c r="H55" s="13">
        <v>283</v>
      </c>
      <c r="I55" s="13">
        <v>254</v>
      </c>
      <c r="J55" s="13">
        <v>12</v>
      </c>
      <c r="K55" s="13">
        <v>2</v>
      </c>
      <c r="L55" s="13">
        <v>13</v>
      </c>
      <c r="M55" s="13">
        <v>2</v>
      </c>
      <c r="N55" s="13">
        <v>277</v>
      </c>
      <c r="O55" s="13">
        <v>248</v>
      </c>
      <c r="P55" s="13">
        <v>12</v>
      </c>
      <c r="Q55" s="13">
        <v>2</v>
      </c>
      <c r="R55" s="13">
        <v>13</v>
      </c>
      <c r="S55" s="13">
        <v>2</v>
      </c>
      <c r="T55" s="13">
        <v>6</v>
      </c>
      <c r="U55" s="13">
        <v>6</v>
      </c>
      <c r="V55" s="13">
        <v>0</v>
      </c>
      <c r="W55" s="13">
        <v>0</v>
      </c>
      <c r="X55" s="13">
        <v>0</v>
      </c>
      <c r="Y55" s="13">
        <v>0</v>
      </c>
      <c r="Z55" s="13">
        <v>6</v>
      </c>
      <c r="AA55" s="13">
        <v>5</v>
      </c>
      <c r="AB55" s="13">
        <v>0</v>
      </c>
      <c r="AC55" s="13">
        <v>0</v>
      </c>
      <c r="AD55" s="13">
        <v>0</v>
      </c>
      <c r="AE55" s="13">
        <v>1</v>
      </c>
      <c r="AF55" s="13">
        <v>0</v>
      </c>
      <c r="AG55" s="13">
        <v>0</v>
      </c>
      <c r="AH55" s="13">
        <v>0</v>
      </c>
      <c r="AI55" s="13">
        <v>0</v>
      </c>
      <c r="AJ55" s="13">
        <v>0</v>
      </c>
      <c r="AK55" s="13">
        <v>0</v>
      </c>
      <c r="AL55" s="13">
        <v>0</v>
      </c>
      <c r="AM55" s="13">
        <v>0</v>
      </c>
      <c r="AN55" s="372">
        <v>5</v>
      </c>
      <c r="AO55" s="372"/>
      <c r="AP55" s="650">
        <v>5</v>
      </c>
      <c r="AQ55" s="650"/>
      <c r="AR55" s="650"/>
      <c r="AS55" s="650"/>
      <c r="AT55" s="650"/>
      <c r="AU55" s="650">
        <v>0</v>
      </c>
      <c r="AV55" s="650"/>
      <c r="AW55" s="650"/>
      <c r="AX55" s="650"/>
      <c r="AY55" s="650"/>
      <c r="AZ55" s="650"/>
      <c r="BA55" s="650">
        <v>0</v>
      </c>
      <c r="BB55" s="650"/>
      <c r="BC55" s="650"/>
      <c r="BD55" s="650"/>
      <c r="BE55" s="650"/>
      <c r="BF55" s="650"/>
      <c r="BG55" s="240">
        <v>0</v>
      </c>
      <c r="BH55" s="240">
        <v>0</v>
      </c>
      <c r="BI55" s="241"/>
      <c r="BJ55" s="246"/>
      <c r="BK55" s="247"/>
    </row>
    <row r="56" spans="1:63" s="242" customFormat="1" ht="21" hidden="1" customHeight="1">
      <c r="A56" s="14" t="s">
        <v>777</v>
      </c>
      <c r="B56" s="10">
        <v>546</v>
      </c>
      <c r="C56" s="13">
        <v>245</v>
      </c>
      <c r="D56" s="13">
        <v>12</v>
      </c>
      <c r="E56" s="13">
        <v>2</v>
      </c>
      <c r="F56" s="13">
        <v>13</v>
      </c>
      <c r="G56" s="13">
        <v>274</v>
      </c>
      <c r="H56" s="13">
        <v>290</v>
      </c>
      <c r="I56" s="13">
        <v>249</v>
      </c>
      <c r="J56" s="13">
        <v>12</v>
      </c>
      <c r="K56" s="13">
        <v>2</v>
      </c>
      <c r="L56" s="13">
        <v>13</v>
      </c>
      <c r="M56" s="13">
        <v>14</v>
      </c>
      <c r="N56" s="13">
        <v>289</v>
      </c>
      <c r="O56" s="13">
        <v>248</v>
      </c>
      <c r="P56" s="13">
        <v>12</v>
      </c>
      <c r="Q56" s="13">
        <v>2</v>
      </c>
      <c r="R56" s="13">
        <v>13</v>
      </c>
      <c r="S56" s="13">
        <v>14</v>
      </c>
      <c r="T56" s="13">
        <v>1</v>
      </c>
      <c r="U56" s="13">
        <v>1</v>
      </c>
      <c r="V56" s="13">
        <v>0</v>
      </c>
      <c r="W56" s="13">
        <v>0</v>
      </c>
      <c r="X56" s="13">
        <v>0</v>
      </c>
      <c r="Y56" s="13">
        <v>0</v>
      </c>
      <c r="Z56" s="13">
        <v>1</v>
      </c>
      <c r="AA56" s="13">
        <v>1</v>
      </c>
      <c r="AB56" s="13">
        <v>0</v>
      </c>
      <c r="AC56" s="13">
        <v>0</v>
      </c>
      <c r="AD56" s="13">
        <v>0</v>
      </c>
      <c r="AE56" s="13">
        <v>0</v>
      </c>
      <c r="AF56" s="13">
        <v>0</v>
      </c>
      <c r="AG56" s="13">
        <v>0</v>
      </c>
      <c r="AH56" s="13">
        <v>0</v>
      </c>
      <c r="AI56" s="13">
        <v>0</v>
      </c>
      <c r="AJ56" s="13">
        <v>0</v>
      </c>
      <c r="AK56" s="13">
        <v>0</v>
      </c>
      <c r="AL56" s="13">
        <v>0</v>
      </c>
      <c r="AM56" s="13">
        <v>0</v>
      </c>
      <c r="AN56" s="372">
        <v>1</v>
      </c>
      <c r="AO56" s="372"/>
      <c r="AP56" s="650">
        <v>1</v>
      </c>
      <c r="AQ56" s="650"/>
      <c r="AR56" s="650"/>
      <c r="AS56" s="650"/>
      <c r="AT56" s="650"/>
      <c r="AU56" s="650">
        <v>0</v>
      </c>
      <c r="AV56" s="650"/>
      <c r="AW56" s="650"/>
      <c r="AX56" s="650"/>
      <c r="AY56" s="650"/>
      <c r="AZ56" s="650"/>
      <c r="BA56" s="650">
        <v>0</v>
      </c>
      <c r="BB56" s="650"/>
      <c r="BC56" s="650"/>
      <c r="BD56" s="650"/>
      <c r="BE56" s="650"/>
      <c r="BF56" s="650"/>
      <c r="BG56" s="240">
        <v>7</v>
      </c>
      <c r="BH56" s="240">
        <v>0</v>
      </c>
      <c r="BI56" s="241"/>
      <c r="BJ56" s="246"/>
      <c r="BK56" s="247"/>
    </row>
    <row r="57" spans="1:63" s="242" customFormat="1" ht="21" hidden="1" customHeight="1">
      <c r="A57" s="14" t="s">
        <v>780</v>
      </c>
      <c r="B57" s="10">
        <v>543</v>
      </c>
      <c r="C57" s="13">
        <v>243</v>
      </c>
      <c r="D57" s="13">
        <v>12</v>
      </c>
      <c r="E57" s="13">
        <v>2</v>
      </c>
      <c r="F57" s="13">
        <v>13</v>
      </c>
      <c r="G57" s="13">
        <v>273</v>
      </c>
      <c r="H57" s="13">
        <v>286</v>
      </c>
      <c r="I57" s="13">
        <v>246</v>
      </c>
      <c r="J57" s="13">
        <v>12</v>
      </c>
      <c r="K57" s="13">
        <v>2</v>
      </c>
      <c r="L57" s="13">
        <v>13</v>
      </c>
      <c r="M57" s="13">
        <v>13</v>
      </c>
      <c r="N57" s="13">
        <v>284</v>
      </c>
      <c r="O57" s="13">
        <v>244</v>
      </c>
      <c r="P57" s="13">
        <v>12</v>
      </c>
      <c r="Q57" s="13">
        <v>2</v>
      </c>
      <c r="R57" s="13">
        <v>13</v>
      </c>
      <c r="S57" s="13">
        <v>13</v>
      </c>
      <c r="T57" s="13">
        <v>2</v>
      </c>
      <c r="U57" s="13">
        <v>2</v>
      </c>
      <c r="V57" s="13">
        <v>0</v>
      </c>
      <c r="W57" s="13">
        <v>0</v>
      </c>
      <c r="X57" s="13">
        <v>0</v>
      </c>
      <c r="Y57" s="13">
        <v>0</v>
      </c>
      <c r="Z57" s="13">
        <v>2</v>
      </c>
      <c r="AA57" s="13">
        <v>2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>
        <v>0</v>
      </c>
      <c r="AJ57" s="13">
        <v>0</v>
      </c>
      <c r="AK57" s="13">
        <v>0</v>
      </c>
      <c r="AL57" s="13">
        <v>0</v>
      </c>
      <c r="AM57" s="13">
        <v>0</v>
      </c>
      <c r="AN57" s="372">
        <v>2</v>
      </c>
      <c r="AO57" s="372"/>
      <c r="AP57" s="650">
        <v>2</v>
      </c>
      <c r="AQ57" s="650"/>
      <c r="AR57" s="650"/>
      <c r="AS57" s="650"/>
      <c r="AT57" s="650"/>
      <c r="AU57" s="650">
        <v>0</v>
      </c>
      <c r="AV57" s="650"/>
      <c r="AW57" s="650"/>
      <c r="AX57" s="650"/>
      <c r="AY57" s="650"/>
      <c r="AZ57" s="650"/>
      <c r="BA57" s="650">
        <v>0</v>
      </c>
      <c r="BB57" s="650"/>
      <c r="BC57" s="650"/>
      <c r="BD57" s="650"/>
      <c r="BE57" s="650"/>
      <c r="BF57" s="650"/>
      <c r="BG57" s="240">
        <v>2</v>
      </c>
      <c r="BH57" s="240">
        <v>0</v>
      </c>
      <c r="BI57" s="241"/>
      <c r="BJ57" s="246"/>
      <c r="BK57" s="247"/>
    </row>
    <row r="58" spans="1:63" s="242" customFormat="1" ht="21" hidden="1" customHeight="1">
      <c r="A58" s="14" t="s">
        <v>785</v>
      </c>
      <c r="B58" s="10">
        <v>545</v>
      </c>
      <c r="C58" s="13">
        <v>245</v>
      </c>
      <c r="D58" s="13">
        <v>12</v>
      </c>
      <c r="E58" s="13">
        <v>2</v>
      </c>
      <c r="F58" s="13">
        <v>13</v>
      </c>
      <c r="G58" s="13">
        <v>273</v>
      </c>
      <c r="H58" s="13">
        <v>298</v>
      </c>
      <c r="I58" s="13">
        <v>251</v>
      </c>
      <c r="J58" s="13">
        <v>12</v>
      </c>
      <c r="K58" s="13">
        <v>2</v>
      </c>
      <c r="L58" s="13">
        <v>13</v>
      </c>
      <c r="M58" s="13">
        <v>20</v>
      </c>
      <c r="N58" s="13">
        <v>298</v>
      </c>
      <c r="O58" s="13">
        <v>251</v>
      </c>
      <c r="P58" s="13">
        <v>12</v>
      </c>
      <c r="Q58" s="13">
        <v>2</v>
      </c>
      <c r="R58" s="13">
        <v>13</v>
      </c>
      <c r="S58" s="13">
        <v>20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13">
        <v>0</v>
      </c>
      <c r="Z58" s="13">
        <v>1</v>
      </c>
      <c r="AA58" s="13">
        <v>0</v>
      </c>
      <c r="AB58" s="13">
        <v>0</v>
      </c>
      <c r="AC58" s="13">
        <v>0</v>
      </c>
      <c r="AD58" s="13">
        <v>0</v>
      </c>
      <c r="AE58" s="13">
        <v>0</v>
      </c>
      <c r="AF58" s="13">
        <v>0</v>
      </c>
      <c r="AG58" s="13">
        <v>0</v>
      </c>
      <c r="AH58" s="13">
        <v>0</v>
      </c>
      <c r="AI58" s="13">
        <v>0</v>
      </c>
      <c r="AJ58" s="13">
        <v>0</v>
      </c>
      <c r="AK58" s="13">
        <v>0</v>
      </c>
      <c r="AL58" s="13">
        <v>0</v>
      </c>
      <c r="AM58" s="13">
        <v>1</v>
      </c>
      <c r="AN58" s="372">
        <v>1</v>
      </c>
      <c r="AO58" s="372"/>
      <c r="AP58" s="650">
        <v>1</v>
      </c>
      <c r="AQ58" s="650"/>
      <c r="AR58" s="650"/>
      <c r="AS58" s="650"/>
      <c r="AT58" s="650"/>
      <c r="AU58" s="650">
        <v>0</v>
      </c>
      <c r="AV58" s="650"/>
      <c r="AW58" s="650"/>
      <c r="AX58" s="650"/>
      <c r="AY58" s="650"/>
      <c r="AZ58" s="650"/>
      <c r="BA58" s="650">
        <v>0</v>
      </c>
      <c r="BB58" s="650"/>
      <c r="BC58" s="650"/>
      <c r="BD58" s="650"/>
      <c r="BE58" s="650"/>
      <c r="BF58" s="650"/>
      <c r="BG58" s="240">
        <v>0</v>
      </c>
      <c r="BH58" s="240">
        <v>0</v>
      </c>
      <c r="BI58" s="241"/>
      <c r="BJ58" s="246"/>
      <c r="BK58" s="247"/>
    </row>
    <row r="59" spans="1:63" s="242" customFormat="1" ht="21" hidden="1" customHeight="1">
      <c r="A59" s="14" t="s">
        <v>788</v>
      </c>
      <c r="B59" s="10">
        <v>544</v>
      </c>
      <c r="C59" s="13">
        <v>245</v>
      </c>
      <c r="D59" s="13">
        <v>12</v>
      </c>
      <c r="E59" s="13">
        <v>2</v>
      </c>
      <c r="F59" s="13">
        <v>13</v>
      </c>
      <c r="G59" s="13">
        <v>272</v>
      </c>
      <c r="H59" s="13">
        <v>343</v>
      </c>
      <c r="I59" s="13">
        <v>252</v>
      </c>
      <c r="J59" s="13">
        <v>12</v>
      </c>
      <c r="K59" s="13">
        <v>2</v>
      </c>
      <c r="L59" s="13">
        <v>13</v>
      </c>
      <c r="M59" s="13">
        <v>64</v>
      </c>
      <c r="N59" s="13">
        <v>341</v>
      </c>
      <c r="O59" s="13">
        <v>250</v>
      </c>
      <c r="P59" s="13">
        <v>12</v>
      </c>
      <c r="Q59" s="13">
        <v>2</v>
      </c>
      <c r="R59" s="13">
        <v>13</v>
      </c>
      <c r="S59" s="13">
        <v>64</v>
      </c>
      <c r="T59" s="13">
        <v>2</v>
      </c>
      <c r="U59" s="13">
        <v>2</v>
      </c>
      <c r="V59" s="13">
        <v>0</v>
      </c>
      <c r="W59" s="13">
        <v>0</v>
      </c>
      <c r="X59" s="13">
        <v>0</v>
      </c>
      <c r="Y59" s="13">
        <v>0</v>
      </c>
      <c r="Z59" s="13">
        <v>2</v>
      </c>
      <c r="AA59" s="13">
        <v>2</v>
      </c>
      <c r="AB59" s="13">
        <v>0</v>
      </c>
      <c r="AC59" s="13">
        <v>0</v>
      </c>
      <c r="AD59" s="13">
        <v>0</v>
      </c>
      <c r="AE59" s="13">
        <v>0</v>
      </c>
      <c r="AF59" s="13">
        <v>0</v>
      </c>
      <c r="AG59" s="13">
        <v>0</v>
      </c>
      <c r="AH59" s="13">
        <v>0</v>
      </c>
      <c r="AI59" s="13">
        <v>0</v>
      </c>
      <c r="AJ59" s="13">
        <v>0</v>
      </c>
      <c r="AK59" s="13">
        <v>0</v>
      </c>
      <c r="AL59" s="13">
        <v>0</v>
      </c>
      <c r="AM59" s="13">
        <v>0</v>
      </c>
      <c r="AN59" s="372">
        <v>2</v>
      </c>
      <c r="AO59" s="372"/>
      <c r="AP59" s="650">
        <v>2</v>
      </c>
      <c r="AQ59" s="650"/>
      <c r="AR59" s="650"/>
      <c r="AS59" s="650"/>
      <c r="AT59" s="650"/>
      <c r="AU59" s="650">
        <v>0</v>
      </c>
      <c r="AV59" s="650"/>
      <c r="AW59" s="650"/>
      <c r="AX59" s="650"/>
      <c r="AY59" s="650"/>
      <c r="AZ59" s="650"/>
      <c r="BA59" s="650">
        <v>0</v>
      </c>
      <c r="BB59" s="650"/>
      <c r="BC59" s="650"/>
      <c r="BD59" s="650"/>
      <c r="BE59" s="650"/>
      <c r="BF59" s="650"/>
      <c r="BG59" s="240">
        <v>2</v>
      </c>
      <c r="BH59" s="240">
        <v>0</v>
      </c>
      <c r="BI59" s="241"/>
      <c r="BJ59" s="246"/>
      <c r="BK59" s="247"/>
    </row>
    <row r="60" spans="1:63" s="242" customFormat="1" ht="21" hidden="1" customHeight="1">
      <c r="A60" s="14" t="s">
        <v>795</v>
      </c>
      <c r="B60" s="10">
        <v>539</v>
      </c>
      <c r="C60" s="13">
        <v>243</v>
      </c>
      <c r="D60" s="13">
        <v>12</v>
      </c>
      <c r="E60" s="13">
        <v>2</v>
      </c>
      <c r="F60" s="13">
        <v>13</v>
      </c>
      <c r="G60" s="13">
        <v>269</v>
      </c>
      <c r="H60" s="13">
        <v>302</v>
      </c>
      <c r="I60" s="13">
        <v>249</v>
      </c>
      <c r="J60" s="13">
        <v>12</v>
      </c>
      <c r="K60" s="13">
        <v>2</v>
      </c>
      <c r="L60" s="13">
        <v>13</v>
      </c>
      <c r="M60" s="13">
        <v>26</v>
      </c>
      <c r="N60" s="13">
        <v>301</v>
      </c>
      <c r="O60" s="13">
        <v>248</v>
      </c>
      <c r="P60" s="13">
        <v>12</v>
      </c>
      <c r="Q60" s="13">
        <v>2</v>
      </c>
      <c r="R60" s="13">
        <v>13</v>
      </c>
      <c r="S60" s="13">
        <v>26</v>
      </c>
      <c r="T60" s="13">
        <v>1</v>
      </c>
      <c r="U60" s="13">
        <v>1</v>
      </c>
      <c r="V60" s="13">
        <v>0</v>
      </c>
      <c r="W60" s="13">
        <v>0</v>
      </c>
      <c r="X60" s="13">
        <v>0</v>
      </c>
      <c r="Y60" s="13">
        <v>0</v>
      </c>
      <c r="Z60" s="13">
        <v>1</v>
      </c>
      <c r="AA60" s="13">
        <v>1</v>
      </c>
      <c r="AB60" s="13">
        <v>0</v>
      </c>
      <c r="AC60" s="13">
        <v>0</v>
      </c>
      <c r="AD60" s="13">
        <v>0</v>
      </c>
      <c r="AE60" s="13">
        <v>0</v>
      </c>
      <c r="AF60" s="13">
        <v>0</v>
      </c>
      <c r="AG60" s="13">
        <v>0</v>
      </c>
      <c r="AH60" s="13">
        <v>0</v>
      </c>
      <c r="AI60" s="13">
        <v>0</v>
      </c>
      <c r="AJ60" s="13">
        <v>0</v>
      </c>
      <c r="AK60" s="13">
        <v>0</v>
      </c>
      <c r="AL60" s="13">
        <v>0</v>
      </c>
      <c r="AM60" s="13">
        <v>0</v>
      </c>
      <c r="AN60" s="372">
        <v>1</v>
      </c>
      <c r="AO60" s="372"/>
      <c r="AP60" s="650">
        <v>1</v>
      </c>
      <c r="AQ60" s="650"/>
      <c r="AR60" s="650"/>
      <c r="AS60" s="650"/>
      <c r="AT60" s="650"/>
      <c r="AU60" s="650">
        <v>0</v>
      </c>
      <c r="AV60" s="650"/>
      <c r="AW60" s="650"/>
      <c r="AX60" s="650"/>
      <c r="AY60" s="650"/>
      <c r="AZ60" s="650"/>
      <c r="BA60" s="650">
        <v>0</v>
      </c>
      <c r="BB60" s="650"/>
      <c r="BC60" s="650"/>
      <c r="BD60" s="650"/>
      <c r="BE60" s="650"/>
      <c r="BF60" s="650"/>
      <c r="BG60" s="240">
        <v>0</v>
      </c>
      <c r="BH60" s="240">
        <v>0</v>
      </c>
      <c r="BI60" s="241"/>
      <c r="BJ60" s="246"/>
      <c r="BK60" s="247"/>
    </row>
    <row r="61" spans="1:63" s="242" customFormat="1" ht="21" hidden="1" customHeight="1">
      <c r="A61" s="14" t="s">
        <v>805</v>
      </c>
      <c r="B61" s="10">
        <v>539</v>
      </c>
      <c r="C61" s="13">
        <v>243</v>
      </c>
      <c r="D61" s="13">
        <v>12</v>
      </c>
      <c r="E61" s="13">
        <v>2</v>
      </c>
      <c r="F61" s="13">
        <v>13</v>
      </c>
      <c r="G61" s="13">
        <v>269</v>
      </c>
      <c r="H61" s="13">
        <v>300</v>
      </c>
      <c r="I61" s="13">
        <v>249</v>
      </c>
      <c r="J61" s="13">
        <v>12</v>
      </c>
      <c r="K61" s="13">
        <v>2</v>
      </c>
      <c r="L61" s="13">
        <v>13</v>
      </c>
      <c r="M61" s="13">
        <v>24</v>
      </c>
      <c r="N61" s="13">
        <v>300</v>
      </c>
      <c r="O61" s="13">
        <v>249</v>
      </c>
      <c r="P61" s="13">
        <v>12</v>
      </c>
      <c r="Q61" s="13">
        <v>2</v>
      </c>
      <c r="R61" s="13">
        <v>13</v>
      </c>
      <c r="S61" s="13">
        <v>24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0</v>
      </c>
      <c r="AD61" s="13">
        <v>0</v>
      </c>
      <c r="AE61" s="13">
        <v>0</v>
      </c>
      <c r="AF61" s="13">
        <v>0</v>
      </c>
      <c r="AG61" s="13">
        <v>0</v>
      </c>
      <c r="AH61" s="13">
        <v>0</v>
      </c>
      <c r="AI61" s="13">
        <v>0</v>
      </c>
      <c r="AJ61" s="13">
        <v>0</v>
      </c>
      <c r="AK61" s="13">
        <v>0</v>
      </c>
      <c r="AL61" s="13">
        <v>0</v>
      </c>
      <c r="AM61" s="13">
        <v>0</v>
      </c>
      <c r="AN61" s="372">
        <v>0</v>
      </c>
      <c r="AO61" s="372"/>
      <c r="AP61" s="650">
        <v>0</v>
      </c>
      <c r="AQ61" s="650"/>
      <c r="AR61" s="650"/>
      <c r="AS61" s="650"/>
      <c r="AT61" s="650"/>
      <c r="AU61" s="650">
        <v>0</v>
      </c>
      <c r="AV61" s="650"/>
      <c r="AW61" s="650"/>
      <c r="AX61" s="650"/>
      <c r="AY61" s="650"/>
      <c r="AZ61" s="650"/>
      <c r="BA61" s="650">
        <v>0</v>
      </c>
      <c r="BB61" s="650"/>
      <c r="BC61" s="650"/>
      <c r="BD61" s="650"/>
      <c r="BE61" s="650"/>
      <c r="BF61" s="650"/>
      <c r="BG61" s="240">
        <v>2</v>
      </c>
      <c r="BH61" s="240">
        <v>0</v>
      </c>
      <c r="BI61" s="241"/>
      <c r="BJ61" s="246"/>
      <c r="BK61" s="247"/>
    </row>
    <row r="62" spans="1:63" s="242" customFormat="1" ht="21" hidden="1" customHeight="1">
      <c r="A62" s="14" t="s">
        <v>817</v>
      </c>
      <c r="B62" s="10">
        <v>541</v>
      </c>
      <c r="C62" s="13">
        <v>243</v>
      </c>
      <c r="D62" s="13">
        <v>12</v>
      </c>
      <c r="E62" s="13">
        <v>2</v>
      </c>
      <c r="F62" s="13">
        <v>13</v>
      </c>
      <c r="G62" s="13">
        <v>271</v>
      </c>
      <c r="H62" s="13">
        <v>288</v>
      </c>
      <c r="I62" s="13">
        <v>250</v>
      </c>
      <c r="J62" s="13">
        <v>12</v>
      </c>
      <c r="K62" s="13">
        <v>2</v>
      </c>
      <c r="L62" s="13">
        <v>13</v>
      </c>
      <c r="M62" s="13">
        <v>11</v>
      </c>
      <c r="N62" s="13">
        <v>288</v>
      </c>
      <c r="O62" s="13">
        <v>250</v>
      </c>
      <c r="P62" s="13">
        <v>12</v>
      </c>
      <c r="Q62" s="13">
        <v>2</v>
      </c>
      <c r="R62" s="13">
        <v>13</v>
      </c>
      <c r="S62" s="13">
        <v>11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13">
        <v>0</v>
      </c>
      <c r="Z62" s="13">
        <v>0</v>
      </c>
      <c r="AA62" s="13">
        <v>0</v>
      </c>
      <c r="AB62" s="13">
        <v>0</v>
      </c>
      <c r="AC62" s="13">
        <v>0</v>
      </c>
      <c r="AD62" s="13">
        <v>0</v>
      </c>
      <c r="AE62" s="13">
        <v>0</v>
      </c>
      <c r="AF62" s="13">
        <v>0</v>
      </c>
      <c r="AG62" s="13">
        <v>0</v>
      </c>
      <c r="AH62" s="13">
        <v>0</v>
      </c>
      <c r="AI62" s="13">
        <v>0</v>
      </c>
      <c r="AJ62" s="13">
        <v>0</v>
      </c>
      <c r="AK62" s="13">
        <v>0</v>
      </c>
      <c r="AL62" s="13">
        <v>0</v>
      </c>
      <c r="AM62" s="13">
        <v>0</v>
      </c>
      <c r="AN62" s="372">
        <v>0</v>
      </c>
      <c r="AO62" s="372"/>
      <c r="AP62" s="650">
        <v>0</v>
      </c>
      <c r="AQ62" s="650"/>
      <c r="AR62" s="650"/>
      <c r="AS62" s="650"/>
      <c r="AT62" s="650"/>
      <c r="AU62" s="650">
        <v>0</v>
      </c>
      <c r="AV62" s="650"/>
      <c r="AW62" s="650"/>
      <c r="AX62" s="650"/>
      <c r="AY62" s="650"/>
      <c r="AZ62" s="650"/>
      <c r="BA62" s="650">
        <v>0</v>
      </c>
      <c r="BB62" s="650"/>
      <c r="BC62" s="650"/>
      <c r="BD62" s="650"/>
      <c r="BE62" s="650"/>
      <c r="BF62" s="650"/>
      <c r="BG62" s="240">
        <v>2</v>
      </c>
      <c r="BH62" s="240">
        <v>0</v>
      </c>
      <c r="BI62" s="241"/>
      <c r="BJ62" s="246"/>
      <c r="BK62" s="247"/>
    </row>
    <row r="63" spans="1:63" s="242" customFormat="1" ht="21" hidden="1" customHeight="1">
      <c r="A63" s="14" t="s">
        <v>826</v>
      </c>
      <c r="B63" s="10">
        <v>541</v>
      </c>
      <c r="C63" s="13">
        <v>243</v>
      </c>
      <c r="D63" s="13">
        <v>12</v>
      </c>
      <c r="E63" s="13">
        <v>2</v>
      </c>
      <c r="F63" s="13">
        <v>13</v>
      </c>
      <c r="G63" s="13">
        <v>271</v>
      </c>
      <c r="H63" s="13">
        <v>286</v>
      </c>
      <c r="I63" s="13">
        <v>247</v>
      </c>
      <c r="J63" s="13">
        <v>12</v>
      </c>
      <c r="K63" s="13">
        <v>2</v>
      </c>
      <c r="L63" s="13">
        <v>13</v>
      </c>
      <c r="M63" s="13">
        <v>12</v>
      </c>
      <c r="N63" s="13">
        <v>285</v>
      </c>
      <c r="O63" s="13">
        <v>246</v>
      </c>
      <c r="P63" s="13">
        <v>12</v>
      </c>
      <c r="Q63" s="13">
        <v>2</v>
      </c>
      <c r="R63" s="13">
        <v>13</v>
      </c>
      <c r="S63" s="13">
        <v>12</v>
      </c>
      <c r="T63" s="13">
        <v>1</v>
      </c>
      <c r="U63" s="13">
        <v>1</v>
      </c>
      <c r="V63" s="13">
        <v>0</v>
      </c>
      <c r="W63" s="13">
        <v>0</v>
      </c>
      <c r="X63" s="13">
        <v>0</v>
      </c>
      <c r="Y63" s="13">
        <v>0</v>
      </c>
      <c r="Z63" s="13">
        <v>1</v>
      </c>
      <c r="AA63" s="13">
        <v>1</v>
      </c>
      <c r="AB63" s="13">
        <v>0</v>
      </c>
      <c r="AC63" s="13">
        <v>0</v>
      </c>
      <c r="AD63" s="13">
        <v>0</v>
      </c>
      <c r="AE63" s="13">
        <v>0</v>
      </c>
      <c r="AF63" s="13">
        <v>0</v>
      </c>
      <c r="AG63" s="13">
        <v>0</v>
      </c>
      <c r="AH63" s="13">
        <v>0</v>
      </c>
      <c r="AI63" s="13">
        <v>0</v>
      </c>
      <c r="AJ63" s="13">
        <v>0</v>
      </c>
      <c r="AK63" s="13">
        <v>0</v>
      </c>
      <c r="AL63" s="13">
        <v>0</v>
      </c>
      <c r="AM63" s="13">
        <v>0</v>
      </c>
      <c r="AN63" s="372">
        <v>1</v>
      </c>
      <c r="AO63" s="372"/>
      <c r="AP63" s="650">
        <v>1</v>
      </c>
      <c r="AQ63" s="650"/>
      <c r="AR63" s="650"/>
      <c r="AS63" s="650"/>
      <c r="AT63" s="650"/>
      <c r="AU63" s="650">
        <v>0</v>
      </c>
      <c r="AV63" s="650"/>
      <c r="AW63" s="650"/>
      <c r="AX63" s="650"/>
      <c r="AY63" s="650"/>
      <c r="AZ63" s="650"/>
      <c r="BA63" s="650">
        <v>0</v>
      </c>
      <c r="BB63" s="650"/>
      <c r="BC63" s="650"/>
      <c r="BD63" s="650"/>
      <c r="BE63" s="650"/>
      <c r="BF63" s="650"/>
      <c r="BG63" s="240">
        <v>1</v>
      </c>
      <c r="BH63" s="240">
        <v>0</v>
      </c>
      <c r="BI63" s="241"/>
      <c r="BJ63" s="246"/>
      <c r="BK63" s="247"/>
    </row>
    <row r="64" spans="1:63" s="242" customFormat="1" ht="21" hidden="1" customHeight="1">
      <c r="A64" s="14" t="s">
        <v>832</v>
      </c>
      <c r="B64" s="10">
        <v>539</v>
      </c>
      <c r="C64" s="13">
        <v>242</v>
      </c>
      <c r="D64" s="13">
        <v>12</v>
      </c>
      <c r="E64" s="13">
        <v>2</v>
      </c>
      <c r="F64" s="13">
        <v>13</v>
      </c>
      <c r="G64" s="13">
        <v>270</v>
      </c>
      <c r="H64" s="13">
        <v>306</v>
      </c>
      <c r="I64" s="13">
        <v>242</v>
      </c>
      <c r="J64" s="13">
        <v>12</v>
      </c>
      <c r="K64" s="13">
        <v>2</v>
      </c>
      <c r="L64" s="13">
        <v>13</v>
      </c>
      <c r="M64" s="13">
        <v>37</v>
      </c>
      <c r="N64" s="13">
        <v>304</v>
      </c>
      <c r="O64" s="13">
        <v>240</v>
      </c>
      <c r="P64" s="13">
        <v>12</v>
      </c>
      <c r="Q64" s="13">
        <v>2</v>
      </c>
      <c r="R64" s="13">
        <v>13</v>
      </c>
      <c r="S64" s="13">
        <v>37</v>
      </c>
      <c r="T64" s="13">
        <v>2</v>
      </c>
      <c r="U64" s="13">
        <v>2</v>
      </c>
      <c r="V64" s="13">
        <v>0</v>
      </c>
      <c r="W64" s="13">
        <v>0</v>
      </c>
      <c r="X64" s="13">
        <v>0</v>
      </c>
      <c r="Y64" s="13">
        <v>0</v>
      </c>
      <c r="Z64" s="13">
        <v>2</v>
      </c>
      <c r="AA64" s="13">
        <v>2</v>
      </c>
      <c r="AB64" s="13">
        <v>0</v>
      </c>
      <c r="AC64" s="13">
        <v>0</v>
      </c>
      <c r="AD64" s="13">
        <v>0</v>
      </c>
      <c r="AE64" s="13">
        <v>0</v>
      </c>
      <c r="AF64" s="13">
        <v>0</v>
      </c>
      <c r="AG64" s="13">
        <v>0</v>
      </c>
      <c r="AH64" s="13">
        <v>0</v>
      </c>
      <c r="AI64" s="13">
        <v>0</v>
      </c>
      <c r="AJ64" s="13">
        <v>0</v>
      </c>
      <c r="AK64" s="13">
        <v>0</v>
      </c>
      <c r="AL64" s="13">
        <v>0</v>
      </c>
      <c r="AM64" s="13">
        <v>0</v>
      </c>
      <c r="AN64" s="372">
        <v>2</v>
      </c>
      <c r="AO64" s="372"/>
      <c r="AP64" s="650">
        <v>2</v>
      </c>
      <c r="AQ64" s="650"/>
      <c r="AR64" s="650"/>
      <c r="AS64" s="650"/>
      <c r="AT64" s="650"/>
      <c r="AU64" s="650">
        <v>0</v>
      </c>
      <c r="AV64" s="650"/>
      <c r="AW64" s="650"/>
      <c r="AX64" s="650"/>
      <c r="AY64" s="650"/>
      <c r="AZ64" s="650"/>
      <c r="BA64" s="650">
        <v>0</v>
      </c>
      <c r="BB64" s="650"/>
      <c r="BC64" s="650"/>
      <c r="BD64" s="650"/>
      <c r="BE64" s="650"/>
      <c r="BF64" s="650"/>
      <c r="BG64" s="240">
        <v>0</v>
      </c>
      <c r="BH64" s="240">
        <v>0</v>
      </c>
      <c r="BI64" s="241"/>
      <c r="BJ64" s="246"/>
      <c r="BK64" s="247"/>
    </row>
    <row r="65" spans="1:63" s="242" customFormat="1" ht="21" hidden="1" customHeight="1">
      <c r="A65" s="14" t="s">
        <v>845</v>
      </c>
      <c r="B65" s="10">
        <v>544</v>
      </c>
      <c r="C65" s="13">
        <v>243</v>
      </c>
      <c r="D65" s="13">
        <v>12</v>
      </c>
      <c r="E65" s="13">
        <v>2</v>
      </c>
      <c r="F65" s="13">
        <v>13</v>
      </c>
      <c r="G65" s="13">
        <v>274</v>
      </c>
      <c r="H65" s="13">
        <v>394</v>
      </c>
      <c r="I65" s="13">
        <v>248</v>
      </c>
      <c r="J65" s="13">
        <v>12</v>
      </c>
      <c r="K65" s="13">
        <v>2</v>
      </c>
      <c r="L65" s="13">
        <v>13</v>
      </c>
      <c r="M65" s="13">
        <v>119</v>
      </c>
      <c r="N65" s="13">
        <v>392</v>
      </c>
      <c r="O65" s="13">
        <v>246</v>
      </c>
      <c r="P65" s="13">
        <v>12</v>
      </c>
      <c r="Q65" s="13">
        <v>2</v>
      </c>
      <c r="R65" s="13">
        <v>13</v>
      </c>
      <c r="S65" s="13">
        <v>119</v>
      </c>
      <c r="T65" s="13">
        <v>2</v>
      </c>
      <c r="U65" s="13">
        <v>2</v>
      </c>
      <c r="V65" s="13">
        <v>0</v>
      </c>
      <c r="W65" s="13">
        <v>0</v>
      </c>
      <c r="X65" s="13">
        <v>0</v>
      </c>
      <c r="Y65" s="13">
        <v>0</v>
      </c>
      <c r="Z65" s="13">
        <v>2</v>
      </c>
      <c r="AA65" s="13">
        <v>0</v>
      </c>
      <c r="AB65" s="13">
        <v>0</v>
      </c>
      <c r="AC65" s="13">
        <v>0</v>
      </c>
      <c r="AD65" s="13">
        <v>0</v>
      </c>
      <c r="AE65" s="13">
        <v>0</v>
      </c>
      <c r="AF65" s="13">
        <v>0</v>
      </c>
      <c r="AG65" s="13">
        <v>0</v>
      </c>
      <c r="AH65" s="13">
        <v>0</v>
      </c>
      <c r="AI65" s="13">
        <v>0</v>
      </c>
      <c r="AJ65" s="13">
        <v>0</v>
      </c>
      <c r="AK65" s="13">
        <v>0</v>
      </c>
      <c r="AL65" s="13">
        <v>0</v>
      </c>
      <c r="AM65" s="13">
        <v>2</v>
      </c>
      <c r="AN65" s="372">
        <v>2</v>
      </c>
      <c r="AO65" s="372"/>
      <c r="AP65" s="650">
        <v>2</v>
      </c>
      <c r="AQ65" s="650"/>
      <c r="AR65" s="650"/>
      <c r="AS65" s="650"/>
      <c r="AT65" s="650"/>
      <c r="AU65" s="650">
        <v>0</v>
      </c>
      <c r="AV65" s="650"/>
      <c r="AW65" s="650"/>
      <c r="AX65" s="650"/>
      <c r="AY65" s="650"/>
      <c r="AZ65" s="650"/>
      <c r="BA65" s="650">
        <v>0</v>
      </c>
      <c r="BB65" s="650"/>
      <c r="BC65" s="650"/>
      <c r="BD65" s="650"/>
      <c r="BE65" s="650"/>
      <c r="BF65" s="650"/>
      <c r="BG65" s="240">
        <v>2</v>
      </c>
      <c r="BH65" s="240">
        <v>0</v>
      </c>
      <c r="BI65" s="241"/>
      <c r="BJ65" s="246"/>
      <c r="BK65" s="247"/>
    </row>
    <row r="66" spans="1:63" s="242" customFormat="1" ht="21" hidden="1" customHeight="1">
      <c r="A66" s="14" t="s">
        <v>887</v>
      </c>
      <c r="B66" s="10">
        <v>548</v>
      </c>
      <c r="C66" s="13">
        <v>243</v>
      </c>
      <c r="D66" s="13">
        <v>13</v>
      </c>
      <c r="E66" s="13">
        <v>2</v>
      </c>
      <c r="F66" s="13">
        <v>14</v>
      </c>
      <c r="G66" s="13">
        <v>276</v>
      </c>
      <c r="H66" s="13">
        <v>312</v>
      </c>
      <c r="I66" s="13">
        <v>245</v>
      </c>
      <c r="J66" s="13">
        <v>13</v>
      </c>
      <c r="K66" s="13">
        <v>2</v>
      </c>
      <c r="L66" s="13">
        <v>14</v>
      </c>
      <c r="M66" s="13">
        <v>38</v>
      </c>
      <c r="N66" s="13">
        <v>309</v>
      </c>
      <c r="O66" s="13">
        <v>244</v>
      </c>
      <c r="P66" s="13">
        <v>13</v>
      </c>
      <c r="Q66" s="13">
        <v>2</v>
      </c>
      <c r="R66" s="13">
        <v>14</v>
      </c>
      <c r="S66" s="13">
        <v>36</v>
      </c>
      <c r="T66" s="13">
        <v>3</v>
      </c>
      <c r="U66" s="13">
        <v>1</v>
      </c>
      <c r="V66" s="13">
        <v>0</v>
      </c>
      <c r="W66" s="13">
        <v>0</v>
      </c>
      <c r="X66" s="13">
        <v>0</v>
      </c>
      <c r="Y66" s="13">
        <v>2</v>
      </c>
      <c r="Z66" s="13">
        <v>3</v>
      </c>
      <c r="AA66" s="13">
        <v>1</v>
      </c>
      <c r="AB66" s="13">
        <v>0</v>
      </c>
      <c r="AC66" s="13">
        <v>0</v>
      </c>
      <c r="AD66" s="13">
        <v>0</v>
      </c>
      <c r="AE66" s="13">
        <v>0</v>
      </c>
      <c r="AF66" s="13">
        <v>0</v>
      </c>
      <c r="AG66" s="13">
        <v>0</v>
      </c>
      <c r="AH66" s="13">
        <v>0</v>
      </c>
      <c r="AI66" s="13">
        <v>0</v>
      </c>
      <c r="AJ66" s="13">
        <v>0</v>
      </c>
      <c r="AK66" s="13">
        <v>2</v>
      </c>
      <c r="AL66" s="13">
        <v>0</v>
      </c>
      <c r="AM66" s="13">
        <v>0</v>
      </c>
      <c r="AN66" s="372">
        <v>3</v>
      </c>
      <c r="AO66" s="372"/>
      <c r="AP66" s="650">
        <v>3</v>
      </c>
      <c r="AQ66" s="650"/>
      <c r="AR66" s="650"/>
      <c r="AS66" s="650"/>
      <c r="AT66" s="650"/>
      <c r="AU66" s="650">
        <v>0</v>
      </c>
      <c r="AV66" s="650"/>
      <c r="AW66" s="650"/>
      <c r="AX66" s="650"/>
      <c r="AY66" s="650"/>
      <c r="AZ66" s="650"/>
      <c r="BA66" s="650">
        <v>0</v>
      </c>
      <c r="BB66" s="650"/>
      <c r="BC66" s="650"/>
      <c r="BD66" s="650"/>
      <c r="BE66" s="650"/>
      <c r="BF66" s="650"/>
      <c r="BG66" s="240">
        <v>2</v>
      </c>
      <c r="BH66" s="240">
        <v>0</v>
      </c>
      <c r="BI66" s="241"/>
      <c r="BJ66" s="246"/>
      <c r="BK66" s="247"/>
    </row>
    <row r="67" spans="1:63" s="242" customFormat="1" ht="21" hidden="1" customHeight="1">
      <c r="A67" s="14" t="s">
        <v>1062</v>
      </c>
      <c r="B67" s="10">
        <v>551</v>
      </c>
      <c r="C67" s="13">
        <v>243</v>
      </c>
      <c r="D67" s="13">
        <v>13</v>
      </c>
      <c r="E67" s="13">
        <v>2</v>
      </c>
      <c r="F67" s="13">
        <v>14</v>
      </c>
      <c r="G67" s="13">
        <v>279</v>
      </c>
      <c r="H67" s="13">
        <v>315</v>
      </c>
      <c r="I67" s="13">
        <v>247</v>
      </c>
      <c r="J67" s="13">
        <v>14</v>
      </c>
      <c r="K67" s="13">
        <v>2</v>
      </c>
      <c r="L67" s="13">
        <v>14</v>
      </c>
      <c r="M67" s="13">
        <v>38</v>
      </c>
      <c r="N67" s="13">
        <v>313</v>
      </c>
      <c r="O67" s="13">
        <v>246</v>
      </c>
      <c r="P67" s="13">
        <v>13</v>
      </c>
      <c r="Q67" s="13">
        <v>2</v>
      </c>
      <c r="R67" s="13">
        <v>14</v>
      </c>
      <c r="S67" s="13">
        <v>38</v>
      </c>
      <c r="T67" s="13">
        <v>2</v>
      </c>
      <c r="U67" s="13">
        <v>1</v>
      </c>
      <c r="V67" s="13">
        <v>1</v>
      </c>
      <c r="W67" s="13">
        <v>0</v>
      </c>
      <c r="X67" s="13">
        <v>0</v>
      </c>
      <c r="Y67" s="13">
        <v>0</v>
      </c>
      <c r="Z67" s="13">
        <v>2</v>
      </c>
      <c r="AA67" s="13">
        <v>1</v>
      </c>
      <c r="AB67" s="13">
        <v>0</v>
      </c>
      <c r="AC67" s="13">
        <v>0</v>
      </c>
      <c r="AD67" s="13">
        <v>0</v>
      </c>
      <c r="AE67" s="13">
        <v>0</v>
      </c>
      <c r="AF67" s="13">
        <v>1</v>
      </c>
      <c r="AG67" s="13">
        <v>0</v>
      </c>
      <c r="AH67" s="13">
        <v>0</v>
      </c>
      <c r="AI67" s="13">
        <v>0</v>
      </c>
      <c r="AJ67" s="13">
        <v>0</v>
      </c>
      <c r="AK67" s="13">
        <v>0</v>
      </c>
      <c r="AL67" s="13">
        <v>0</v>
      </c>
      <c r="AM67" s="13">
        <v>0</v>
      </c>
      <c r="AN67" s="372">
        <v>2</v>
      </c>
      <c r="AO67" s="372"/>
      <c r="AP67" s="650">
        <v>2</v>
      </c>
      <c r="AQ67" s="650"/>
      <c r="AR67" s="650"/>
      <c r="AS67" s="650"/>
      <c r="AT67" s="650"/>
      <c r="AU67" s="650">
        <v>0</v>
      </c>
      <c r="AV67" s="650"/>
      <c r="AW67" s="650"/>
      <c r="AX67" s="650"/>
      <c r="AY67" s="650"/>
      <c r="AZ67" s="650"/>
      <c r="BA67" s="650">
        <v>0</v>
      </c>
      <c r="BB67" s="650"/>
      <c r="BC67" s="650"/>
      <c r="BD67" s="650"/>
      <c r="BE67" s="650"/>
      <c r="BF67" s="650"/>
      <c r="BG67" s="240">
        <v>1</v>
      </c>
      <c r="BH67" s="240">
        <v>0</v>
      </c>
      <c r="BI67" s="241"/>
      <c r="BJ67" s="246"/>
      <c r="BK67" s="247"/>
    </row>
    <row r="68" spans="1:63" s="242" customFormat="1" ht="21" hidden="1" customHeight="1">
      <c r="A68" s="14" t="s">
        <v>1071</v>
      </c>
      <c r="B68" s="10">
        <v>562</v>
      </c>
      <c r="C68" s="13">
        <v>244</v>
      </c>
      <c r="D68" s="13">
        <v>13</v>
      </c>
      <c r="E68" s="13">
        <v>2</v>
      </c>
      <c r="F68" s="13">
        <v>14</v>
      </c>
      <c r="G68" s="13">
        <v>289</v>
      </c>
      <c r="H68" s="13">
        <v>514</v>
      </c>
      <c r="I68" s="13">
        <v>244</v>
      </c>
      <c r="J68" s="13">
        <v>13</v>
      </c>
      <c r="K68" s="13">
        <v>2</v>
      </c>
      <c r="L68" s="13">
        <v>14</v>
      </c>
      <c r="M68" s="13">
        <v>241</v>
      </c>
      <c r="N68" s="13">
        <v>511</v>
      </c>
      <c r="O68" s="13">
        <v>241</v>
      </c>
      <c r="P68" s="13">
        <v>13</v>
      </c>
      <c r="Q68" s="13">
        <v>2</v>
      </c>
      <c r="R68" s="13">
        <v>14</v>
      </c>
      <c r="S68" s="13">
        <v>241</v>
      </c>
      <c r="T68" s="13">
        <v>3</v>
      </c>
      <c r="U68" s="13">
        <v>3</v>
      </c>
      <c r="V68" s="13">
        <v>0</v>
      </c>
      <c r="W68" s="13">
        <v>0</v>
      </c>
      <c r="X68" s="13">
        <v>0</v>
      </c>
      <c r="Y68" s="13">
        <v>0</v>
      </c>
      <c r="Z68" s="13">
        <v>3</v>
      </c>
      <c r="AA68" s="13">
        <v>1</v>
      </c>
      <c r="AB68" s="13">
        <v>2</v>
      </c>
      <c r="AC68" s="13">
        <v>0</v>
      </c>
      <c r="AD68" s="13">
        <v>0</v>
      </c>
      <c r="AE68" s="13">
        <v>0</v>
      </c>
      <c r="AF68" s="13">
        <v>0</v>
      </c>
      <c r="AG68" s="13">
        <v>0</v>
      </c>
      <c r="AH68" s="13">
        <v>0</v>
      </c>
      <c r="AI68" s="13">
        <v>0</v>
      </c>
      <c r="AJ68" s="13">
        <v>0</v>
      </c>
      <c r="AK68" s="13">
        <v>0</v>
      </c>
      <c r="AL68" s="13">
        <v>0</v>
      </c>
      <c r="AM68" s="13">
        <v>0</v>
      </c>
      <c r="AN68" s="372">
        <v>3</v>
      </c>
      <c r="AO68" s="372"/>
      <c r="AP68" s="650">
        <v>3</v>
      </c>
      <c r="AQ68" s="650"/>
      <c r="AR68" s="650"/>
      <c r="AS68" s="650"/>
      <c r="AT68" s="650"/>
      <c r="AU68" s="650">
        <v>0</v>
      </c>
      <c r="AV68" s="650"/>
      <c r="AW68" s="650"/>
      <c r="AX68" s="650"/>
      <c r="AY68" s="650"/>
      <c r="AZ68" s="650"/>
      <c r="BA68" s="650">
        <v>0</v>
      </c>
      <c r="BB68" s="650"/>
      <c r="BC68" s="650"/>
      <c r="BD68" s="650"/>
      <c r="BE68" s="650"/>
      <c r="BF68" s="650"/>
      <c r="BG68" s="240">
        <v>4</v>
      </c>
      <c r="BH68" s="240">
        <v>0</v>
      </c>
      <c r="BI68" s="241"/>
      <c r="BJ68" s="246"/>
      <c r="BK68" s="247"/>
    </row>
    <row r="69" spans="1:63" s="242" customFormat="1" ht="21" hidden="1" customHeight="1">
      <c r="A69" s="14" t="s">
        <v>1074</v>
      </c>
      <c r="B69" s="10">
        <v>566</v>
      </c>
      <c r="C69" s="13">
        <v>244</v>
      </c>
      <c r="D69" s="13">
        <v>13</v>
      </c>
      <c r="E69" s="13">
        <v>2</v>
      </c>
      <c r="F69" s="13">
        <v>14</v>
      </c>
      <c r="G69" s="13">
        <v>293</v>
      </c>
      <c r="H69" s="13">
        <v>304</v>
      </c>
      <c r="I69" s="13">
        <v>248</v>
      </c>
      <c r="J69" s="13">
        <v>13</v>
      </c>
      <c r="K69" s="13">
        <v>2</v>
      </c>
      <c r="L69" s="13">
        <v>14</v>
      </c>
      <c r="M69" s="13">
        <v>27</v>
      </c>
      <c r="N69" s="13">
        <v>299</v>
      </c>
      <c r="O69" s="13">
        <v>243</v>
      </c>
      <c r="P69" s="13">
        <v>13</v>
      </c>
      <c r="Q69" s="13">
        <v>2</v>
      </c>
      <c r="R69" s="13">
        <v>14</v>
      </c>
      <c r="S69" s="13">
        <v>27</v>
      </c>
      <c r="T69" s="13">
        <v>5</v>
      </c>
      <c r="U69" s="13">
        <v>5</v>
      </c>
      <c r="V69" s="13">
        <v>0</v>
      </c>
      <c r="W69" s="13">
        <v>0</v>
      </c>
      <c r="X69" s="13">
        <v>0</v>
      </c>
      <c r="Y69" s="13">
        <v>0</v>
      </c>
      <c r="Z69" s="13">
        <v>5</v>
      </c>
      <c r="AA69" s="13">
        <v>5</v>
      </c>
      <c r="AB69" s="13">
        <v>0</v>
      </c>
      <c r="AC69" s="13">
        <v>0</v>
      </c>
      <c r="AD69" s="13">
        <v>0</v>
      </c>
      <c r="AE69" s="13">
        <v>0</v>
      </c>
      <c r="AF69" s="13">
        <v>0</v>
      </c>
      <c r="AG69" s="13">
        <v>0</v>
      </c>
      <c r="AH69" s="13">
        <v>0</v>
      </c>
      <c r="AI69" s="13">
        <v>0</v>
      </c>
      <c r="AJ69" s="13">
        <v>0</v>
      </c>
      <c r="AK69" s="13">
        <v>0</v>
      </c>
      <c r="AL69" s="13">
        <v>0</v>
      </c>
      <c r="AM69" s="13">
        <v>0</v>
      </c>
      <c r="AN69" s="372">
        <v>5</v>
      </c>
      <c r="AO69" s="372"/>
      <c r="AP69" s="650">
        <v>5</v>
      </c>
      <c r="AQ69" s="650"/>
      <c r="AR69" s="650"/>
      <c r="AS69" s="650"/>
      <c r="AT69" s="650"/>
      <c r="AU69" s="650">
        <v>0</v>
      </c>
      <c r="AV69" s="650"/>
      <c r="AW69" s="650"/>
      <c r="AX69" s="650"/>
      <c r="AY69" s="650"/>
      <c r="AZ69" s="650"/>
      <c r="BA69" s="650">
        <v>0</v>
      </c>
      <c r="BB69" s="650"/>
      <c r="BC69" s="650"/>
      <c r="BD69" s="650"/>
      <c r="BE69" s="650"/>
      <c r="BF69" s="650"/>
      <c r="BG69" s="240">
        <v>1</v>
      </c>
      <c r="BH69" s="240">
        <v>0</v>
      </c>
      <c r="BI69" s="241"/>
      <c r="BJ69" s="246"/>
      <c r="BK69" s="247"/>
    </row>
    <row r="70" spans="1:63" s="242" customFormat="1" ht="21" hidden="1" customHeight="1">
      <c r="A70" s="14" t="s">
        <v>1087</v>
      </c>
      <c r="B70" s="10">
        <v>567</v>
      </c>
      <c r="C70" s="13">
        <v>244</v>
      </c>
      <c r="D70" s="13">
        <v>13</v>
      </c>
      <c r="E70" s="13">
        <v>2</v>
      </c>
      <c r="F70" s="13">
        <v>14</v>
      </c>
      <c r="G70" s="13">
        <v>294</v>
      </c>
      <c r="H70" s="13">
        <v>95</v>
      </c>
      <c r="I70" s="13">
        <v>88</v>
      </c>
      <c r="J70" s="13">
        <v>3</v>
      </c>
      <c r="K70" s="13">
        <v>1</v>
      </c>
      <c r="L70" s="13">
        <v>2</v>
      </c>
      <c r="M70" s="13">
        <v>1</v>
      </c>
      <c r="N70" s="13">
        <v>93</v>
      </c>
      <c r="O70" s="13">
        <v>87</v>
      </c>
      <c r="P70" s="13">
        <v>3</v>
      </c>
      <c r="Q70" s="13">
        <v>1</v>
      </c>
      <c r="R70" s="13">
        <v>2</v>
      </c>
      <c r="S70" s="13">
        <v>0</v>
      </c>
      <c r="T70" s="13">
        <v>2</v>
      </c>
      <c r="U70" s="13">
        <v>1</v>
      </c>
      <c r="V70" s="13">
        <v>0</v>
      </c>
      <c r="W70" s="13">
        <v>0</v>
      </c>
      <c r="X70" s="13">
        <v>0</v>
      </c>
      <c r="Y70" s="13">
        <v>1</v>
      </c>
      <c r="Z70" s="13">
        <v>2</v>
      </c>
      <c r="AA70" s="13">
        <v>0</v>
      </c>
      <c r="AB70" s="13">
        <v>1</v>
      </c>
      <c r="AC70" s="13">
        <v>0</v>
      </c>
      <c r="AD70" s="13">
        <v>0</v>
      </c>
      <c r="AE70" s="13">
        <v>0</v>
      </c>
      <c r="AF70" s="13">
        <v>0</v>
      </c>
      <c r="AG70" s="13">
        <v>0</v>
      </c>
      <c r="AH70" s="13">
        <v>0</v>
      </c>
      <c r="AI70" s="13">
        <v>0</v>
      </c>
      <c r="AJ70" s="13">
        <v>0</v>
      </c>
      <c r="AK70" s="13">
        <v>1</v>
      </c>
      <c r="AL70" s="13">
        <v>0</v>
      </c>
      <c r="AM70" s="13">
        <v>0</v>
      </c>
      <c r="AN70" s="372">
        <v>2</v>
      </c>
      <c r="AO70" s="372"/>
      <c r="AP70" s="650">
        <v>2</v>
      </c>
      <c r="AQ70" s="650"/>
      <c r="AR70" s="650"/>
      <c r="AS70" s="650"/>
      <c r="AT70" s="650"/>
      <c r="AU70" s="650">
        <v>0</v>
      </c>
      <c r="AV70" s="650"/>
      <c r="AW70" s="650"/>
      <c r="AX70" s="650"/>
      <c r="AY70" s="650"/>
      <c r="AZ70" s="650"/>
      <c r="BA70" s="650">
        <v>0</v>
      </c>
      <c r="BB70" s="650"/>
      <c r="BC70" s="650"/>
      <c r="BD70" s="650"/>
      <c r="BE70" s="650"/>
      <c r="BF70" s="650"/>
      <c r="BG70" s="240">
        <v>2</v>
      </c>
      <c r="BH70" s="240">
        <v>0</v>
      </c>
      <c r="BI70" s="241"/>
      <c r="BJ70" s="246"/>
      <c r="BK70" s="247"/>
    </row>
    <row r="71" spans="1:63" s="242" customFormat="1" ht="21" hidden="1" customHeight="1">
      <c r="A71" s="14" t="s">
        <v>1094</v>
      </c>
      <c r="B71" s="10">
        <v>567</v>
      </c>
      <c r="C71" s="13">
        <v>244</v>
      </c>
      <c r="D71" s="13">
        <v>13</v>
      </c>
      <c r="E71" s="13">
        <v>2</v>
      </c>
      <c r="F71" s="13">
        <v>14</v>
      </c>
      <c r="G71" s="13">
        <v>294</v>
      </c>
      <c r="H71" s="13">
        <v>5</v>
      </c>
      <c r="I71" s="13">
        <v>2</v>
      </c>
      <c r="J71" s="13">
        <v>1</v>
      </c>
      <c r="K71" s="13">
        <v>1</v>
      </c>
      <c r="L71" s="13">
        <v>1</v>
      </c>
      <c r="M71" s="13">
        <v>0</v>
      </c>
      <c r="N71" s="13">
        <v>4</v>
      </c>
      <c r="O71" s="13">
        <v>1</v>
      </c>
      <c r="P71" s="13">
        <v>1</v>
      </c>
      <c r="Q71" s="13">
        <v>1</v>
      </c>
      <c r="R71" s="13">
        <v>1</v>
      </c>
      <c r="S71" s="13">
        <v>0</v>
      </c>
      <c r="T71" s="13">
        <v>1</v>
      </c>
      <c r="U71" s="13">
        <v>1</v>
      </c>
      <c r="V71" s="13">
        <v>0</v>
      </c>
      <c r="W71" s="13">
        <v>0</v>
      </c>
      <c r="X71" s="13">
        <v>0</v>
      </c>
      <c r="Y71" s="13">
        <v>0</v>
      </c>
      <c r="Z71" s="13">
        <v>1</v>
      </c>
      <c r="AA71" s="13">
        <v>1</v>
      </c>
      <c r="AB71" s="13">
        <v>0</v>
      </c>
      <c r="AC71" s="13">
        <v>0</v>
      </c>
      <c r="AD71" s="13">
        <v>0</v>
      </c>
      <c r="AE71" s="13">
        <v>0</v>
      </c>
      <c r="AF71" s="13">
        <v>0</v>
      </c>
      <c r="AG71" s="13">
        <v>0</v>
      </c>
      <c r="AH71" s="13">
        <v>0</v>
      </c>
      <c r="AI71" s="13">
        <v>0</v>
      </c>
      <c r="AJ71" s="13">
        <v>0</v>
      </c>
      <c r="AK71" s="13">
        <v>0</v>
      </c>
      <c r="AL71" s="13">
        <v>0</v>
      </c>
      <c r="AM71" s="13">
        <v>0</v>
      </c>
      <c r="AN71" s="372">
        <v>1</v>
      </c>
      <c r="AO71" s="372"/>
      <c r="AP71" s="650">
        <v>1</v>
      </c>
      <c r="AQ71" s="650"/>
      <c r="AR71" s="650"/>
      <c r="AS71" s="650"/>
      <c r="AT71" s="650"/>
      <c r="AU71" s="650">
        <v>0</v>
      </c>
      <c r="AV71" s="650"/>
      <c r="AW71" s="650"/>
      <c r="AX71" s="650"/>
      <c r="AY71" s="650"/>
      <c r="AZ71" s="650"/>
      <c r="BA71" s="650">
        <v>0</v>
      </c>
      <c r="BB71" s="650"/>
      <c r="BC71" s="650"/>
      <c r="BD71" s="650"/>
      <c r="BE71" s="650"/>
      <c r="BF71" s="650"/>
      <c r="BG71" s="240">
        <v>3</v>
      </c>
      <c r="BH71" s="240">
        <v>0</v>
      </c>
      <c r="BI71" s="241"/>
      <c r="BJ71" s="246"/>
      <c r="BK71" s="247"/>
    </row>
    <row r="72" spans="1:63" s="242" customFormat="1" ht="21" hidden="1" customHeight="1">
      <c r="A72" s="14" t="s">
        <v>1101</v>
      </c>
      <c r="B72" s="10">
        <v>567</v>
      </c>
      <c r="C72" s="13">
        <v>245</v>
      </c>
      <c r="D72" s="13">
        <v>13</v>
      </c>
      <c r="E72" s="13">
        <v>2</v>
      </c>
      <c r="F72" s="13">
        <v>14</v>
      </c>
      <c r="G72" s="13">
        <v>293</v>
      </c>
      <c r="H72" s="13">
        <v>393</v>
      </c>
      <c r="I72" s="13">
        <v>356</v>
      </c>
      <c r="J72" s="13">
        <v>18</v>
      </c>
      <c r="K72" s="13">
        <v>1</v>
      </c>
      <c r="L72" s="13">
        <v>15</v>
      </c>
      <c r="M72" s="13">
        <v>3</v>
      </c>
      <c r="N72" s="13">
        <v>393</v>
      </c>
      <c r="O72" s="13">
        <v>356</v>
      </c>
      <c r="P72" s="13">
        <v>18</v>
      </c>
      <c r="Q72" s="13">
        <v>1</v>
      </c>
      <c r="R72" s="13">
        <v>15</v>
      </c>
      <c r="S72" s="13">
        <v>3</v>
      </c>
      <c r="T72" s="13">
        <v>0</v>
      </c>
      <c r="U72" s="13">
        <v>0</v>
      </c>
      <c r="V72" s="13">
        <v>0</v>
      </c>
      <c r="W72" s="13">
        <v>0</v>
      </c>
      <c r="X72" s="13">
        <v>0</v>
      </c>
      <c r="Y72" s="13">
        <v>0</v>
      </c>
      <c r="Z72" s="13">
        <v>0</v>
      </c>
      <c r="AA72" s="13">
        <v>0</v>
      </c>
      <c r="AB72" s="13">
        <v>0</v>
      </c>
      <c r="AC72" s="13">
        <v>0</v>
      </c>
      <c r="AD72" s="13">
        <v>0</v>
      </c>
      <c r="AE72" s="13">
        <v>0</v>
      </c>
      <c r="AF72" s="13">
        <v>0</v>
      </c>
      <c r="AG72" s="13">
        <v>0</v>
      </c>
      <c r="AH72" s="13">
        <v>0</v>
      </c>
      <c r="AI72" s="13">
        <v>0</v>
      </c>
      <c r="AJ72" s="13">
        <v>0</v>
      </c>
      <c r="AK72" s="13">
        <v>0</v>
      </c>
      <c r="AL72" s="13">
        <v>0</v>
      </c>
      <c r="AM72" s="13">
        <v>0</v>
      </c>
      <c r="AN72" s="372">
        <v>0</v>
      </c>
      <c r="AO72" s="372"/>
      <c r="AP72" s="650">
        <v>0</v>
      </c>
      <c r="AQ72" s="650"/>
      <c r="AR72" s="650"/>
      <c r="AS72" s="650"/>
      <c r="AT72" s="650"/>
      <c r="AU72" s="650">
        <v>0</v>
      </c>
      <c r="AV72" s="650"/>
      <c r="AW72" s="650"/>
      <c r="AX72" s="650"/>
      <c r="AY72" s="650"/>
      <c r="AZ72" s="650"/>
      <c r="BA72" s="650">
        <v>0</v>
      </c>
      <c r="BB72" s="650"/>
      <c r="BC72" s="650"/>
      <c r="BD72" s="650"/>
      <c r="BE72" s="650"/>
      <c r="BF72" s="650"/>
      <c r="BG72" s="240">
        <v>3</v>
      </c>
      <c r="BH72" s="240">
        <v>0</v>
      </c>
      <c r="BI72" s="241"/>
      <c r="BJ72" s="246"/>
      <c r="BK72" s="247"/>
    </row>
    <row r="73" spans="1:63" s="242" customFormat="1" ht="21" hidden="1" customHeight="1">
      <c r="A73" s="14" t="s">
        <v>1107</v>
      </c>
      <c r="B73" s="10">
        <v>567</v>
      </c>
      <c r="C73" s="13">
        <v>245</v>
      </c>
      <c r="D73" s="13">
        <v>13</v>
      </c>
      <c r="E73" s="13">
        <v>2</v>
      </c>
      <c r="F73" s="13">
        <v>14</v>
      </c>
      <c r="G73" s="13">
        <v>293</v>
      </c>
      <c r="H73" s="13">
        <v>305</v>
      </c>
      <c r="I73" s="13">
        <v>260</v>
      </c>
      <c r="J73" s="13">
        <v>15</v>
      </c>
      <c r="K73" s="13">
        <v>2</v>
      </c>
      <c r="L73" s="13">
        <v>16</v>
      </c>
      <c r="M73" s="13">
        <v>12</v>
      </c>
      <c r="N73" s="13">
        <v>302</v>
      </c>
      <c r="O73" s="13">
        <v>257</v>
      </c>
      <c r="P73" s="13">
        <v>15</v>
      </c>
      <c r="Q73" s="13">
        <v>2</v>
      </c>
      <c r="R73" s="13">
        <v>16</v>
      </c>
      <c r="S73" s="13">
        <v>12</v>
      </c>
      <c r="T73" s="13">
        <v>3</v>
      </c>
      <c r="U73" s="13">
        <v>3</v>
      </c>
      <c r="V73" s="13">
        <v>0</v>
      </c>
      <c r="W73" s="13">
        <v>0</v>
      </c>
      <c r="X73" s="13">
        <v>0</v>
      </c>
      <c r="Y73" s="13">
        <v>0</v>
      </c>
      <c r="Z73" s="13">
        <v>3</v>
      </c>
      <c r="AA73" s="13">
        <v>3</v>
      </c>
      <c r="AB73" s="13">
        <v>0</v>
      </c>
      <c r="AC73" s="13">
        <v>0</v>
      </c>
      <c r="AD73" s="13">
        <v>0</v>
      </c>
      <c r="AE73" s="13">
        <v>0</v>
      </c>
      <c r="AF73" s="13">
        <v>0</v>
      </c>
      <c r="AG73" s="13">
        <v>0</v>
      </c>
      <c r="AH73" s="13">
        <v>0</v>
      </c>
      <c r="AI73" s="13">
        <v>0</v>
      </c>
      <c r="AJ73" s="13">
        <v>0</v>
      </c>
      <c r="AK73" s="13">
        <v>0</v>
      </c>
      <c r="AL73" s="13">
        <v>0</v>
      </c>
      <c r="AM73" s="13">
        <v>0</v>
      </c>
      <c r="AN73" s="372">
        <v>3</v>
      </c>
      <c r="AO73" s="372"/>
      <c r="AP73" s="650">
        <v>3</v>
      </c>
      <c r="AQ73" s="650"/>
      <c r="AR73" s="650"/>
      <c r="AS73" s="650"/>
      <c r="AT73" s="650"/>
      <c r="AU73" s="650">
        <v>0</v>
      </c>
      <c r="AV73" s="650"/>
      <c r="AW73" s="650"/>
      <c r="AX73" s="650"/>
      <c r="AY73" s="650"/>
      <c r="AZ73" s="650"/>
      <c r="BA73" s="650">
        <v>0</v>
      </c>
      <c r="BB73" s="650"/>
      <c r="BC73" s="650"/>
      <c r="BD73" s="650"/>
      <c r="BE73" s="650"/>
      <c r="BF73" s="650"/>
      <c r="BG73" s="240">
        <v>1</v>
      </c>
      <c r="BH73" s="240">
        <v>0</v>
      </c>
      <c r="BI73" s="241"/>
      <c r="BJ73" s="246"/>
      <c r="BK73" s="247"/>
    </row>
    <row r="74" spans="1:63" s="242" customFormat="1" ht="21" hidden="1" customHeight="1">
      <c r="A74" s="14" t="s">
        <v>1117</v>
      </c>
      <c r="B74" s="10">
        <v>566</v>
      </c>
      <c r="C74" s="13">
        <v>243</v>
      </c>
      <c r="D74" s="13">
        <v>13</v>
      </c>
      <c r="E74" s="13">
        <v>2</v>
      </c>
      <c r="F74" s="13">
        <v>14</v>
      </c>
      <c r="G74" s="13">
        <v>294</v>
      </c>
      <c r="H74" s="13">
        <v>302</v>
      </c>
      <c r="I74" s="13">
        <v>257</v>
      </c>
      <c r="J74" s="13">
        <v>15</v>
      </c>
      <c r="K74" s="13">
        <v>2</v>
      </c>
      <c r="L74" s="13">
        <v>16</v>
      </c>
      <c r="M74" s="13">
        <v>12</v>
      </c>
      <c r="N74" s="13">
        <v>301</v>
      </c>
      <c r="O74" s="13">
        <v>256</v>
      </c>
      <c r="P74" s="13">
        <v>15</v>
      </c>
      <c r="Q74" s="13">
        <v>2</v>
      </c>
      <c r="R74" s="13">
        <v>16</v>
      </c>
      <c r="S74" s="13">
        <v>12</v>
      </c>
      <c r="T74" s="13">
        <v>1</v>
      </c>
      <c r="U74" s="13">
        <v>1</v>
      </c>
      <c r="V74" s="13">
        <v>0</v>
      </c>
      <c r="W74" s="13">
        <v>0</v>
      </c>
      <c r="X74" s="13">
        <v>0</v>
      </c>
      <c r="Y74" s="13">
        <v>0</v>
      </c>
      <c r="Z74" s="13">
        <v>1</v>
      </c>
      <c r="AA74" s="13">
        <v>1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3">
        <v>0</v>
      </c>
      <c r="AL74" s="13">
        <v>0</v>
      </c>
      <c r="AM74" s="13">
        <v>0</v>
      </c>
      <c r="AN74" s="372">
        <v>1</v>
      </c>
      <c r="AO74" s="372"/>
      <c r="AP74" s="650">
        <v>1</v>
      </c>
      <c r="AQ74" s="650"/>
      <c r="AR74" s="650"/>
      <c r="AS74" s="650"/>
      <c r="AT74" s="650"/>
      <c r="AU74" s="650">
        <v>0</v>
      </c>
      <c r="AV74" s="650"/>
      <c r="AW74" s="650"/>
      <c r="AX74" s="650"/>
      <c r="AY74" s="650"/>
      <c r="AZ74" s="650"/>
      <c r="BA74" s="650">
        <v>0</v>
      </c>
      <c r="BB74" s="650"/>
      <c r="BC74" s="650"/>
      <c r="BD74" s="650"/>
      <c r="BE74" s="650"/>
      <c r="BF74" s="650"/>
      <c r="BG74" s="240">
        <v>1</v>
      </c>
      <c r="BH74" s="240">
        <v>0</v>
      </c>
      <c r="BI74" s="241"/>
      <c r="BJ74" s="246"/>
      <c r="BK74" s="247"/>
    </row>
    <row r="75" spans="1:63" s="242" customFormat="1" ht="21" hidden="1" customHeight="1">
      <c r="A75" s="14" t="s">
        <v>1125</v>
      </c>
      <c r="B75" s="10">
        <v>566</v>
      </c>
      <c r="C75" s="13">
        <v>243</v>
      </c>
      <c r="D75" s="13">
        <v>13</v>
      </c>
      <c r="E75" s="13">
        <v>2</v>
      </c>
      <c r="F75" s="13">
        <v>14</v>
      </c>
      <c r="G75" s="13">
        <v>294</v>
      </c>
      <c r="H75" s="13">
        <v>313</v>
      </c>
      <c r="I75" s="13">
        <v>267</v>
      </c>
      <c r="J75" s="13">
        <v>15</v>
      </c>
      <c r="K75" s="13">
        <v>2</v>
      </c>
      <c r="L75" s="13">
        <v>16</v>
      </c>
      <c r="M75" s="13">
        <v>13</v>
      </c>
      <c r="N75" s="13">
        <v>311</v>
      </c>
      <c r="O75" s="13">
        <v>265</v>
      </c>
      <c r="P75" s="13">
        <v>15</v>
      </c>
      <c r="Q75" s="13">
        <v>2</v>
      </c>
      <c r="R75" s="13">
        <v>16</v>
      </c>
      <c r="S75" s="13">
        <v>13</v>
      </c>
      <c r="T75" s="13">
        <v>2</v>
      </c>
      <c r="U75" s="13">
        <v>2</v>
      </c>
      <c r="V75" s="13">
        <v>0</v>
      </c>
      <c r="W75" s="13">
        <v>0</v>
      </c>
      <c r="X75" s="13">
        <v>0</v>
      </c>
      <c r="Y75" s="13">
        <v>0</v>
      </c>
      <c r="Z75" s="13">
        <v>2</v>
      </c>
      <c r="AA75" s="13">
        <v>2</v>
      </c>
      <c r="AB75" s="13">
        <v>0</v>
      </c>
      <c r="AC75" s="13">
        <v>0</v>
      </c>
      <c r="AD75" s="13">
        <v>0</v>
      </c>
      <c r="AE75" s="13">
        <v>0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13">
        <v>0</v>
      </c>
      <c r="AL75" s="13">
        <v>0</v>
      </c>
      <c r="AM75" s="13">
        <v>0</v>
      </c>
      <c r="AN75" s="372">
        <v>2</v>
      </c>
      <c r="AO75" s="372"/>
      <c r="AP75" s="650">
        <v>2</v>
      </c>
      <c r="AQ75" s="650"/>
      <c r="AR75" s="650"/>
      <c r="AS75" s="650"/>
      <c r="AT75" s="650"/>
      <c r="AU75" s="650">
        <v>0</v>
      </c>
      <c r="AV75" s="650"/>
      <c r="AW75" s="650"/>
      <c r="AX75" s="650"/>
      <c r="AY75" s="650"/>
      <c r="AZ75" s="650"/>
      <c r="BA75" s="650">
        <v>0</v>
      </c>
      <c r="BB75" s="650"/>
      <c r="BC75" s="650"/>
      <c r="BD75" s="650"/>
      <c r="BE75" s="650"/>
      <c r="BF75" s="650"/>
      <c r="BG75" s="240">
        <v>6</v>
      </c>
      <c r="BH75" s="240">
        <v>0</v>
      </c>
      <c r="BI75" s="241"/>
      <c r="BJ75" s="246"/>
      <c r="BK75" s="247"/>
    </row>
    <row r="76" spans="1:63" s="242" customFormat="1" ht="21" hidden="1" customHeight="1">
      <c r="A76" s="14" t="s">
        <v>1128</v>
      </c>
      <c r="B76" s="10">
        <v>566</v>
      </c>
      <c r="C76" s="13">
        <v>243</v>
      </c>
      <c r="D76" s="13">
        <v>13</v>
      </c>
      <c r="E76" s="13">
        <v>2</v>
      </c>
      <c r="F76" s="13">
        <v>14</v>
      </c>
      <c r="G76" s="13">
        <v>294</v>
      </c>
      <c r="H76" s="13">
        <v>318</v>
      </c>
      <c r="I76" s="13">
        <v>265</v>
      </c>
      <c r="J76" s="13">
        <v>17</v>
      </c>
      <c r="K76" s="13">
        <v>2</v>
      </c>
      <c r="L76" s="13">
        <v>16</v>
      </c>
      <c r="M76" s="13">
        <v>18</v>
      </c>
      <c r="N76" s="13">
        <v>317</v>
      </c>
      <c r="O76" s="13">
        <v>264</v>
      </c>
      <c r="P76" s="13">
        <v>17</v>
      </c>
      <c r="Q76" s="13">
        <v>2</v>
      </c>
      <c r="R76" s="13">
        <v>16</v>
      </c>
      <c r="S76" s="13">
        <v>18</v>
      </c>
      <c r="T76" s="13">
        <v>1</v>
      </c>
      <c r="U76" s="13">
        <v>1</v>
      </c>
      <c r="V76" s="13">
        <v>0</v>
      </c>
      <c r="W76" s="13">
        <v>0</v>
      </c>
      <c r="X76" s="13">
        <v>0</v>
      </c>
      <c r="Y76" s="13">
        <v>0</v>
      </c>
      <c r="Z76" s="13">
        <v>1</v>
      </c>
      <c r="AA76" s="13">
        <v>1</v>
      </c>
      <c r="AB76" s="13">
        <v>0</v>
      </c>
      <c r="AC76" s="13">
        <v>0</v>
      </c>
      <c r="AD76" s="13">
        <v>0</v>
      </c>
      <c r="AE76" s="13">
        <v>0</v>
      </c>
      <c r="AF76" s="13">
        <v>0</v>
      </c>
      <c r="AG76" s="13">
        <v>0</v>
      </c>
      <c r="AH76" s="13">
        <v>0</v>
      </c>
      <c r="AI76" s="13">
        <v>0</v>
      </c>
      <c r="AJ76" s="13">
        <v>0</v>
      </c>
      <c r="AK76" s="13">
        <v>0</v>
      </c>
      <c r="AL76" s="13">
        <v>0</v>
      </c>
      <c r="AM76" s="13">
        <v>0</v>
      </c>
      <c r="AN76" s="372">
        <v>1</v>
      </c>
      <c r="AO76" s="372"/>
      <c r="AP76" s="650">
        <v>1</v>
      </c>
      <c r="AQ76" s="650"/>
      <c r="AR76" s="650"/>
      <c r="AS76" s="650"/>
      <c r="AT76" s="650"/>
      <c r="AU76" s="650">
        <v>0</v>
      </c>
      <c r="AV76" s="650"/>
      <c r="AW76" s="650"/>
      <c r="AX76" s="650"/>
      <c r="AY76" s="650"/>
      <c r="AZ76" s="650"/>
      <c r="BA76" s="650">
        <v>0</v>
      </c>
      <c r="BB76" s="650"/>
      <c r="BC76" s="650"/>
      <c r="BD76" s="650"/>
      <c r="BE76" s="650"/>
      <c r="BF76" s="650"/>
      <c r="BG76" s="240">
        <v>0</v>
      </c>
      <c r="BH76" s="240">
        <v>0</v>
      </c>
      <c r="BI76" s="241"/>
      <c r="BJ76" s="246"/>
      <c r="BK76" s="247"/>
    </row>
    <row r="77" spans="1:63" s="242" customFormat="1" ht="21" hidden="1" customHeight="1">
      <c r="A77" s="14" t="s">
        <v>1141</v>
      </c>
      <c r="B77" s="10">
        <v>563</v>
      </c>
      <c r="C77" s="13">
        <v>241</v>
      </c>
      <c r="D77" s="13">
        <v>13</v>
      </c>
      <c r="E77" s="13">
        <v>2</v>
      </c>
      <c r="F77" s="13">
        <v>14</v>
      </c>
      <c r="G77" s="13">
        <v>293</v>
      </c>
      <c r="H77" s="13">
        <v>364</v>
      </c>
      <c r="I77" s="13">
        <v>295</v>
      </c>
      <c r="J77" s="13">
        <v>13</v>
      </c>
      <c r="K77" s="13">
        <v>2</v>
      </c>
      <c r="L77" s="13">
        <v>14</v>
      </c>
      <c r="M77" s="13">
        <v>40</v>
      </c>
      <c r="N77" s="13">
        <v>362</v>
      </c>
      <c r="O77" s="13">
        <v>294</v>
      </c>
      <c r="P77" s="13">
        <v>13</v>
      </c>
      <c r="Q77" s="13">
        <v>2</v>
      </c>
      <c r="R77" s="13">
        <v>14</v>
      </c>
      <c r="S77" s="13">
        <v>39</v>
      </c>
      <c r="T77" s="13">
        <v>2</v>
      </c>
      <c r="U77" s="13">
        <v>1</v>
      </c>
      <c r="V77" s="13">
        <v>0</v>
      </c>
      <c r="W77" s="13">
        <v>0</v>
      </c>
      <c r="X77" s="13">
        <v>0</v>
      </c>
      <c r="Y77" s="13">
        <v>1</v>
      </c>
      <c r="Z77" s="13">
        <v>2</v>
      </c>
      <c r="AA77" s="13">
        <v>1</v>
      </c>
      <c r="AB77" s="13">
        <v>0</v>
      </c>
      <c r="AC77" s="13">
        <v>0</v>
      </c>
      <c r="AD77" s="13">
        <v>0</v>
      </c>
      <c r="AE77" s="13">
        <v>0</v>
      </c>
      <c r="AF77" s="13">
        <v>0</v>
      </c>
      <c r="AG77" s="13">
        <v>0</v>
      </c>
      <c r="AH77" s="13">
        <v>0</v>
      </c>
      <c r="AI77" s="13">
        <v>0</v>
      </c>
      <c r="AJ77" s="13">
        <v>0</v>
      </c>
      <c r="AK77" s="13">
        <v>1</v>
      </c>
      <c r="AL77" s="13">
        <v>0</v>
      </c>
      <c r="AM77" s="13">
        <v>0</v>
      </c>
      <c r="AN77" s="372">
        <v>2</v>
      </c>
      <c r="AO77" s="372"/>
      <c r="AP77" s="650">
        <v>2</v>
      </c>
      <c r="AQ77" s="650"/>
      <c r="AR77" s="650"/>
      <c r="AS77" s="650"/>
      <c r="AT77" s="650"/>
      <c r="AU77" s="650">
        <v>0</v>
      </c>
      <c r="AV77" s="650"/>
      <c r="AW77" s="650"/>
      <c r="AX77" s="650"/>
      <c r="AY77" s="650"/>
      <c r="AZ77" s="650"/>
      <c r="BA77" s="650">
        <v>0</v>
      </c>
      <c r="BB77" s="650"/>
      <c r="BC77" s="650"/>
      <c r="BD77" s="650"/>
      <c r="BE77" s="650"/>
      <c r="BF77" s="650"/>
      <c r="BG77" s="240">
        <v>3</v>
      </c>
      <c r="BH77" s="240">
        <v>0</v>
      </c>
      <c r="BI77" s="241"/>
      <c r="BJ77" s="246"/>
      <c r="BK77" s="247"/>
    </row>
    <row r="78" spans="1:63" s="242" customFormat="1" ht="21" customHeight="1">
      <c r="A78" s="14" t="s">
        <v>1253</v>
      </c>
      <c r="B78" s="10">
        <v>567</v>
      </c>
      <c r="C78" s="13">
        <v>242</v>
      </c>
      <c r="D78" s="13">
        <v>13</v>
      </c>
      <c r="E78" s="13">
        <v>2</v>
      </c>
      <c r="F78" s="13">
        <v>14</v>
      </c>
      <c r="G78" s="13">
        <v>296</v>
      </c>
      <c r="H78" s="13">
        <v>176</v>
      </c>
      <c r="I78" s="13">
        <v>139</v>
      </c>
      <c r="J78" s="13">
        <v>13</v>
      </c>
      <c r="K78" s="13">
        <v>2</v>
      </c>
      <c r="L78" s="13">
        <v>14</v>
      </c>
      <c r="M78" s="13">
        <v>8</v>
      </c>
      <c r="N78" s="13">
        <v>175</v>
      </c>
      <c r="O78" s="13">
        <v>139</v>
      </c>
      <c r="P78" s="13">
        <v>13</v>
      </c>
      <c r="Q78" s="13">
        <v>2</v>
      </c>
      <c r="R78" s="13">
        <v>14</v>
      </c>
      <c r="S78" s="13">
        <v>7</v>
      </c>
      <c r="T78" s="13">
        <v>1</v>
      </c>
      <c r="U78" s="13">
        <v>0</v>
      </c>
      <c r="V78" s="13">
        <v>0</v>
      </c>
      <c r="W78" s="13">
        <v>0</v>
      </c>
      <c r="X78" s="13">
        <v>0</v>
      </c>
      <c r="Y78" s="13">
        <v>1</v>
      </c>
      <c r="Z78" s="13">
        <v>1</v>
      </c>
      <c r="AA78" s="13">
        <v>0</v>
      </c>
      <c r="AB78" s="13">
        <v>0</v>
      </c>
      <c r="AC78" s="13">
        <v>0</v>
      </c>
      <c r="AD78" s="13">
        <v>0</v>
      </c>
      <c r="AE78" s="13">
        <v>0</v>
      </c>
      <c r="AF78" s="13">
        <v>0</v>
      </c>
      <c r="AG78" s="13">
        <v>0</v>
      </c>
      <c r="AH78" s="13">
        <v>0</v>
      </c>
      <c r="AI78" s="13">
        <v>0</v>
      </c>
      <c r="AJ78" s="13">
        <v>0</v>
      </c>
      <c r="AK78" s="13">
        <v>1</v>
      </c>
      <c r="AL78" s="13">
        <v>0</v>
      </c>
      <c r="AM78" s="13">
        <v>0</v>
      </c>
      <c r="AN78" s="372">
        <v>1</v>
      </c>
      <c r="AO78" s="372"/>
      <c r="AP78" s="650">
        <v>1</v>
      </c>
      <c r="AQ78" s="650"/>
      <c r="AR78" s="650"/>
      <c r="AS78" s="650"/>
      <c r="AT78" s="650"/>
      <c r="AU78" s="650">
        <v>0</v>
      </c>
      <c r="AV78" s="650"/>
      <c r="AW78" s="650"/>
      <c r="AX78" s="650"/>
      <c r="AY78" s="650"/>
      <c r="AZ78" s="650"/>
      <c r="BA78" s="650">
        <v>0</v>
      </c>
      <c r="BB78" s="650"/>
      <c r="BC78" s="650"/>
      <c r="BD78" s="650"/>
      <c r="BE78" s="650"/>
      <c r="BF78" s="650"/>
      <c r="BG78" s="240">
        <v>1</v>
      </c>
      <c r="BH78" s="240">
        <v>0</v>
      </c>
      <c r="BI78" s="241"/>
      <c r="BJ78" s="246"/>
      <c r="BK78" s="247"/>
    </row>
    <row r="79" spans="1:63" s="242" customFormat="1" ht="21" customHeight="1">
      <c r="A79" s="14" t="s">
        <v>1259</v>
      </c>
      <c r="B79" s="10">
        <v>567</v>
      </c>
      <c r="C79" s="13">
        <v>242</v>
      </c>
      <c r="D79" s="13">
        <v>13</v>
      </c>
      <c r="E79" s="13">
        <v>2</v>
      </c>
      <c r="F79" s="13">
        <v>14</v>
      </c>
      <c r="G79" s="13">
        <v>296</v>
      </c>
      <c r="H79" s="13">
        <v>124</v>
      </c>
      <c r="I79" s="13">
        <v>79</v>
      </c>
      <c r="J79" s="13">
        <v>13</v>
      </c>
      <c r="K79" s="13">
        <v>2</v>
      </c>
      <c r="L79" s="13">
        <v>14</v>
      </c>
      <c r="M79" s="13">
        <v>16</v>
      </c>
      <c r="N79" s="13">
        <v>121</v>
      </c>
      <c r="O79" s="13">
        <v>76</v>
      </c>
      <c r="P79" s="13">
        <v>13</v>
      </c>
      <c r="Q79" s="13">
        <v>2</v>
      </c>
      <c r="R79" s="13">
        <v>14</v>
      </c>
      <c r="S79" s="13">
        <v>16</v>
      </c>
      <c r="T79" s="13">
        <v>3</v>
      </c>
      <c r="U79" s="13">
        <v>3</v>
      </c>
      <c r="V79" s="13">
        <v>0</v>
      </c>
      <c r="W79" s="13">
        <v>0</v>
      </c>
      <c r="X79" s="13">
        <v>0</v>
      </c>
      <c r="Y79" s="13">
        <v>0</v>
      </c>
      <c r="Z79" s="13">
        <v>3</v>
      </c>
      <c r="AA79" s="13">
        <v>3</v>
      </c>
      <c r="AB79" s="13">
        <v>0</v>
      </c>
      <c r="AC79" s="13">
        <v>0</v>
      </c>
      <c r="AD79" s="13">
        <v>0</v>
      </c>
      <c r="AE79" s="13">
        <v>0</v>
      </c>
      <c r="AF79" s="13">
        <v>0</v>
      </c>
      <c r="AG79" s="13">
        <v>0</v>
      </c>
      <c r="AH79" s="13">
        <v>0</v>
      </c>
      <c r="AI79" s="13">
        <v>0</v>
      </c>
      <c r="AJ79" s="13">
        <v>0</v>
      </c>
      <c r="AK79" s="13">
        <v>0</v>
      </c>
      <c r="AL79" s="13">
        <v>0</v>
      </c>
      <c r="AM79" s="13">
        <v>0</v>
      </c>
      <c r="AN79" s="372">
        <v>3</v>
      </c>
      <c r="AO79" s="372"/>
      <c r="AP79" s="650">
        <v>3</v>
      </c>
      <c r="AQ79" s="650"/>
      <c r="AR79" s="650"/>
      <c r="AS79" s="650"/>
      <c r="AT79" s="650"/>
      <c r="AU79" s="650">
        <v>0</v>
      </c>
      <c r="AV79" s="650"/>
      <c r="AW79" s="650"/>
      <c r="AX79" s="650"/>
      <c r="AY79" s="650"/>
      <c r="AZ79" s="650"/>
      <c r="BA79" s="650">
        <v>0</v>
      </c>
      <c r="BB79" s="650"/>
      <c r="BC79" s="650"/>
      <c r="BD79" s="650"/>
      <c r="BE79" s="650"/>
      <c r="BF79" s="650"/>
      <c r="BG79" s="240">
        <v>1</v>
      </c>
      <c r="BH79" s="240">
        <v>0</v>
      </c>
      <c r="BI79" s="241"/>
      <c r="BJ79" s="246"/>
      <c r="BK79" s="247"/>
    </row>
    <row r="80" spans="1:63" s="242" customFormat="1" ht="21" customHeight="1">
      <c r="A80" s="14" t="s">
        <v>1276</v>
      </c>
      <c r="B80" s="10">
        <v>564</v>
      </c>
      <c r="C80" s="13">
        <v>242</v>
      </c>
      <c r="D80" s="13">
        <v>13</v>
      </c>
      <c r="E80" s="13">
        <v>2</v>
      </c>
      <c r="F80" s="13">
        <v>14</v>
      </c>
      <c r="G80" s="13">
        <v>293</v>
      </c>
      <c r="H80" s="13">
        <v>196</v>
      </c>
      <c r="I80" s="13">
        <v>110</v>
      </c>
      <c r="J80" s="13">
        <v>13</v>
      </c>
      <c r="K80" s="13">
        <v>2</v>
      </c>
      <c r="L80" s="13">
        <v>14</v>
      </c>
      <c r="M80" s="13">
        <v>57</v>
      </c>
      <c r="N80" s="13">
        <v>195</v>
      </c>
      <c r="O80" s="13">
        <v>109</v>
      </c>
      <c r="P80" s="13">
        <v>13</v>
      </c>
      <c r="Q80" s="13">
        <v>2</v>
      </c>
      <c r="R80" s="13">
        <v>14</v>
      </c>
      <c r="S80" s="13">
        <v>57</v>
      </c>
      <c r="T80" s="13">
        <v>1</v>
      </c>
      <c r="U80" s="13">
        <v>1</v>
      </c>
      <c r="V80" s="13">
        <v>0</v>
      </c>
      <c r="W80" s="13">
        <v>0</v>
      </c>
      <c r="X80" s="13">
        <v>0</v>
      </c>
      <c r="Y80" s="13">
        <v>0</v>
      </c>
      <c r="Z80" s="13">
        <v>1</v>
      </c>
      <c r="AA80" s="13">
        <v>1</v>
      </c>
      <c r="AB80" s="13">
        <v>0</v>
      </c>
      <c r="AC80" s="13">
        <v>0</v>
      </c>
      <c r="AD80" s="13">
        <v>0</v>
      </c>
      <c r="AE80" s="13">
        <v>0</v>
      </c>
      <c r="AF80" s="13">
        <v>0</v>
      </c>
      <c r="AG80" s="13">
        <v>0</v>
      </c>
      <c r="AH80" s="13">
        <v>0</v>
      </c>
      <c r="AI80" s="13">
        <v>0</v>
      </c>
      <c r="AJ80" s="13">
        <v>0</v>
      </c>
      <c r="AK80" s="13">
        <v>0</v>
      </c>
      <c r="AL80" s="13">
        <v>0</v>
      </c>
      <c r="AM80" s="13">
        <v>0</v>
      </c>
      <c r="AN80" s="372">
        <v>1</v>
      </c>
      <c r="AO80" s="372"/>
      <c r="AP80" s="650">
        <v>1</v>
      </c>
      <c r="AQ80" s="650"/>
      <c r="AR80" s="650"/>
      <c r="AS80" s="650"/>
      <c r="AT80" s="650"/>
      <c r="AU80" s="650">
        <v>0</v>
      </c>
      <c r="AV80" s="650"/>
      <c r="AW80" s="650"/>
      <c r="AX80" s="650"/>
      <c r="AY80" s="650"/>
      <c r="AZ80" s="650"/>
      <c r="BA80" s="650">
        <v>0</v>
      </c>
      <c r="BB80" s="650"/>
      <c r="BC80" s="650"/>
      <c r="BD80" s="650"/>
      <c r="BE80" s="650"/>
      <c r="BF80" s="650"/>
      <c r="BG80" s="240">
        <v>1</v>
      </c>
      <c r="BH80" s="240">
        <v>0</v>
      </c>
      <c r="BI80" s="241"/>
      <c r="BJ80" s="246"/>
      <c r="BK80" s="247"/>
    </row>
    <row r="81" spans="1:63" s="242" customFormat="1" ht="21" customHeight="1">
      <c r="A81" s="14" t="s">
        <v>1283</v>
      </c>
      <c r="B81" s="10">
        <v>568</v>
      </c>
      <c r="C81" s="13">
        <v>242</v>
      </c>
      <c r="D81" s="13">
        <v>13</v>
      </c>
      <c r="E81" s="13">
        <v>2</v>
      </c>
      <c r="F81" s="13">
        <v>14</v>
      </c>
      <c r="G81" s="13">
        <v>297</v>
      </c>
      <c r="H81" s="13">
        <v>109</v>
      </c>
      <c r="I81" s="13">
        <v>63</v>
      </c>
      <c r="J81" s="13">
        <v>13</v>
      </c>
      <c r="K81" s="13">
        <v>2</v>
      </c>
      <c r="L81" s="13">
        <v>14</v>
      </c>
      <c r="M81" s="13">
        <v>17</v>
      </c>
      <c r="N81" s="13">
        <v>107</v>
      </c>
      <c r="O81" s="13">
        <v>62</v>
      </c>
      <c r="P81" s="13">
        <v>13</v>
      </c>
      <c r="Q81" s="13">
        <v>2</v>
      </c>
      <c r="R81" s="13">
        <v>14</v>
      </c>
      <c r="S81" s="13">
        <v>16</v>
      </c>
      <c r="T81" s="13">
        <v>2</v>
      </c>
      <c r="U81" s="13">
        <v>1</v>
      </c>
      <c r="V81" s="13">
        <v>0</v>
      </c>
      <c r="W81" s="13">
        <v>0</v>
      </c>
      <c r="X81" s="13">
        <v>0</v>
      </c>
      <c r="Y81" s="13">
        <v>1</v>
      </c>
      <c r="Z81" s="13">
        <v>2</v>
      </c>
      <c r="AA81" s="13">
        <v>0</v>
      </c>
      <c r="AB81" s="13">
        <v>0</v>
      </c>
      <c r="AC81" s="13">
        <v>0</v>
      </c>
      <c r="AD81" s="13">
        <v>0</v>
      </c>
      <c r="AE81" s="13">
        <v>1</v>
      </c>
      <c r="AF81" s="13">
        <v>0</v>
      </c>
      <c r="AG81" s="13">
        <v>0</v>
      </c>
      <c r="AH81" s="13">
        <v>0</v>
      </c>
      <c r="AI81" s="13">
        <v>0</v>
      </c>
      <c r="AJ81" s="13">
        <v>0</v>
      </c>
      <c r="AK81" s="13">
        <v>1</v>
      </c>
      <c r="AL81" s="13">
        <v>0</v>
      </c>
      <c r="AM81" s="13">
        <v>0</v>
      </c>
      <c r="AN81" s="372">
        <v>2</v>
      </c>
      <c r="AO81" s="372"/>
      <c r="AP81" s="650">
        <v>2</v>
      </c>
      <c r="AQ81" s="650"/>
      <c r="AR81" s="650"/>
      <c r="AS81" s="650"/>
      <c r="AT81" s="650"/>
      <c r="AU81" s="650">
        <v>0</v>
      </c>
      <c r="AV81" s="650"/>
      <c r="AW81" s="650"/>
      <c r="AX81" s="650"/>
      <c r="AY81" s="650"/>
      <c r="AZ81" s="650"/>
      <c r="BA81" s="650">
        <v>0</v>
      </c>
      <c r="BB81" s="650"/>
      <c r="BC81" s="650"/>
      <c r="BD81" s="650"/>
      <c r="BE81" s="650"/>
      <c r="BF81" s="650"/>
      <c r="BG81" s="240">
        <v>2</v>
      </c>
      <c r="BH81" s="240">
        <v>0</v>
      </c>
      <c r="BI81" s="241"/>
      <c r="BJ81" s="246"/>
      <c r="BK81" s="247"/>
    </row>
    <row r="82" spans="1:63" s="242" customFormat="1" ht="21" customHeight="1">
      <c r="A82" s="14" t="s">
        <v>1286</v>
      </c>
      <c r="B82" s="10">
        <v>570</v>
      </c>
      <c r="C82" s="13">
        <v>242</v>
      </c>
      <c r="D82" s="13">
        <v>13</v>
      </c>
      <c r="E82" s="13">
        <v>2</v>
      </c>
      <c r="F82" s="13">
        <v>14</v>
      </c>
      <c r="G82" s="13">
        <v>299</v>
      </c>
      <c r="H82" s="13">
        <v>114</v>
      </c>
      <c r="I82" s="13">
        <v>76</v>
      </c>
      <c r="J82" s="13">
        <v>13</v>
      </c>
      <c r="K82" s="13">
        <v>2</v>
      </c>
      <c r="L82" s="13">
        <v>14</v>
      </c>
      <c r="M82" s="13">
        <v>9</v>
      </c>
      <c r="N82" s="13">
        <v>113</v>
      </c>
      <c r="O82" s="13">
        <v>75</v>
      </c>
      <c r="P82" s="13">
        <v>13</v>
      </c>
      <c r="Q82" s="13">
        <v>2</v>
      </c>
      <c r="R82" s="13">
        <v>14</v>
      </c>
      <c r="S82" s="13">
        <v>9</v>
      </c>
      <c r="T82" s="13">
        <v>1</v>
      </c>
      <c r="U82" s="13">
        <v>1</v>
      </c>
      <c r="V82" s="13">
        <v>0</v>
      </c>
      <c r="W82" s="13">
        <v>0</v>
      </c>
      <c r="X82" s="13">
        <v>0</v>
      </c>
      <c r="Y82" s="13">
        <v>0</v>
      </c>
      <c r="Z82" s="13">
        <v>1</v>
      </c>
      <c r="AA82" s="13">
        <v>1</v>
      </c>
      <c r="AB82" s="13">
        <v>0</v>
      </c>
      <c r="AC82" s="13">
        <v>0</v>
      </c>
      <c r="AD82" s="13">
        <v>0</v>
      </c>
      <c r="AE82" s="13">
        <v>0</v>
      </c>
      <c r="AF82" s="13">
        <v>0</v>
      </c>
      <c r="AG82" s="13">
        <v>0</v>
      </c>
      <c r="AH82" s="13">
        <v>0</v>
      </c>
      <c r="AI82" s="13">
        <v>0</v>
      </c>
      <c r="AJ82" s="13">
        <v>0</v>
      </c>
      <c r="AK82" s="13">
        <v>0</v>
      </c>
      <c r="AL82" s="13">
        <v>0</v>
      </c>
      <c r="AM82" s="13">
        <v>0</v>
      </c>
      <c r="AN82" s="372">
        <v>1</v>
      </c>
      <c r="AO82" s="372"/>
      <c r="AP82" s="650">
        <v>1</v>
      </c>
      <c r="AQ82" s="650"/>
      <c r="AR82" s="650"/>
      <c r="AS82" s="650"/>
      <c r="AT82" s="650"/>
      <c r="AU82" s="650">
        <v>0</v>
      </c>
      <c r="AV82" s="650"/>
      <c r="AW82" s="650"/>
      <c r="AX82" s="650"/>
      <c r="AY82" s="650"/>
      <c r="AZ82" s="650"/>
      <c r="BA82" s="650">
        <v>0</v>
      </c>
      <c r="BB82" s="650"/>
      <c r="BC82" s="650"/>
      <c r="BD82" s="650"/>
      <c r="BE82" s="650"/>
      <c r="BF82" s="650"/>
      <c r="BG82" s="240">
        <v>2</v>
      </c>
      <c r="BH82" s="240">
        <v>0</v>
      </c>
      <c r="BI82" s="241"/>
      <c r="BJ82" s="246"/>
      <c r="BK82" s="247"/>
    </row>
    <row r="83" spans="1:63" s="242" customFormat="1" ht="21" customHeight="1">
      <c r="A83" s="14" t="s">
        <v>1329</v>
      </c>
      <c r="B83" s="10">
        <v>575</v>
      </c>
      <c r="C83" s="13">
        <v>242</v>
      </c>
      <c r="D83" s="13">
        <v>13</v>
      </c>
      <c r="E83" s="13">
        <v>2</v>
      </c>
      <c r="F83" s="13">
        <v>14</v>
      </c>
      <c r="G83" s="13">
        <v>304</v>
      </c>
      <c r="H83" s="13">
        <v>113</v>
      </c>
      <c r="I83" s="13">
        <v>81</v>
      </c>
      <c r="J83" s="13">
        <v>13</v>
      </c>
      <c r="K83" s="13">
        <v>2</v>
      </c>
      <c r="L83" s="13">
        <v>14</v>
      </c>
      <c r="M83" s="13">
        <v>3</v>
      </c>
      <c r="N83" s="13">
        <v>109</v>
      </c>
      <c r="O83" s="13">
        <v>77</v>
      </c>
      <c r="P83" s="13">
        <v>13</v>
      </c>
      <c r="Q83" s="13">
        <v>2</v>
      </c>
      <c r="R83" s="13">
        <v>14</v>
      </c>
      <c r="S83" s="13">
        <v>3</v>
      </c>
      <c r="T83" s="13">
        <v>4</v>
      </c>
      <c r="U83" s="13">
        <v>4</v>
      </c>
      <c r="V83" s="13">
        <v>0</v>
      </c>
      <c r="W83" s="13">
        <v>0</v>
      </c>
      <c r="X83" s="13">
        <v>0</v>
      </c>
      <c r="Y83" s="13">
        <v>0</v>
      </c>
      <c r="Z83" s="13">
        <v>4</v>
      </c>
      <c r="AA83" s="13">
        <v>3</v>
      </c>
      <c r="AB83" s="13">
        <v>1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>
        <v>0</v>
      </c>
      <c r="AL83" s="13">
        <v>0</v>
      </c>
      <c r="AM83" s="13">
        <v>0</v>
      </c>
      <c r="AN83" s="372">
        <v>4</v>
      </c>
      <c r="AO83" s="372"/>
      <c r="AP83" s="650">
        <v>4</v>
      </c>
      <c r="AQ83" s="650"/>
      <c r="AR83" s="650"/>
      <c r="AS83" s="650"/>
      <c r="AT83" s="650"/>
      <c r="AU83" s="650">
        <v>0</v>
      </c>
      <c r="AV83" s="650"/>
      <c r="AW83" s="650"/>
      <c r="AX83" s="650"/>
      <c r="AY83" s="650"/>
      <c r="AZ83" s="650"/>
      <c r="BA83" s="650">
        <v>0</v>
      </c>
      <c r="BB83" s="650"/>
      <c r="BC83" s="650"/>
      <c r="BD83" s="650"/>
      <c r="BE83" s="650"/>
      <c r="BF83" s="650"/>
      <c r="BG83" s="240">
        <v>2</v>
      </c>
      <c r="BH83" s="240">
        <v>0</v>
      </c>
      <c r="BI83" s="241"/>
      <c r="BJ83" s="246"/>
      <c r="BK83" s="247"/>
    </row>
    <row r="84" spans="1:63" s="242" customFormat="1" ht="21" customHeight="1">
      <c r="A84" s="14" t="s">
        <v>1332</v>
      </c>
      <c r="B84" s="10">
        <v>584</v>
      </c>
      <c r="C84" s="13">
        <v>241</v>
      </c>
      <c r="D84" s="13">
        <v>13</v>
      </c>
      <c r="E84" s="13">
        <v>2</v>
      </c>
      <c r="F84" s="13">
        <v>14</v>
      </c>
      <c r="G84" s="13">
        <v>314</v>
      </c>
      <c r="H84" s="13">
        <v>126</v>
      </c>
      <c r="I84" s="13">
        <v>66</v>
      </c>
      <c r="J84" s="13">
        <v>13</v>
      </c>
      <c r="K84" s="13">
        <v>2</v>
      </c>
      <c r="L84" s="13">
        <v>14</v>
      </c>
      <c r="M84" s="13">
        <v>31</v>
      </c>
      <c r="N84" s="13">
        <v>126</v>
      </c>
      <c r="O84" s="13">
        <v>66</v>
      </c>
      <c r="P84" s="13">
        <v>13</v>
      </c>
      <c r="Q84" s="13">
        <v>2</v>
      </c>
      <c r="R84" s="13">
        <v>14</v>
      </c>
      <c r="S84" s="13">
        <v>31</v>
      </c>
      <c r="T84" s="13">
        <v>0</v>
      </c>
      <c r="U84" s="13">
        <v>0</v>
      </c>
      <c r="V84" s="13">
        <v>0</v>
      </c>
      <c r="W84" s="13">
        <v>0</v>
      </c>
      <c r="X84" s="13">
        <v>0</v>
      </c>
      <c r="Y84" s="13">
        <v>0</v>
      </c>
      <c r="Z84" s="13">
        <v>0</v>
      </c>
      <c r="AA84" s="13">
        <v>0</v>
      </c>
      <c r="AB84" s="13">
        <v>0</v>
      </c>
      <c r="AC84" s="13">
        <v>0</v>
      </c>
      <c r="AD84" s="13">
        <v>0</v>
      </c>
      <c r="AE84" s="13">
        <v>0</v>
      </c>
      <c r="AF84" s="13">
        <v>0</v>
      </c>
      <c r="AG84" s="13">
        <v>0</v>
      </c>
      <c r="AH84" s="13">
        <v>0</v>
      </c>
      <c r="AI84" s="13">
        <v>0</v>
      </c>
      <c r="AJ84" s="13">
        <v>0</v>
      </c>
      <c r="AK84" s="13">
        <v>0</v>
      </c>
      <c r="AL84" s="13">
        <v>0</v>
      </c>
      <c r="AM84" s="13">
        <v>0</v>
      </c>
      <c r="AN84" s="372">
        <v>0</v>
      </c>
      <c r="AO84" s="372"/>
      <c r="AP84" s="650">
        <v>0</v>
      </c>
      <c r="AQ84" s="650"/>
      <c r="AR84" s="650"/>
      <c r="AS84" s="650"/>
      <c r="AT84" s="650"/>
      <c r="AU84" s="650">
        <v>0</v>
      </c>
      <c r="AV84" s="650"/>
      <c r="AW84" s="650"/>
      <c r="AX84" s="650"/>
      <c r="AY84" s="650"/>
      <c r="AZ84" s="650"/>
      <c r="BA84" s="650">
        <v>0</v>
      </c>
      <c r="BB84" s="650"/>
      <c r="BC84" s="650"/>
      <c r="BD84" s="650"/>
      <c r="BE84" s="650"/>
      <c r="BF84" s="650"/>
      <c r="BG84" s="240">
        <v>1</v>
      </c>
      <c r="BH84" s="240">
        <v>0</v>
      </c>
      <c r="BI84" s="241"/>
      <c r="BJ84" s="246"/>
      <c r="BK84" s="247"/>
    </row>
    <row r="85" spans="1:63" s="242" customFormat="1" ht="21" customHeight="1">
      <c r="A85" s="14" t="s">
        <v>1346</v>
      </c>
      <c r="B85" s="10">
        <v>592</v>
      </c>
      <c r="C85" s="13">
        <v>240</v>
      </c>
      <c r="D85" s="13">
        <v>13</v>
      </c>
      <c r="E85" s="13">
        <v>2</v>
      </c>
      <c r="F85" s="13">
        <v>14</v>
      </c>
      <c r="G85" s="13">
        <v>323</v>
      </c>
      <c r="H85" s="13">
        <v>100</v>
      </c>
      <c r="I85" s="13">
        <v>43</v>
      </c>
      <c r="J85" s="13">
        <v>15</v>
      </c>
      <c r="K85" s="13">
        <v>4</v>
      </c>
      <c r="L85" s="13">
        <v>16</v>
      </c>
      <c r="M85" s="13">
        <v>22</v>
      </c>
      <c r="N85" s="13">
        <v>95</v>
      </c>
      <c r="O85" s="13">
        <v>39</v>
      </c>
      <c r="P85" s="13">
        <v>15</v>
      </c>
      <c r="Q85" s="13">
        <v>4</v>
      </c>
      <c r="R85" s="13">
        <v>16</v>
      </c>
      <c r="S85" s="13">
        <v>21</v>
      </c>
      <c r="T85" s="13">
        <v>5</v>
      </c>
      <c r="U85" s="13">
        <v>4</v>
      </c>
      <c r="V85" s="13">
        <v>0</v>
      </c>
      <c r="W85" s="13">
        <v>0</v>
      </c>
      <c r="X85" s="13">
        <v>0</v>
      </c>
      <c r="Y85" s="13">
        <v>1</v>
      </c>
      <c r="Z85" s="13">
        <v>5</v>
      </c>
      <c r="AA85" s="13">
        <v>2</v>
      </c>
      <c r="AB85" s="13">
        <v>1</v>
      </c>
      <c r="AC85" s="13">
        <v>0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>
        <v>1</v>
      </c>
      <c r="AL85" s="13">
        <v>0</v>
      </c>
      <c r="AM85" s="13">
        <v>1</v>
      </c>
      <c r="AN85" s="372">
        <v>5</v>
      </c>
      <c r="AO85" s="372"/>
      <c r="AP85" s="650">
        <v>5</v>
      </c>
      <c r="AQ85" s="650"/>
      <c r="AR85" s="650"/>
      <c r="AS85" s="650"/>
      <c r="AT85" s="650"/>
      <c r="AU85" s="650">
        <v>0</v>
      </c>
      <c r="AV85" s="650"/>
      <c r="AW85" s="650"/>
      <c r="AX85" s="650"/>
      <c r="AY85" s="650"/>
      <c r="AZ85" s="650"/>
      <c r="BA85" s="650">
        <v>0</v>
      </c>
      <c r="BB85" s="650"/>
      <c r="BC85" s="650"/>
      <c r="BD85" s="650"/>
      <c r="BE85" s="650"/>
      <c r="BF85" s="650"/>
      <c r="BG85" s="240">
        <v>3</v>
      </c>
      <c r="BH85" s="240">
        <v>0</v>
      </c>
      <c r="BI85" s="241"/>
      <c r="BJ85" s="246"/>
      <c r="BK85" s="247"/>
    </row>
    <row r="86" spans="1:63" s="242" customFormat="1" ht="21" customHeight="1">
      <c r="A86" s="14" t="s">
        <v>1351</v>
      </c>
      <c r="B86" s="10">
        <v>599</v>
      </c>
      <c r="C86" s="13">
        <v>242</v>
      </c>
      <c r="D86" s="13">
        <v>13</v>
      </c>
      <c r="E86" s="13">
        <v>2</v>
      </c>
      <c r="F86" s="13">
        <v>14</v>
      </c>
      <c r="G86" s="13">
        <v>328</v>
      </c>
      <c r="H86" s="13">
        <v>89</v>
      </c>
      <c r="I86" s="13">
        <v>50</v>
      </c>
      <c r="J86" s="13">
        <v>13</v>
      </c>
      <c r="K86" s="13">
        <v>2</v>
      </c>
      <c r="L86" s="13">
        <v>14</v>
      </c>
      <c r="M86" s="13">
        <v>10</v>
      </c>
      <c r="N86" s="13">
        <v>88</v>
      </c>
      <c r="O86" s="13">
        <v>49</v>
      </c>
      <c r="P86" s="13">
        <v>13</v>
      </c>
      <c r="Q86" s="13">
        <v>2</v>
      </c>
      <c r="R86" s="13">
        <v>14</v>
      </c>
      <c r="S86" s="13">
        <v>10</v>
      </c>
      <c r="T86" s="13">
        <v>1</v>
      </c>
      <c r="U86" s="13">
        <v>1</v>
      </c>
      <c r="V86" s="13">
        <v>0</v>
      </c>
      <c r="W86" s="13">
        <v>0</v>
      </c>
      <c r="X86" s="13">
        <v>0</v>
      </c>
      <c r="Y86" s="13">
        <v>0</v>
      </c>
      <c r="Z86" s="13">
        <v>1</v>
      </c>
      <c r="AA86" s="13">
        <v>1</v>
      </c>
      <c r="AB86" s="13">
        <v>0</v>
      </c>
      <c r="AC86" s="13">
        <v>0</v>
      </c>
      <c r="AD86" s="13">
        <v>0</v>
      </c>
      <c r="AE86" s="13">
        <v>0</v>
      </c>
      <c r="AF86" s="13">
        <v>0</v>
      </c>
      <c r="AG86" s="13">
        <v>0</v>
      </c>
      <c r="AH86" s="13">
        <v>0</v>
      </c>
      <c r="AI86" s="13">
        <v>0</v>
      </c>
      <c r="AJ86" s="13">
        <v>0</v>
      </c>
      <c r="AK86" s="13">
        <v>0</v>
      </c>
      <c r="AL86" s="13">
        <v>0</v>
      </c>
      <c r="AM86" s="13">
        <v>0</v>
      </c>
      <c r="AN86" s="372">
        <v>1</v>
      </c>
      <c r="AO86" s="372"/>
      <c r="AP86" s="650">
        <v>1</v>
      </c>
      <c r="AQ86" s="650"/>
      <c r="AR86" s="650"/>
      <c r="AS86" s="650"/>
      <c r="AT86" s="650"/>
      <c r="AU86" s="650">
        <v>0</v>
      </c>
      <c r="AV86" s="650"/>
      <c r="AW86" s="650"/>
      <c r="AX86" s="650"/>
      <c r="AY86" s="650"/>
      <c r="AZ86" s="650"/>
      <c r="BA86" s="650">
        <v>0</v>
      </c>
      <c r="BB86" s="650"/>
      <c r="BC86" s="650"/>
      <c r="BD86" s="650"/>
      <c r="BE86" s="650"/>
      <c r="BF86" s="650"/>
      <c r="BG86" s="240">
        <v>3</v>
      </c>
      <c r="BH86" s="240">
        <v>0</v>
      </c>
      <c r="BI86" s="241"/>
      <c r="BJ86" s="246"/>
      <c r="BK86" s="247"/>
    </row>
    <row r="87" spans="1:63" s="242" customFormat="1" ht="21" customHeight="1">
      <c r="A87" s="14" t="s">
        <v>1360</v>
      </c>
      <c r="B87" s="10">
        <v>604</v>
      </c>
      <c r="C87" s="13">
        <v>241</v>
      </c>
      <c r="D87" s="13">
        <v>13</v>
      </c>
      <c r="E87" s="13">
        <v>2</v>
      </c>
      <c r="F87" s="13">
        <v>14</v>
      </c>
      <c r="G87" s="13">
        <v>334</v>
      </c>
      <c r="H87" s="13">
        <v>99</v>
      </c>
      <c r="I87" s="13">
        <v>62</v>
      </c>
      <c r="J87" s="13">
        <v>13</v>
      </c>
      <c r="K87" s="13">
        <v>2</v>
      </c>
      <c r="L87" s="13">
        <v>14</v>
      </c>
      <c r="M87" s="13">
        <v>8</v>
      </c>
      <c r="N87" s="13">
        <v>98</v>
      </c>
      <c r="O87" s="13">
        <v>61</v>
      </c>
      <c r="P87" s="13">
        <v>13</v>
      </c>
      <c r="Q87" s="13">
        <v>2</v>
      </c>
      <c r="R87" s="13">
        <v>14</v>
      </c>
      <c r="S87" s="13">
        <v>8</v>
      </c>
      <c r="T87" s="13">
        <v>1</v>
      </c>
      <c r="U87" s="13">
        <v>1</v>
      </c>
      <c r="V87" s="13">
        <v>0</v>
      </c>
      <c r="W87" s="13">
        <v>0</v>
      </c>
      <c r="X87" s="13">
        <v>0</v>
      </c>
      <c r="Y87" s="13">
        <v>0</v>
      </c>
      <c r="Z87" s="13">
        <v>1</v>
      </c>
      <c r="AA87" s="13">
        <v>1</v>
      </c>
      <c r="AB87" s="13">
        <v>0</v>
      </c>
      <c r="AC87" s="13">
        <v>0</v>
      </c>
      <c r="AD87" s="13">
        <v>0</v>
      </c>
      <c r="AE87" s="13">
        <v>0</v>
      </c>
      <c r="AF87" s="13">
        <v>0</v>
      </c>
      <c r="AG87" s="13">
        <v>0</v>
      </c>
      <c r="AH87" s="13">
        <v>0</v>
      </c>
      <c r="AI87" s="13">
        <v>0</v>
      </c>
      <c r="AJ87" s="13">
        <v>0</v>
      </c>
      <c r="AK87" s="13">
        <v>0</v>
      </c>
      <c r="AL87" s="13">
        <v>0</v>
      </c>
      <c r="AM87" s="13">
        <v>0</v>
      </c>
      <c r="AN87" s="372">
        <v>1</v>
      </c>
      <c r="AO87" s="372"/>
      <c r="AP87" s="650">
        <v>1</v>
      </c>
      <c r="AQ87" s="650"/>
      <c r="AR87" s="650"/>
      <c r="AS87" s="650"/>
      <c r="AT87" s="650"/>
      <c r="AU87" s="650">
        <v>0</v>
      </c>
      <c r="AV87" s="650"/>
      <c r="AW87" s="650"/>
      <c r="AX87" s="650"/>
      <c r="AY87" s="650"/>
      <c r="AZ87" s="650"/>
      <c r="BA87" s="650">
        <v>0</v>
      </c>
      <c r="BB87" s="650"/>
      <c r="BC87" s="650"/>
      <c r="BD87" s="650"/>
      <c r="BE87" s="650"/>
      <c r="BF87" s="650"/>
      <c r="BG87" s="240">
        <v>6</v>
      </c>
      <c r="BH87" s="240">
        <v>0</v>
      </c>
      <c r="BI87" s="241"/>
      <c r="BJ87" s="246"/>
      <c r="BK87" s="247"/>
    </row>
    <row r="88" spans="1:63" s="242" customFormat="1" ht="21" customHeight="1">
      <c r="A88" s="14" t="s">
        <v>1368</v>
      </c>
      <c r="B88" s="10">
        <v>610</v>
      </c>
      <c r="C88" s="13">
        <v>240</v>
      </c>
      <c r="D88" s="13">
        <v>13</v>
      </c>
      <c r="E88" s="13">
        <v>2</v>
      </c>
      <c r="F88" s="13">
        <v>14</v>
      </c>
      <c r="G88" s="13">
        <v>341</v>
      </c>
      <c r="H88" s="13">
        <v>194</v>
      </c>
      <c r="I88" s="13">
        <v>97</v>
      </c>
      <c r="J88" s="13">
        <v>13</v>
      </c>
      <c r="K88" s="13">
        <v>2</v>
      </c>
      <c r="L88" s="13">
        <v>14</v>
      </c>
      <c r="M88" s="13">
        <v>68</v>
      </c>
      <c r="N88" s="13">
        <v>194</v>
      </c>
      <c r="O88" s="13">
        <v>97</v>
      </c>
      <c r="P88" s="13">
        <v>13</v>
      </c>
      <c r="Q88" s="13">
        <v>2</v>
      </c>
      <c r="R88" s="13">
        <v>14</v>
      </c>
      <c r="S88" s="13">
        <v>68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13">
        <v>0</v>
      </c>
      <c r="Z88" s="13">
        <v>0</v>
      </c>
      <c r="AA88" s="13">
        <v>0</v>
      </c>
      <c r="AB88" s="13">
        <v>0</v>
      </c>
      <c r="AC88" s="13">
        <v>0</v>
      </c>
      <c r="AD88" s="13">
        <v>0</v>
      </c>
      <c r="AE88" s="13">
        <v>0</v>
      </c>
      <c r="AF88" s="13">
        <v>0</v>
      </c>
      <c r="AG88" s="13">
        <v>0</v>
      </c>
      <c r="AH88" s="13">
        <v>0</v>
      </c>
      <c r="AI88" s="13">
        <v>0</v>
      </c>
      <c r="AJ88" s="13">
        <v>0</v>
      </c>
      <c r="AK88" s="13">
        <v>0</v>
      </c>
      <c r="AL88" s="13">
        <v>0</v>
      </c>
      <c r="AM88" s="13">
        <v>0</v>
      </c>
      <c r="AN88" s="372">
        <v>0</v>
      </c>
      <c r="AO88" s="372"/>
      <c r="AP88" s="650">
        <v>0</v>
      </c>
      <c r="AQ88" s="650"/>
      <c r="AR88" s="650"/>
      <c r="AS88" s="650"/>
      <c r="AT88" s="650"/>
      <c r="AU88" s="650">
        <v>0</v>
      </c>
      <c r="AV88" s="650"/>
      <c r="AW88" s="650"/>
      <c r="AX88" s="650"/>
      <c r="AY88" s="650"/>
      <c r="AZ88" s="650"/>
      <c r="BA88" s="650">
        <v>0</v>
      </c>
      <c r="BB88" s="650"/>
      <c r="BC88" s="650"/>
      <c r="BD88" s="650"/>
      <c r="BE88" s="650"/>
      <c r="BF88" s="650"/>
      <c r="BG88" s="240">
        <v>3</v>
      </c>
      <c r="BH88" s="240">
        <v>0</v>
      </c>
      <c r="BI88" s="241"/>
      <c r="BJ88" s="246"/>
      <c r="BK88" s="247"/>
    </row>
    <row r="89" spans="1:63" s="242" customFormat="1" ht="21" customHeight="1">
      <c r="A89" s="14" t="s">
        <v>1374</v>
      </c>
      <c r="B89" s="10">
        <v>637</v>
      </c>
      <c r="C89" s="13">
        <v>240</v>
      </c>
      <c r="D89" s="13">
        <v>13</v>
      </c>
      <c r="E89" s="13">
        <v>2</v>
      </c>
      <c r="F89" s="13">
        <v>14</v>
      </c>
      <c r="G89" s="13">
        <v>368</v>
      </c>
      <c r="H89" s="13">
        <v>233</v>
      </c>
      <c r="I89" s="13">
        <v>80</v>
      </c>
      <c r="J89" s="13">
        <v>14</v>
      </c>
      <c r="K89" s="13">
        <v>3</v>
      </c>
      <c r="L89" s="13">
        <v>15</v>
      </c>
      <c r="M89" s="13">
        <v>121</v>
      </c>
      <c r="N89" s="13">
        <v>230</v>
      </c>
      <c r="O89" s="13">
        <v>77</v>
      </c>
      <c r="P89" s="13">
        <v>14</v>
      </c>
      <c r="Q89" s="13">
        <v>3</v>
      </c>
      <c r="R89" s="13">
        <v>15</v>
      </c>
      <c r="S89" s="13">
        <v>121</v>
      </c>
      <c r="T89" s="13">
        <v>3</v>
      </c>
      <c r="U89" s="13">
        <v>3</v>
      </c>
      <c r="V89" s="13">
        <v>0</v>
      </c>
      <c r="W89" s="13">
        <v>0</v>
      </c>
      <c r="X89" s="13">
        <v>0</v>
      </c>
      <c r="Y89" s="13">
        <v>0</v>
      </c>
      <c r="Z89" s="13">
        <v>3</v>
      </c>
      <c r="AA89" s="13">
        <v>1</v>
      </c>
      <c r="AB89" s="13">
        <v>1</v>
      </c>
      <c r="AC89" s="13">
        <v>0</v>
      </c>
      <c r="AD89" s="13">
        <v>0</v>
      </c>
      <c r="AE89" s="13">
        <v>0</v>
      </c>
      <c r="AF89" s="13">
        <v>0</v>
      </c>
      <c r="AG89" s="13">
        <v>0</v>
      </c>
      <c r="AH89" s="13">
        <v>0</v>
      </c>
      <c r="AI89" s="13">
        <v>0</v>
      </c>
      <c r="AJ89" s="13">
        <v>0</v>
      </c>
      <c r="AK89" s="13">
        <v>0</v>
      </c>
      <c r="AL89" s="13">
        <v>0</v>
      </c>
      <c r="AM89" s="13">
        <v>1</v>
      </c>
      <c r="AN89" s="372">
        <v>3</v>
      </c>
      <c r="AO89" s="372"/>
      <c r="AP89" s="650">
        <v>3</v>
      </c>
      <c r="AQ89" s="650"/>
      <c r="AR89" s="650"/>
      <c r="AS89" s="650"/>
      <c r="AT89" s="650"/>
      <c r="AU89" s="650">
        <v>0</v>
      </c>
      <c r="AV89" s="650"/>
      <c r="AW89" s="650"/>
      <c r="AX89" s="650"/>
      <c r="AY89" s="650"/>
      <c r="AZ89" s="650"/>
      <c r="BA89" s="650">
        <v>0</v>
      </c>
      <c r="BB89" s="650"/>
      <c r="BC89" s="650"/>
      <c r="BD89" s="650"/>
      <c r="BE89" s="650"/>
      <c r="BF89" s="650"/>
      <c r="BG89" s="240">
        <v>4</v>
      </c>
      <c r="BH89" s="240">
        <v>0</v>
      </c>
      <c r="BI89" s="241"/>
      <c r="BJ89" s="246"/>
      <c r="BK89" s="247"/>
    </row>
    <row r="90" spans="1:63" s="242" customFormat="1" ht="21" customHeight="1">
      <c r="A90" s="14" t="s">
        <v>1582</v>
      </c>
      <c r="B90" s="10">
        <v>661</v>
      </c>
      <c r="C90" s="13">
        <v>239</v>
      </c>
      <c r="D90" s="13">
        <v>13</v>
      </c>
      <c r="E90" s="13">
        <v>2</v>
      </c>
      <c r="F90" s="13">
        <v>14</v>
      </c>
      <c r="G90" s="13">
        <v>393</v>
      </c>
      <c r="H90" s="13">
        <v>67</v>
      </c>
      <c r="I90" s="13">
        <v>21</v>
      </c>
      <c r="J90" s="13">
        <v>13</v>
      </c>
      <c r="K90" s="13">
        <v>2</v>
      </c>
      <c r="L90" s="13">
        <v>14</v>
      </c>
      <c r="M90" s="13">
        <v>17</v>
      </c>
      <c r="N90" s="13">
        <v>64</v>
      </c>
      <c r="O90" s="13">
        <v>18</v>
      </c>
      <c r="P90" s="13">
        <v>13</v>
      </c>
      <c r="Q90" s="13">
        <v>2</v>
      </c>
      <c r="R90" s="13">
        <v>14</v>
      </c>
      <c r="S90" s="13">
        <v>17</v>
      </c>
      <c r="T90" s="13">
        <v>3</v>
      </c>
      <c r="U90" s="13">
        <v>3</v>
      </c>
      <c r="V90" s="13">
        <v>0</v>
      </c>
      <c r="W90" s="13">
        <v>0</v>
      </c>
      <c r="X90" s="13">
        <v>0</v>
      </c>
      <c r="Y90" s="13">
        <v>0</v>
      </c>
      <c r="Z90" s="13">
        <v>3</v>
      </c>
      <c r="AA90" s="13">
        <v>1</v>
      </c>
      <c r="AB90" s="13">
        <v>1</v>
      </c>
      <c r="AC90" s="13">
        <v>0</v>
      </c>
      <c r="AD90" s="13">
        <v>0</v>
      </c>
      <c r="AE90" s="13">
        <v>1</v>
      </c>
      <c r="AF90" s="13">
        <v>0</v>
      </c>
      <c r="AG90" s="13">
        <v>0</v>
      </c>
      <c r="AH90" s="13">
        <v>0</v>
      </c>
      <c r="AI90" s="13">
        <v>0</v>
      </c>
      <c r="AJ90" s="13">
        <v>0</v>
      </c>
      <c r="AK90" s="13">
        <v>0</v>
      </c>
      <c r="AL90" s="13">
        <v>0</v>
      </c>
      <c r="AM90" s="13">
        <v>0</v>
      </c>
      <c r="AN90" s="372">
        <v>3</v>
      </c>
      <c r="AO90" s="372"/>
      <c r="AP90" s="650">
        <v>3</v>
      </c>
      <c r="AQ90" s="650"/>
      <c r="AR90" s="650"/>
      <c r="AS90" s="650"/>
      <c r="AT90" s="650"/>
      <c r="AU90" s="650">
        <v>0</v>
      </c>
      <c r="AV90" s="650"/>
      <c r="AW90" s="650"/>
      <c r="AX90" s="650"/>
      <c r="AY90" s="650"/>
      <c r="AZ90" s="650"/>
      <c r="BA90" s="650">
        <v>0</v>
      </c>
      <c r="BB90" s="650"/>
      <c r="BC90" s="650"/>
      <c r="BD90" s="650"/>
      <c r="BE90" s="650"/>
      <c r="BF90" s="650"/>
      <c r="BG90" s="240">
        <v>0</v>
      </c>
      <c r="BH90" s="240">
        <v>0</v>
      </c>
      <c r="BI90" s="241"/>
      <c r="BJ90" s="246"/>
      <c r="BK90" s="247"/>
    </row>
    <row r="91" spans="1:63" s="242" customFormat="1" ht="23.25" customHeight="1">
      <c r="A91" s="89" t="s">
        <v>102</v>
      </c>
      <c r="B91" s="10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372"/>
      <c r="AO91" s="372"/>
      <c r="AP91" s="650"/>
      <c r="AQ91" s="650"/>
      <c r="AR91" s="650"/>
      <c r="AS91" s="650"/>
      <c r="AT91" s="650"/>
      <c r="AU91" s="650"/>
      <c r="AV91" s="650"/>
      <c r="AW91" s="650"/>
      <c r="AX91" s="650"/>
      <c r="AY91" s="650"/>
      <c r="AZ91" s="650"/>
      <c r="BA91" s="650"/>
      <c r="BB91" s="650"/>
      <c r="BC91" s="650"/>
      <c r="BD91" s="650"/>
      <c r="BE91" s="650"/>
      <c r="BF91" s="650"/>
      <c r="BG91" s="240"/>
      <c r="BH91" s="240"/>
      <c r="BI91" s="241"/>
      <c r="BJ91" s="48"/>
      <c r="BK91" s="48"/>
    </row>
    <row r="92" spans="1:63" s="242" customFormat="1" ht="18" customHeight="1">
      <c r="A92" s="73" t="s">
        <v>103</v>
      </c>
      <c r="B92" s="10">
        <v>45</v>
      </c>
      <c r="C92" s="13">
        <v>28</v>
      </c>
      <c r="D92" s="13">
        <v>1</v>
      </c>
      <c r="E92" s="13">
        <v>0</v>
      </c>
      <c r="F92" s="13">
        <v>1</v>
      </c>
      <c r="G92" s="13">
        <v>15</v>
      </c>
      <c r="H92" s="13">
        <v>2</v>
      </c>
      <c r="I92" s="13">
        <v>0</v>
      </c>
      <c r="J92" s="13">
        <v>1</v>
      </c>
      <c r="K92" s="13">
        <v>0</v>
      </c>
      <c r="L92" s="13">
        <v>1</v>
      </c>
      <c r="M92" s="13">
        <v>0</v>
      </c>
      <c r="N92" s="13">
        <v>2</v>
      </c>
      <c r="O92" s="13">
        <v>0</v>
      </c>
      <c r="P92" s="13">
        <v>1</v>
      </c>
      <c r="Q92" s="13">
        <v>0</v>
      </c>
      <c r="R92" s="13">
        <v>1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3">
        <v>0</v>
      </c>
      <c r="AA92" s="13">
        <v>0</v>
      </c>
      <c r="AB92" s="13">
        <v>0</v>
      </c>
      <c r="AC92" s="13">
        <v>0</v>
      </c>
      <c r="AD92" s="13">
        <v>0</v>
      </c>
      <c r="AE92" s="13">
        <v>0</v>
      </c>
      <c r="AF92" s="13">
        <v>0</v>
      </c>
      <c r="AG92" s="13">
        <v>0</v>
      </c>
      <c r="AH92" s="13">
        <v>0</v>
      </c>
      <c r="AI92" s="13">
        <v>0</v>
      </c>
      <c r="AJ92" s="13">
        <v>0</v>
      </c>
      <c r="AK92" s="13">
        <v>0</v>
      </c>
      <c r="AL92" s="13">
        <v>0</v>
      </c>
      <c r="AM92" s="13">
        <v>0</v>
      </c>
      <c r="AN92" s="372">
        <v>0</v>
      </c>
      <c r="AO92" s="372"/>
      <c r="AP92" s="650">
        <v>0</v>
      </c>
      <c r="AQ92" s="650"/>
      <c r="AR92" s="650"/>
      <c r="AS92" s="650"/>
      <c r="AT92" s="650"/>
      <c r="AU92" s="650">
        <v>0</v>
      </c>
      <c r="AV92" s="650"/>
      <c r="AW92" s="650"/>
      <c r="AX92" s="650"/>
      <c r="AY92" s="650"/>
      <c r="AZ92" s="650"/>
      <c r="BA92" s="650">
        <v>0</v>
      </c>
      <c r="BB92" s="650"/>
      <c r="BC92" s="650"/>
      <c r="BD92" s="650"/>
      <c r="BE92" s="650"/>
      <c r="BF92" s="650"/>
      <c r="BG92" s="240">
        <v>0</v>
      </c>
      <c r="BH92" s="240">
        <v>0</v>
      </c>
      <c r="BI92" s="241"/>
      <c r="BJ92" s="246"/>
      <c r="BK92" s="247"/>
    </row>
    <row r="93" spans="1:63" s="242" customFormat="1" ht="18" customHeight="1">
      <c r="A93" s="73" t="s">
        <v>104</v>
      </c>
      <c r="B93" s="10">
        <v>110</v>
      </c>
      <c r="C93" s="13">
        <v>38</v>
      </c>
      <c r="D93" s="13">
        <v>0</v>
      </c>
      <c r="E93" s="13">
        <v>0</v>
      </c>
      <c r="F93" s="13">
        <v>0</v>
      </c>
      <c r="G93" s="13">
        <v>72</v>
      </c>
      <c r="H93" s="13">
        <v>13</v>
      </c>
      <c r="I93" s="13">
        <v>5</v>
      </c>
      <c r="J93" s="13">
        <v>0</v>
      </c>
      <c r="K93" s="13">
        <v>0</v>
      </c>
      <c r="L93" s="13">
        <v>0</v>
      </c>
      <c r="M93" s="13">
        <v>8</v>
      </c>
      <c r="N93" s="13">
        <v>13</v>
      </c>
      <c r="O93" s="13">
        <v>5</v>
      </c>
      <c r="P93" s="13">
        <v>0</v>
      </c>
      <c r="Q93" s="13">
        <v>0</v>
      </c>
      <c r="R93" s="13">
        <v>0</v>
      </c>
      <c r="S93" s="13">
        <v>8</v>
      </c>
      <c r="T93" s="13">
        <v>0</v>
      </c>
      <c r="U93" s="13">
        <v>0</v>
      </c>
      <c r="V93" s="13">
        <v>0</v>
      </c>
      <c r="W93" s="13">
        <v>0</v>
      </c>
      <c r="X93" s="13">
        <v>0</v>
      </c>
      <c r="Y93" s="13">
        <v>0</v>
      </c>
      <c r="Z93" s="13">
        <v>0</v>
      </c>
      <c r="AA93" s="13">
        <v>0</v>
      </c>
      <c r="AB93" s="13">
        <v>0</v>
      </c>
      <c r="AC93" s="13">
        <v>0</v>
      </c>
      <c r="AD93" s="13">
        <v>0</v>
      </c>
      <c r="AE93" s="13">
        <v>0</v>
      </c>
      <c r="AF93" s="13">
        <v>0</v>
      </c>
      <c r="AG93" s="13">
        <v>0</v>
      </c>
      <c r="AH93" s="13">
        <v>0</v>
      </c>
      <c r="AI93" s="13">
        <v>0</v>
      </c>
      <c r="AJ93" s="13">
        <v>0</v>
      </c>
      <c r="AK93" s="13">
        <v>0</v>
      </c>
      <c r="AL93" s="13">
        <v>0</v>
      </c>
      <c r="AM93" s="13">
        <v>0</v>
      </c>
      <c r="AN93" s="372">
        <v>0</v>
      </c>
      <c r="AO93" s="372"/>
      <c r="AP93" s="650">
        <v>0</v>
      </c>
      <c r="AQ93" s="650"/>
      <c r="AR93" s="650"/>
      <c r="AS93" s="650"/>
      <c r="AT93" s="650"/>
      <c r="AU93" s="650">
        <v>0</v>
      </c>
      <c r="AV93" s="650"/>
      <c r="AW93" s="650"/>
      <c r="AX93" s="650"/>
      <c r="AY93" s="650"/>
      <c r="AZ93" s="650"/>
      <c r="BA93" s="650">
        <v>0</v>
      </c>
      <c r="BB93" s="650"/>
      <c r="BC93" s="650"/>
      <c r="BD93" s="650"/>
      <c r="BE93" s="650"/>
      <c r="BF93" s="650"/>
      <c r="BG93" s="240">
        <v>0</v>
      </c>
      <c r="BH93" s="240">
        <v>0</v>
      </c>
      <c r="BI93" s="241"/>
      <c r="BJ93" s="246"/>
      <c r="BK93" s="247"/>
    </row>
    <row r="94" spans="1:63" s="242" customFormat="1" ht="18" customHeight="1">
      <c r="A94" s="73" t="s">
        <v>105</v>
      </c>
      <c r="B94" s="10">
        <v>51</v>
      </c>
      <c r="C94" s="13">
        <v>20</v>
      </c>
      <c r="D94" s="13">
        <v>2</v>
      </c>
      <c r="E94" s="13">
        <v>0</v>
      </c>
      <c r="F94" s="13">
        <v>1</v>
      </c>
      <c r="G94" s="13">
        <v>28</v>
      </c>
      <c r="H94" s="13">
        <v>5</v>
      </c>
      <c r="I94" s="13">
        <v>0</v>
      </c>
      <c r="J94" s="13">
        <v>2</v>
      </c>
      <c r="K94" s="13">
        <v>0</v>
      </c>
      <c r="L94" s="13">
        <v>1</v>
      </c>
      <c r="M94" s="13">
        <v>2</v>
      </c>
      <c r="N94" s="13">
        <v>5</v>
      </c>
      <c r="O94" s="13">
        <v>0</v>
      </c>
      <c r="P94" s="13">
        <v>2</v>
      </c>
      <c r="Q94" s="13">
        <v>0</v>
      </c>
      <c r="R94" s="13">
        <v>1</v>
      </c>
      <c r="S94" s="13">
        <v>2</v>
      </c>
      <c r="T94" s="13">
        <v>0</v>
      </c>
      <c r="U94" s="13">
        <v>0</v>
      </c>
      <c r="V94" s="13">
        <v>0</v>
      </c>
      <c r="W94" s="13">
        <v>0</v>
      </c>
      <c r="X94" s="13">
        <v>0</v>
      </c>
      <c r="Y94" s="13">
        <v>0</v>
      </c>
      <c r="Z94" s="13">
        <v>0</v>
      </c>
      <c r="AA94" s="13">
        <v>0</v>
      </c>
      <c r="AB94" s="13">
        <v>0</v>
      </c>
      <c r="AC94" s="13">
        <v>0</v>
      </c>
      <c r="AD94" s="13">
        <v>0</v>
      </c>
      <c r="AE94" s="13">
        <v>0</v>
      </c>
      <c r="AF94" s="13">
        <v>0</v>
      </c>
      <c r="AG94" s="13">
        <v>0</v>
      </c>
      <c r="AH94" s="13">
        <v>0</v>
      </c>
      <c r="AI94" s="13">
        <v>0</v>
      </c>
      <c r="AJ94" s="13">
        <v>0</v>
      </c>
      <c r="AK94" s="13">
        <v>0</v>
      </c>
      <c r="AL94" s="13">
        <v>0</v>
      </c>
      <c r="AM94" s="13">
        <v>0</v>
      </c>
      <c r="AN94" s="372">
        <v>0</v>
      </c>
      <c r="AO94" s="372"/>
      <c r="AP94" s="650">
        <v>0</v>
      </c>
      <c r="AQ94" s="650"/>
      <c r="AR94" s="650"/>
      <c r="AS94" s="650"/>
      <c r="AT94" s="650"/>
      <c r="AU94" s="650">
        <v>0</v>
      </c>
      <c r="AV94" s="650"/>
      <c r="AW94" s="650"/>
      <c r="AX94" s="650"/>
      <c r="AY94" s="650"/>
      <c r="AZ94" s="650"/>
      <c r="BA94" s="650">
        <v>0</v>
      </c>
      <c r="BB94" s="650"/>
      <c r="BC94" s="650"/>
      <c r="BD94" s="650"/>
      <c r="BE94" s="650"/>
      <c r="BF94" s="650"/>
      <c r="BG94" s="240">
        <v>0</v>
      </c>
      <c r="BH94" s="240">
        <v>0</v>
      </c>
      <c r="BI94" s="241"/>
      <c r="BJ94" s="246"/>
      <c r="BK94" s="247"/>
    </row>
    <row r="95" spans="1:63" s="242" customFormat="1" ht="18" customHeight="1">
      <c r="A95" s="73" t="s">
        <v>106</v>
      </c>
      <c r="B95" s="10">
        <v>36</v>
      </c>
      <c r="C95" s="13">
        <v>12</v>
      </c>
      <c r="D95" s="13">
        <v>0</v>
      </c>
      <c r="E95" s="13">
        <v>0</v>
      </c>
      <c r="F95" s="13">
        <v>0</v>
      </c>
      <c r="G95" s="13">
        <v>24</v>
      </c>
      <c r="H95" s="13">
        <v>2</v>
      </c>
      <c r="I95" s="13">
        <v>2</v>
      </c>
      <c r="J95" s="13">
        <v>0</v>
      </c>
      <c r="K95" s="13">
        <v>0</v>
      </c>
      <c r="L95" s="13">
        <v>0</v>
      </c>
      <c r="M95" s="13">
        <v>0</v>
      </c>
      <c r="N95" s="13">
        <v>2</v>
      </c>
      <c r="O95" s="13">
        <v>2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13">
        <v>0</v>
      </c>
      <c r="Z95" s="13">
        <v>0</v>
      </c>
      <c r="AA95" s="13">
        <v>0</v>
      </c>
      <c r="AB95" s="13">
        <v>0</v>
      </c>
      <c r="AC95" s="13">
        <v>0</v>
      </c>
      <c r="AD95" s="13">
        <v>0</v>
      </c>
      <c r="AE95" s="13">
        <v>0</v>
      </c>
      <c r="AF95" s="13">
        <v>0</v>
      </c>
      <c r="AG95" s="13">
        <v>0</v>
      </c>
      <c r="AH95" s="13">
        <v>0</v>
      </c>
      <c r="AI95" s="13">
        <v>0</v>
      </c>
      <c r="AJ95" s="13">
        <v>0</v>
      </c>
      <c r="AK95" s="13">
        <v>0</v>
      </c>
      <c r="AL95" s="13">
        <v>0</v>
      </c>
      <c r="AM95" s="13">
        <v>0</v>
      </c>
      <c r="AN95" s="372">
        <v>0</v>
      </c>
      <c r="AO95" s="372"/>
      <c r="AP95" s="650">
        <v>0</v>
      </c>
      <c r="AQ95" s="650"/>
      <c r="AR95" s="650"/>
      <c r="AS95" s="650"/>
      <c r="AT95" s="650"/>
      <c r="AU95" s="650">
        <v>0</v>
      </c>
      <c r="AV95" s="650"/>
      <c r="AW95" s="650"/>
      <c r="AX95" s="650"/>
      <c r="AY95" s="650"/>
      <c r="AZ95" s="650"/>
      <c r="BA95" s="650">
        <v>0</v>
      </c>
      <c r="BB95" s="650"/>
      <c r="BC95" s="650"/>
      <c r="BD95" s="650"/>
      <c r="BE95" s="650"/>
      <c r="BF95" s="650"/>
      <c r="BG95" s="240">
        <v>0</v>
      </c>
      <c r="BH95" s="240">
        <v>0</v>
      </c>
      <c r="BI95" s="241"/>
      <c r="BJ95" s="246"/>
      <c r="BK95" s="247"/>
    </row>
    <row r="96" spans="1:63" s="242" customFormat="1" ht="18" customHeight="1">
      <c r="A96" s="73" t="s">
        <v>107</v>
      </c>
      <c r="B96" s="10">
        <v>69</v>
      </c>
      <c r="C96" s="13">
        <v>14</v>
      </c>
      <c r="D96" s="13">
        <v>2</v>
      </c>
      <c r="E96" s="13">
        <v>1</v>
      </c>
      <c r="F96" s="248">
        <v>2</v>
      </c>
      <c r="G96" s="13">
        <v>50</v>
      </c>
      <c r="H96" s="13">
        <v>7</v>
      </c>
      <c r="I96" s="13">
        <v>1</v>
      </c>
      <c r="J96" s="13">
        <v>2</v>
      </c>
      <c r="K96" s="13">
        <v>1</v>
      </c>
      <c r="L96" s="13">
        <v>2</v>
      </c>
      <c r="M96" s="13">
        <v>1</v>
      </c>
      <c r="N96" s="13">
        <v>7</v>
      </c>
      <c r="O96" s="13">
        <v>1</v>
      </c>
      <c r="P96" s="13">
        <v>2</v>
      </c>
      <c r="Q96" s="13">
        <v>1</v>
      </c>
      <c r="R96" s="13">
        <v>2</v>
      </c>
      <c r="S96" s="13">
        <v>1</v>
      </c>
      <c r="T96" s="13">
        <v>0</v>
      </c>
      <c r="U96" s="13">
        <v>0</v>
      </c>
      <c r="V96" s="13">
        <v>0</v>
      </c>
      <c r="W96" s="13">
        <v>0</v>
      </c>
      <c r="X96" s="13">
        <v>0</v>
      </c>
      <c r="Y96" s="13">
        <v>0</v>
      </c>
      <c r="Z96" s="13">
        <v>0</v>
      </c>
      <c r="AA96" s="13">
        <v>0</v>
      </c>
      <c r="AB96" s="13">
        <v>0</v>
      </c>
      <c r="AC96" s="13">
        <v>0</v>
      </c>
      <c r="AD96" s="13">
        <v>0</v>
      </c>
      <c r="AE96" s="13">
        <v>0</v>
      </c>
      <c r="AF96" s="13">
        <v>0</v>
      </c>
      <c r="AG96" s="13">
        <v>0</v>
      </c>
      <c r="AH96" s="13">
        <v>0</v>
      </c>
      <c r="AI96" s="13">
        <v>0</v>
      </c>
      <c r="AJ96" s="13">
        <v>0</v>
      </c>
      <c r="AK96" s="13">
        <v>0</v>
      </c>
      <c r="AL96" s="13">
        <v>0</v>
      </c>
      <c r="AM96" s="13">
        <v>0</v>
      </c>
      <c r="AN96" s="372">
        <v>0</v>
      </c>
      <c r="AO96" s="372"/>
      <c r="AP96" s="650">
        <v>0</v>
      </c>
      <c r="AQ96" s="650"/>
      <c r="AR96" s="650"/>
      <c r="AS96" s="650"/>
      <c r="AT96" s="650"/>
      <c r="AU96" s="650">
        <v>0</v>
      </c>
      <c r="AV96" s="650"/>
      <c r="AW96" s="650"/>
      <c r="AX96" s="650"/>
      <c r="AY96" s="650"/>
      <c r="AZ96" s="650"/>
      <c r="BA96" s="650">
        <v>0</v>
      </c>
      <c r="BB96" s="650"/>
      <c r="BC96" s="650"/>
      <c r="BD96" s="650"/>
      <c r="BE96" s="650"/>
      <c r="BF96" s="650"/>
      <c r="BG96" s="240">
        <v>0</v>
      </c>
      <c r="BH96" s="240">
        <v>0</v>
      </c>
      <c r="BI96" s="241"/>
      <c r="BJ96" s="246"/>
      <c r="BK96" s="247"/>
    </row>
    <row r="97" spans="1:63" s="242" customFormat="1" ht="18" customHeight="1">
      <c r="A97" s="73" t="s">
        <v>108</v>
      </c>
      <c r="B97" s="10">
        <v>56</v>
      </c>
      <c r="C97" s="13">
        <v>12</v>
      </c>
      <c r="D97" s="13">
        <v>0</v>
      </c>
      <c r="E97" s="13">
        <v>0</v>
      </c>
      <c r="F97" s="13">
        <v>0</v>
      </c>
      <c r="G97" s="13">
        <v>44</v>
      </c>
      <c r="H97" s="13">
        <v>3</v>
      </c>
      <c r="I97" s="13">
        <v>2</v>
      </c>
      <c r="J97" s="13">
        <v>0</v>
      </c>
      <c r="K97" s="13">
        <v>0</v>
      </c>
      <c r="L97" s="13">
        <v>0</v>
      </c>
      <c r="M97" s="13">
        <v>1</v>
      </c>
      <c r="N97" s="13">
        <v>1</v>
      </c>
      <c r="O97" s="13">
        <v>0</v>
      </c>
      <c r="P97" s="13">
        <v>0</v>
      </c>
      <c r="Q97" s="13">
        <v>0</v>
      </c>
      <c r="R97" s="13">
        <v>0</v>
      </c>
      <c r="S97" s="13">
        <v>1</v>
      </c>
      <c r="T97" s="13">
        <v>2</v>
      </c>
      <c r="U97" s="13">
        <v>2</v>
      </c>
      <c r="V97" s="13">
        <v>0</v>
      </c>
      <c r="W97" s="13">
        <v>0</v>
      </c>
      <c r="X97" s="13">
        <v>0</v>
      </c>
      <c r="Y97" s="13">
        <v>0</v>
      </c>
      <c r="Z97" s="13">
        <v>2</v>
      </c>
      <c r="AA97" s="13">
        <v>0</v>
      </c>
      <c r="AB97" s="13">
        <v>1</v>
      </c>
      <c r="AC97" s="13">
        <v>0</v>
      </c>
      <c r="AD97" s="13">
        <v>0</v>
      </c>
      <c r="AE97" s="13">
        <v>1</v>
      </c>
      <c r="AF97" s="13">
        <v>0</v>
      </c>
      <c r="AG97" s="13">
        <v>0</v>
      </c>
      <c r="AH97" s="13">
        <v>0</v>
      </c>
      <c r="AI97" s="13">
        <v>0</v>
      </c>
      <c r="AJ97" s="13">
        <v>0</v>
      </c>
      <c r="AK97" s="13">
        <v>0</v>
      </c>
      <c r="AL97" s="13">
        <v>0</v>
      </c>
      <c r="AM97" s="13">
        <v>0</v>
      </c>
      <c r="AN97" s="372">
        <v>2</v>
      </c>
      <c r="AO97" s="372"/>
      <c r="AP97" s="650">
        <v>2</v>
      </c>
      <c r="AQ97" s="650"/>
      <c r="AR97" s="650"/>
      <c r="AS97" s="650"/>
      <c r="AT97" s="650"/>
      <c r="AU97" s="650">
        <v>0</v>
      </c>
      <c r="AV97" s="650"/>
      <c r="AW97" s="650"/>
      <c r="AX97" s="650"/>
      <c r="AY97" s="650"/>
      <c r="AZ97" s="650"/>
      <c r="BA97" s="650">
        <v>0</v>
      </c>
      <c r="BB97" s="650"/>
      <c r="BC97" s="650"/>
      <c r="BD97" s="650"/>
      <c r="BE97" s="650"/>
      <c r="BF97" s="650"/>
      <c r="BG97" s="240">
        <v>0</v>
      </c>
      <c r="BH97" s="240">
        <v>0</v>
      </c>
      <c r="BI97" s="241"/>
      <c r="BJ97" s="246"/>
      <c r="BK97" s="247"/>
    </row>
    <row r="98" spans="1:63" s="242" customFormat="1" ht="18" customHeight="1">
      <c r="A98" s="73" t="s">
        <v>109</v>
      </c>
      <c r="B98" s="10">
        <v>87</v>
      </c>
      <c r="C98" s="13">
        <v>24</v>
      </c>
      <c r="D98" s="13">
        <v>5</v>
      </c>
      <c r="E98" s="13">
        <v>0</v>
      </c>
      <c r="F98" s="13">
        <v>5</v>
      </c>
      <c r="G98" s="13">
        <v>53</v>
      </c>
      <c r="H98" s="13">
        <v>23</v>
      </c>
      <c r="I98" s="13">
        <v>8</v>
      </c>
      <c r="J98" s="13">
        <v>5</v>
      </c>
      <c r="K98" s="13">
        <v>0</v>
      </c>
      <c r="L98" s="13">
        <v>5</v>
      </c>
      <c r="M98" s="13">
        <v>5</v>
      </c>
      <c r="N98" s="13">
        <v>23</v>
      </c>
      <c r="O98" s="13">
        <v>8</v>
      </c>
      <c r="P98" s="13">
        <v>5</v>
      </c>
      <c r="Q98" s="13">
        <v>0</v>
      </c>
      <c r="R98" s="13">
        <v>5</v>
      </c>
      <c r="S98" s="13">
        <v>5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13">
        <v>0</v>
      </c>
      <c r="Z98" s="13">
        <v>0</v>
      </c>
      <c r="AA98" s="13">
        <v>0</v>
      </c>
      <c r="AB98" s="13">
        <v>0</v>
      </c>
      <c r="AC98" s="13">
        <v>0</v>
      </c>
      <c r="AD98" s="13">
        <v>0</v>
      </c>
      <c r="AE98" s="13">
        <v>0</v>
      </c>
      <c r="AF98" s="13">
        <v>0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3">
        <v>0</v>
      </c>
      <c r="AM98" s="13">
        <v>0</v>
      </c>
      <c r="AN98" s="372">
        <v>0</v>
      </c>
      <c r="AO98" s="372"/>
      <c r="AP98" s="650">
        <v>0</v>
      </c>
      <c r="AQ98" s="650"/>
      <c r="AR98" s="650"/>
      <c r="AS98" s="650"/>
      <c r="AT98" s="650"/>
      <c r="AU98" s="650">
        <v>0</v>
      </c>
      <c r="AV98" s="650"/>
      <c r="AW98" s="650"/>
      <c r="AX98" s="650"/>
      <c r="AY98" s="650"/>
      <c r="AZ98" s="650"/>
      <c r="BA98" s="650">
        <v>0</v>
      </c>
      <c r="BB98" s="650"/>
      <c r="BC98" s="650"/>
      <c r="BD98" s="650"/>
      <c r="BE98" s="650"/>
      <c r="BF98" s="650"/>
      <c r="BG98" s="240">
        <v>0</v>
      </c>
      <c r="BH98" s="240">
        <v>0</v>
      </c>
      <c r="BI98" s="241"/>
      <c r="BJ98" s="246"/>
      <c r="BK98" s="247"/>
    </row>
    <row r="99" spans="1:63" s="242" customFormat="1" ht="18" customHeight="1">
      <c r="A99" s="73" t="s">
        <v>110</v>
      </c>
      <c r="B99" s="10">
        <v>33</v>
      </c>
      <c r="C99" s="13">
        <v>17</v>
      </c>
      <c r="D99" s="13">
        <v>0</v>
      </c>
      <c r="E99" s="13">
        <v>0</v>
      </c>
      <c r="F99" s="13">
        <v>0</v>
      </c>
      <c r="G99" s="13">
        <v>16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13">
        <v>0</v>
      </c>
      <c r="X99" s="13">
        <v>0</v>
      </c>
      <c r="Y99" s="13">
        <v>0</v>
      </c>
      <c r="Z99" s="13">
        <v>0</v>
      </c>
      <c r="AA99" s="13">
        <v>0</v>
      </c>
      <c r="AB99" s="13">
        <v>0</v>
      </c>
      <c r="AC99" s="13">
        <v>0</v>
      </c>
      <c r="AD99" s="13">
        <v>0</v>
      </c>
      <c r="AE99" s="13">
        <v>0</v>
      </c>
      <c r="AF99" s="13">
        <v>0</v>
      </c>
      <c r="AG99" s="13">
        <v>0</v>
      </c>
      <c r="AH99" s="13">
        <v>0</v>
      </c>
      <c r="AI99" s="13">
        <v>0</v>
      </c>
      <c r="AJ99" s="13">
        <v>0</v>
      </c>
      <c r="AK99" s="13">
        <v>0</v>
      </c>
      <c r="AL99" s="13">
        <v>0</v>
      </c>
      <c r="AM99" s="13">
        <v>0</v>
      </c>
      <c r="AN99" s="372">
        <v>0</v>
      </c>
      <c r="AO99" s="372"/>
      <c r="AP99" s="650">
        <v>0</v>
      </c>
      <c r="AQ99" s="650"/>
      <c r="AR99" s="650"/>
      <c r="AS99" s="650"/>
      <c r="AT99" s="650"/>
      <c r="AU99" s="650">
        <v>0</v>
      </c>
      <c r="AV99" s="650"/>
      <c r="AW99" s="650"/>
      <c r="AX99" s="650"/>
      <c r="AY99" s="650"/>
      <c r="AZ99" s="650"/>
      <c r="BA99" s="650">
        <v>0</v>
      </c>
      <c r="BB99" s="650"/>
      <c r="BC99" s="650"/>
      <c r="BD99" s="650"/>
      <c r="BE99" s="650"/>
      <c r="BF99" s="650"/>
      <c r="BG99" s="240">
        <v>0</v>
      </c>
      <c r="BH99" s="240">
        <v>0</v>
      </c>
      <c r="BI99" s="241"/>
      <c r="BJ99" s="246"/>
      <c r="BK99" s="247"/>
    </row>
    <row r="100" spans="1:63" s="242" customFormat="1" ht="18" customHeight="1">
      <c r="A100" s="73" t="s">
        <v>111</v>
      </c>
      <c r="B100" s="10">
        <v>57</v>
      </c>
      <c r="C100" s="13">
        <v>15</v>
      </c>
      <c r="D100" s="13">
        <v>0</v>
      </c>
      <c r="E100" s="13">
        <v>1</v>
      </c>
      <c r="F100" s="13">
        <v>0</v>
      </c>
      <c r="G100" s="13">
        <v>41</v>
      </c>
      <c r="H100" s="13">
        <v>1</v>
      </c>
      <c r="I100" s="13">
        <v>0</v>
      </c>
      <c r="J100" s="13">
        <v>0</v>
      </c>
      <c r="K100" s="13">
        <v>1</v>
      </c>
      <c r="L100" s="13">
        <v>0</v>
      </c>
      <c r="M100" s="13">
        <v>0</v>
      </c>
      <c r="N100" s="13">
        <v>1</v>
      </c>
      <c r="O100" s="13">
        <v>0</v>
      </c>
      <c r="P100" s="13">
        <v>0</v>
      </c>
      <c r="Q100" s="13">
        <v>1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13">
        <v>0</v>
      </c>
      <c r="Z100" s="13">
        <v>0</v>
      </c>
      <c r="AA100" s="13">
        <v>0</v>
      </c>
      <c r="AB100" s="13">
        <v>0</v>
      </c>
      <c r="AC100" s="13">
        <v>0</v>
      </c>
      <c r="AD100" s="13">
        <v>0</v>
      </c>
      <c r="AE100" s="13">
        <v>0</v>
      </c>
      <c r="AF100" s="13">
        <v>0</v>
      </c>
      <c r="AG100" s="13">
        <v>0</v>
      </c>
      <c r="AH100" s="13">
        <v>0</v>
      </c>
      <c r="AI100" s="13">
        <v>0</v>
      </c>
      <c r="AJ100" s="13">
        <v>0</v>
      </c>
      <c r="AK100" s="13">
        <v>0</v>
      </c>
      <c r="AL100" s="13">
        <v>0</v>
      </c>
      <c r="AM100" s="13">
        <v>0</v>
      </c>
      <c r="AN100" s="372">
        <v>0</v>
      </c>
      <c r="AO100" s="372"/>
      <c r="AP100" s="650">
        <v>0</v>
      </c>
      <c r="AQ100" s="650"/>
      <c r="AR100" s="650"/>
      <c r="AS100" s="650"/>
      <c r="AT100" s="650"/>
      <c r="AU100" s="650">
        <v>0</v>
      </c>
      <c r="AV100" s="650"/>
      <c r="AW100" s="650"/>
      <c r="AX100" s="650"/>
      <c r="AY100" s="650"/>
      <c r="AZ100" s="650"/>
      <c r="BA100" s="650">
        <v>0</v>
      </c>
      <c r="BB100" s="650"/>
      <c r="BC100" s="650"/>
      <c r="BD100" s="650"/>
      <c r="BE100" s="650"/>
      <c r="BF100" s="650"/>
      <c r="BG100" s="240">
        <v>0</v>
      </c>
      <c r="BH100" s="240">
        <v>0</v>
      </c>
      <c r="BI100" s="241"/>
      <c r="BJ100" s="246"/>
      <c r="BK100" s="247"/>
    </row>
    <row r="101" spans="1:63" s="242" customFormat="1" ht="18" customHeight="1">
      <c r="A101" s="73" t="s">
        <v>112</v>
      </c>
      <c r="B101" s="10">
        <v>57</v>
      </c>
      <c r="C101" s="13">
        <v>26</v>
      </c>
      <c r="D101" s="13">
        <v>2</v>
      </c>
      <c r="E101" s="13">
        <v>0</v>
      </c>
      <c r="F101" s="13">
        <v>2</v>
      </c>
      <c r="G101" s="13">
        <v>27</v>
      </c>
      <c r="H101" s="13">
        <v>6</v>
      </c>
      <c r="I101" s="13">
        <v>2</v>
      </c>
      <c r="J101" s="13">
        <v>2</v>
      </c>
      <c r="K101" s="13">
        <v>0</v>
      </c>
      <c r="L101" s="13">
        <v>2</v>
      </c>
      <c r="M101" s="13">
        <v>0</v>
      </c>
      <c r="N101" s="13">
        <v>6</v>
      </c>
      <c r="O101" s="13">
        <v>2</v>
      </c>
      <c r="P101" s="13">
        <v>2</v>
      </c>
      <c r="Q101" s="13">
        <v>0</v>
      </c>
      <c r="R101" s="13">
        <v>2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13">
        <v>0</v>
      </c>
      <c r="Z101" s="13">
        <v>0</v>
      </c>
      <c r="AA101" s="13">
        <v>0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>
        <v>0</v>
      </c>
      <c r="AH101" s="13">
        <v>0</v>
      </c>
      <c r="AI101" s="13">
        <v>0</v>
      </c>
      <c r="AJ101" s="13">
        <v>0</v>
      </c>
      <c r="AK101" s="13">
        <v>0</v>
      </c>
      <c r="AL101" s="13">
        <v>0</v>
      </c>
      <c r="AM101" s="13">
        <v>0</v>
      </c>
      <c r="AN101" s="372">
        <v>0</v>
      </c>
      <c r="AO101" s="372"/>
      <c r="AP101" s="650">
        <v>0</v>
      </c>
      <c r="AQ101" s="650"/>
      <c r="AR101" s="650"/>
      <c r="AS101" s="650"/>
      <c r="AT101" s="650"/>
      <c r="AU101" s="650">
        <v>0</v>
      </c>
      <c r="AV101" s="650"/>
      <c r="AW101" s="650"/>
      <c r="AX101" s="650"/>
      <c r="AY101" s="650"/>
      <c r="AZ101" s="650"/>
      <c r="BA101" s="650">
        <v>0</v>
      </c>
      <c r="BB101" s="650"/>
      <c r="BC101" s="650"/>
      <c r="BD101" s="650"/>
      <c r="BE101" s="650"/>
      <c r="BF101" s="650"/>
      <c r="BG101" s="240">
        <v>0</v>
      </c>
      <c r="BH101" s="240">
        <v>0</v>
      </c>
      <c r="BI101" s="241"/>
      <c r="BJ101" s="246"/>
      <c r="BK101" s="247"/>
    </row>
    <row r="102" spans="1:63" s="242" customFormat="1" ht="18" customHeight="1">
      <c r="A102" s="73" t="s">
        <v>113</v>
      </c>
      <c r="B102" s="10">
        <v>28</v>
      </c>
      <c r="C102" s="13">
        <v>15</v>
      </c>
      <c r="D102" s="13">
        <v>1</v>
      </c>
      <c r="E102" s="13">
        <v>0</v>
      </c>
      <c r="F102" s="13">
        <v>3</v>
      </c>
      <c r="G102" s="13">
        <v>9</v>
      </c>
      <c r="H102" s="13">
        <v>4</v>
      </c>
      <c r="I102" s="13">
        <v>0</v>
      </c>
      <c r="J102" s="13">
        <v>1</v>
      </c>
      <c r="K102" s="13">
        <v>0</v>
      </c>
      <c r="L102" s="13">
        <v>3</v>
      </c>
      <c r="M102" s="13">
        <v>0</v>
      </c>
      <c r="N102" s="13">
        <v>4</v>
      </c>
      <c r="O102" s="13">
        <v>0</v>
      </c>
      <c r="P102" s="13">
        <v>1</v>
      </c>
      <c r="Q102" s="13">
        <v>0</v>
      </c>
      <c r="R102" s="13">
        <v>3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0</v>
      </c>
      <c r="AD102" s="13">
        <v>0</v>
      </c>
      <c r="AE102" s="13">
        <v>0</v>
      </c>
      <c r="AF102" s="13">
        <v>0</v>
      </c>
      <c r="AG102" s="13">
        <v>0</v>
      </c>
      <c r="AH102" s="13">
        <v>0</v>
      </c>
      <c r="AI102" s="13">
        <v>0</v>
      </c>
      <c r="AJ102" s="13">
        <v>0</v>
      </c>
      <c r="AK102" s="13">
        <v>0</v>
      </c>
      <c r="AL102" s="13">
        <v>0</v>
      </c>
      <c r="AM102" s="13">
        <v>0</v>
      </c>
      <c r="AN102" s="372">
        <v>0</v>
      </c>
      <c r="AO102" s="372"/>
      <c r="AP102" s="650">
        <v>0</v>
      </c>
      <c r="AQ102" s="650"/>
      <c r="AR102" s="650"/>
      <c r="AS102" s="650"/>
      <c r="AT102" s="650"/>
      <c r="AU102" s="650">
        <v>0</v>
      </c>
      <c r="AV102" s="650"/>
      <c r="AW102" s="650"/>
      <c r="AX102" s="650"/>
      <c r="AY102" s="650"/>
      <c r="AZ102" s="650"/>
      <c r="BA102" s="650">
        <v>0</v>
      </c>
      <c r="BB102" s="650"/>
      <c r="BC102" s="650"/>
      <c r="BD102" s="650"/>
      <c r="BE102" s="650"/>
      <c r="BF102" s="650"/>
      <c r="BG102" s="240">
        <v>0</v>
      </c>
      <c r="BH102" s="240">
        <v>0</v>
      </c>
      <c r="BI102" s="241"/>
      <c r="BJ102" s="246"/>
      <c r="BK102" s="247"/>
    </row>
    <row r="103" spans="1:63" s="242" customFormat="1" ht="18" customHeight="1">
      <c r="A103" s="73" t="s">
        <v>114</v>
      </c>
      <c r="B103" s="10">
        <v>23</v>
      </c>
      <c r="C103" s="13">
        <v>14</v>
      </c>
      <c r="D103" s="13">
        <v>0</v>
      </c>
      <c r="E103" s="13">
        <v>0</v>
      </c>
      <c r="F103" s="13">
        <v>0</v>
      </c>
      <c r="G103" s="13">
        <v>9</v>
      </c>
      <c r="H103" s="13">
        <v>1</v>
      </c>
      <c r="I103" s="13">
        <v>1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1</v>
      </c>
      <c r="U103" s="13">
        <v>1</v>
      </c>
      <c r="V103" s="13">
        <v>0</v>
      </c>
      <c r="W103" s="13">
        <v>0</v>
      </c>
      <c r="X103" s="13">
        <v>0</v>
      </c>
      <c r="Y103" s="13">
        <v>0</v>
      </c>
      <c r="Z103" s="13">
        <v>1</v>
      </c>
      <c r="AA103" s="13">
        <v>1</v>
      </c>
      <c r="AB103" s="13">
        <v>0</v>
      </c>
      <c r="AC103" s="13">
        <v>0</v>
      </c>
      <c r="AD103" s="13">
        <v>0</v>
      </c>
      <c r="AE103" s="13">
        <v>0</v>
      </c>
      <c r="AF103" s="13">
        <v>0</v>
      </c>
      <c r="AG103" s="13">
        <v>0</v>
      </c>
      <c r="AH103" s="13">
        <v>0</v>
      </c>
      <c r="AI103" s="13">
        <v>0</v>
      </c>
      <c r="AJ103" s="13">
        <v>0</v>
      </c>
      <c r="AK103" s="13">
        <v>0</v>
      </c>
      <c r="AL103" s="13">
        <v>0</v>
      </c>
      <c r="AM103" s="13">
        <v>0</v>
      </c>
      <c r="AN103" s="372">
        <v>1</v>
      </c>
      <c r="AO103" s="372"/>
      <c r="AP103" s="650">
        <v>1</v>
      </c>
      <c r="AQ103" s="650"/>
      <c r="AR103" s="650"/>
      <c r="AS103" s="650"/>
      <c r="AT103" s="650"/>
      <c r="AU103" s="650">
        <v>0</v>
      </c>
      <c r="AV103" s="650"/>
      <c r="AW103" s="650"/>
      <c r="AX103" s="650"/>
      <c r="AY103" s="650"/>
      <c r="AZ103" s="650"/>
      <c r="BA103" s="650">
        <v>0</v>
      </c>
      <c r="BB103" s="650"/>
      <c r="BC103" s="650"/>
      <c r="BD103" s="650"/>
      <c r="BE103" s="650"/>
      <c r="BF103" s="650"/>
      <c r="BG103" s="240">
        <v>0</v>
      </c>
      <c r="BH103" s="240">
        <v>0</v>
      </c>
      <c r="BI103" s="241"/>
      <c r="BJ103" s="246"/>
      <c r="BK103" s="247"/>
    </row>
    <row r="104" spans="1:63" s="242" customFormat="1" ht="18" customHeight="1" thickBot="1">
      <c r="A104" s="76" t="s">
        <v>115</v>
      </c>
      <c r="B104" s="36">
        <v>9</v>
      </c>
      <c r="C104" s="37">
        <v>4</v>
      </c>
      <c r="D104" s="37">
        <v>0</v>
      </c>
      <c r="E104" s="37">
        <v>0</v>
      </c>
      <c r="F104" s="37">
        <v>0</v>
      </c>
      <c r="G104" s="37">
        <v>5</v>
      </c>
      <c r="H104" s="37">
        <v>0</v>
      </c>
      <c r="I104" s="37">
        <v>0</v>
      </c>
      <c r="J104" s="37">
        <v>0</v>
      </c>
      <c r="K104" s="37">
        <v>0</v>
      </c>
      <c r="L104" s="37">
        <v>0</v>
      </c>
      <c r="M104" s="37">
        <v>0</v>
      </c>
      <c r="N104" s="37">
        <v>0</v>
      </c>
      <c r="O104" s="37">
        <v>0</v>
      </c>
      <c r="P104" s="37">
        <v>0</v>
      </c>
      <c r="Q104" s="37">
        <v>0</v>
      </c>
      <c r="R104" s="37">
        <v>0</v>
      </c>
      <c r="S104" s="37">
        <v>0</v>
      </c>
      <c r="T104" s="37">
        <v>0</v>
      </c>
      <c r="U104" s="37">
        <v>0</v>
      </c>
      <c r="V104" s="37">
        <v>0</v>
      </c>
      <c r="W104" s="37">
        <v>0</v>
      </c>
      <c r="X104" s="37">
        <v>0</v>
      </c>
      <c r="Y104" s="37">
        <v>0</v>
      </c>
      <c r="Z104" s="37">
        <v>0</v>
      </c>
      <c r="AA104" s="37">
        <v>0</v>
      </c>
      <c r="AB104" s="37">
        <v>0</v>
      </c>
      <c r="AC104" s="37">
        <v>0</v>
      </c>
      <c r="AD104" s="37">
        <v>0</v>
      </c>
      <c r="AE104" s="37">
        <v>0</v>
      </c>
      <c r="AF104" s="37">
        <v>0</v>
      </c>
      <c r="AG104" s="37">
        <v>0</v>
      </c>
      <c r="AH104" s="37">
        <v>0</v>
      </c>
      <c r="AI104" s="37">
        <v>0</v>
      </c>
      <c r="AJ104" s="37">
        <v>0</v>
      </c>
      <c r="AK104" s="37">
        <v>0</v>
      </c>
      <c r="AL104" s="37">
        <v>0</v>
      </c>
      <c r="AM104" s="37">
        <v>0</v>
      </c>
      <c r="AN104" s="502">
        <v>0</v>
      </c>
      <c r="AO104" s="502"/>
      <c r="AP104" s="651">
        <v>0</v>
      </c>
      <c r="AQ104" s="651"/>
      <c r="AR104" s="651"/>
      <c r="AS104" s="651"/>
      <c r="AT104" s="651"/>
      <c r="AU104" s="651">
        <v>0</v>
      </c>
      <c r="AV104" s="651"/>
      <c r="AW104" s="651"/>
      <c r="AX104" s="651"/>
      <c r="AY104" s="651"/>
      <c r="AZ104" s="651"/>
      <c r="BA104" s="651">
        <v>0</v>
      </c>
      <c r="BB104" s="651"/>
      <c r="BC104" s="651"/>
      <c r="BD104" s="651"/>
      <c r="BE104" s="651"/>
      <c r="BF104" s="651"/>
      <c r="BG104" s="149">
        <v>0</v>
      </c>
      <c r="BH104" s="149">
        <v>0</v>
      </c>
      <c r="BI104" s="241"/>
      <c r="BJ104" s="246"/>
      <c r="BK104" s="247"/>
    </row>
    <row r="105" spans="1:63" ht="21.9" customHeight="1">
      <c r="A105" s="275" t="s">
        <v>370</v>
      </c>
      <c r="B105" s="46"/>
      <c r="C105" s="46"/>
      <c r="D105" s="249"/>
      <c r="E105" s="249"/>
      <c r="F105" s="46"/>
      <c r="G105" s="46"/>
      <c r="H105" s="46"/>
      <c r="I105" s="46"/>
      <c r="J105" s="249"/>
      <c r="K105" s="249"/>
      <c r="AR105" s="74"/>
      <c r="AY105" s="74"/>
      <c r="BC105" s="74"/>
      <c r="BE105" s="74"/>
      <c r="BF105" s="74"/>
      <c r="BG105" s="74"/>
      <c r="BH105" s="74"/>
      <c r="BI105" s="74"/>
    </row>
    <row r="109" spans="1:63">
      <c r="AN109" s="372"/>
      <c r="AO109" s="372"/>
      <c r="AP109" s="650"/>
      <c r="AQ109" s="650"/>
      <c r="AR109" s="650"/>
      <c r="AS109" s="650"/>
      <c r="AT109" s="650"/>
      <c r="AU109" s="650"/>
      <c r="AV109" s="650"/>
      <c r="AW109" s="650"/>
      <c r="AX109" s="650"/>
      <c r="AY109" s="650"/>
      <c r="AZ109" s="650"/>
      <c r="BA109" s="650"/>
      <c r="BB109" s="650"/>
      <c r="BC109" s="650"/>
      <c r="BD109" s="650"/>
      <c r="BE109" s="650"/>
      <c r="BF109" s="650"/>
    </row>
    <row r="110" spans="1:63">
      <c r="AN110" s="372"/>
      <c r="AO110" s="372"/>
      <c r="AP110" s="650"/>
      <c r="AQ110" s="650"/>
      <c r="AR110" s="650"/>
      <c r="AS110" s="650"/>
      <c r="AT110" s="650"/>
      <c r="AU110" s="650"/>
      <c r="AV110" s="650"/>
      <c r="AW110" s="650"/>
      <c r="AX110" s="650"/>
      <c r="AY110" s="650"/>
      <c r="AZ110" s="650"/>
      <c r="BA110" s="650"/>
      <c r="BB110" s="650"/>
      <c r="BC110" s="650"/>
      <c r="BD110" s="650"/>
      <c r="BE110" s="650"/>
      <c r="BF110" s="650"/>
    </row>
    <row r="111" spans="1:63">
      <c r="AN111" s="372"/>
      <c r="AO111" s="372"/>
      <c r="AP111" s="650"/>
      <c r="AQ111" s="650"/>
      <c r="AR111" s="650"/>
      <c r="AS111" s="650"/>
      <c r="AT111" s="650"/>
      <c r="AU111" s="650"/>
      <c r="AV111" s="650"/>
      <c r="AW111" s="650"/>
      <c r="AX111" s="650"/>
      <c r="AY111" s="650"/>
      <c r="AZ111" s="650"/>
      <c r="BA111" s="650"/>
      <c r="BB111" s="650"/>
      <c r="BC111" s="650"/>
      <c r="BD111" s="650"/>
      <c r="BE111" s="650"/>
      <c r="BF111" s="650"/>
    </row>
  </sheetData>
  <mergeCells count="435">
    <mergeCell ref="AN109:AO109"/>
    <mergeCell ref="AP109:AT109"/>
    <mergeCell ref="AU109:AZ109"/>
    <mergeCell ref="BA109:BF109"/>
    <mergeCell ref="AN110:AO110"/>
    <mergeCell ref="AP110:AT110"/>
    <mergeCell ref="AU110:AZ110"/>
    <mergeCell ref="BA110:BF110"/>
    <mergeCell ref="AN111:AO111"/>
    <mergeCell ref="AP111:AT111"/>
    <mergeCell ref="AU111:AZ111"/>
    <mergeCell ref="BA111:BF111"/>
    <mergeCell ref="AN53:AO53"/>
    <mergeCell ref="AP54:AT54"/>
    <mergeCell ref="AU54:AZ54"/>
    <mergeCell ref="BA54:BF54"/>
    <mergeCell ref="AU51:AZ51"/>
    <mergeCell ref="AN86:AO86"/>
    <mergeCell ref="AP86:AT86"/>
    <mergeCell ref="AU86:AZ86"/>
    <mergeCell ref="BA86:BF86"/>
    <mergeCell ref="AN85:AO85"/>
    <mergeCell ref="AP85:AT85"/>
    <mergeCell ref="AU85:AZ85"/>
    <mergeCell ref="BA85:BF85"/>
    <mergeCell ref="AN84:AO84"/>
    <mergeCell ref="AP84:AT84"/>
    <mergeCell ref="AU84:AZ84"/>
    <mergeCell ref="BA84:BF84"/>
    <mergeCell ref="AU65:AZ65"/>
    <mergeCell ref="BA65:BF65"/>
    <mergeCell ref="AP63:AT63"/>
    <mergeCell ref="AU63:AZ63"/>
    <mergeCell ref="AN58:AO58"/>
    <mergeCell ref="AP58:AT58"/>
    <mergeCell ref="AU58:AZ58"/>
    <mergeCell ref="AN43:AO43"/>
    <mergeCell ref="AP43:AT43"/>
    <mergeCell ref="AU43:AZ43"/>
    <mergeCell ref="BA43:BF43"/>
    <mergeCell ref="AN52:AO52"/>
    <mergeCell ref="AP52:AT52"/>
    <mergeCell ref="AU52:AZ52"/>
    <mergeCell ref="BA52:BF52"/>
    <mergeCell ref="AN45:AO45"/>
    <mergeCell ref="AP45:AT45"/>
    <mergeCell ref="AU45:AZ45"/>
    <mergeCell ref="BA45:BF45"/>
    <mergeCell ref="AN46:AO46"/>
    <mergeCell ref="AP46:AT46"/>
    <mergeCell ref="AU46:AZ46"/>
    <mergeCell ref="BA46:BF46"/>
    <mergeCell ref="BA51:BF51"/>
    <mergeCell ref="AN39:AO39"/>
    <mergeCell ref="AP39:AT39"/>
    <mergeCell ref="AU39:AZ39"/>
    <mergeCell ref="BA39:BF39"/>
    <mergeCell ref="AN49:AO49"/>
    <mergeCell ref="AP49:AT49"/>
    <mergeCell ref="AU49:AZ49"/>
    <mergeCell ref="BA49:BF49"/>
    <mergeCell ref="AN50:AO50"/>
    <mergeCell ref="AP50:AT50"/>
    <mergeCell ref="AU50:AZ50"/>
    <mergeCell ref="BA50:BF50"/>
    <mergeCell ref="AN42:AO42"/>
    <mergeCell ref="AP42:AT42"/>
    <mergeCell ref="AU42:AZ42"/>
    <mergeCell ref="BA42:BF42"/>
    <mergeCell ref="AN40:AO40"/>
    <mergeCell ref="AP40:AT40"/>
    <mergeCell ref="AU40:AZ40"/>
    <mergeCell ref="BA40:BF40"/>
    <mergeCell ref="AN41:AO41"/>
    <mergeCell ref="AP41:AT41"/>
    <mergeCell ref="AU41:AZ41"/>
    <mergeCell ref="BA41:BF41"/>
    <mergeCell ref="AN38:AO38"/>
    <mergeCell ref="AP38:AT38"/>
    <mergeCell ref="AU38:AZ38"/>
    <mergeCell ref="BA38:BF38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37:AO37"/>
    <mergeCell ref="AP37:AT37"/>
    <mergeCell ref="AU37:AZ37"/>
    <mergeCell ref="BA37:BF37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18:AO18"/>
    <mergeCell ref="AP18:AT18"/>
    <mergeCell ref="AU18:AZ18"/>
    <mergeCell ref="BA18:BF18"/>
    <mergeCell ref="AU16:AZ16"/>
    <mergeCell ref="BA16:BF16"/>
    <mergeCell ref="AP11:AT11"/>
    <mergeCell ref="AU11:AZ11"/>
    <mergeCell ref="BA11:BF11"/>
    <mergeCell ref="AN12:AO12"/>
    <mergeCell ref="AP12:AT12"/>
    <mergeCell ref="AU12:AZ12"/>
    <mergeCell ref="BA12:BF12"/>
    <mergeCell ref="AN14:AO14"/>
    <mergeCell ref="AP14:AT14"/>
    <mergeCell ref="AU14:AZ14"/>
    <mergeCell ref="BA14:BF14"/>
    <mergeCell ref="AN16:AO16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H4:M4"/>
    <mergeCell ref="N4:S4"/>
    <mergeCell ref="AM4:AM5"/>
    <mergeCell ref="E4:E5"/>
    <mergeCell ref="F4:F5"/>
    <mergeCell ref="G4:G5"/>
    <mergeCell ref="AP4:AT5"/>
    <mergeCell ref="AU4:AZ5"/>
    <mergeCell ref="BA4:BF5"/>
    <mergeCell ref="AN6:AO6"/>
    <mergeCell ref="AP6:AT6"/>
    <mergeCell ref="AU6:AZ6"/>
    <mergeCell ref="BA6:BF6"/>
    <mergeCell ref="AN4:AO5"/>
    <mergeCell ref="AN17:AO17"/>
    <mergeCell ref="AP17:AT17"/>
    <mergeCell ref="AU17:AZ17"/>
    <mergeCell ref="BA17:BF17"/>
    <mergeCell ref="AN7:AO7"/>
    <mergeCell ref="AP7:AT7"/>
    <mergeCell ref="AU7:AZ7"/>
    <mergeCell ref="BA7:BF7"/>
    <mergeCell ref="AN8:AO8"/>
    <mergeCell ref="AP8:AT8"/>
    <mergeCell ref="AU8:AZ8"/>
    <mergeCell ref="BA8:BF8"/>
    <mergeCell ref="AN15:AO15"/>
    <mergeCell ref="AP15:AT15"/>
    <mergeCell ref="AU15:AZ15"/>
    <mergeCell ref="BA15:BF15"/>
    <mergeCell ref="AP16:AT16"/>
    <mergeCell ref="AP9:AT9"/>
    <mergeCell ref="AU9:AZ9"/>
    <mergeCell ref="BA9:BF9"/>
    <mergeCell ref="AN10:AO10"/>
    <mergeCell ref="AP10:AT10"/>
    <mergeCell ref="AU10:AZ10"/>
    <mergeCell ref="BA10:BF10"/>
    <mergeCell ref="AN9:AO9"/>
    <mergeCell ref="AN13:AO13"/>
    <mergeCell ref="AP13:AT13"/>
    <mergeCell ref="AU13:AZ13"/>
    <mergeCell ref="BA13:BF13"/>
    <mergeCell ref="AN11:AO11"/>
    <mergeCell ref="AN99:AO99"/>
    <mergeCell ref="AP99:AT99"/>
    <mergeCell ref="AU99:AZ99"/>
    <mergeCell ref="BA99:BF99"/>
    <mergeCell ref="AN44:AO44"/>
    <mergeCell ref="AP44:AT44"/>
    <mergeCell ref="AU44:AZ44"/>
    <mergeCell ref="BA44:BF44"/>
    <mergeCell ref="AP91:AT91"/>
    <mergeCell ref="AU91:AZ91"/>
    <mergeCell ref="BA91:BF91"/>
    <mergeCell ref="AN47:AO47"/>
    <mergeCell ref="AP47:AT47"/>
    <mergeCell ref="AU47:AZ47"/>
    <mergeCell ref="BA47:BF47"/>
    <mergeCell ref="AN48:AO48"/>
    <mergeCell ref="AP48:AT48"/>
    <mergeCell ref="AU48:AZ48"/>
    <mergeCell ref="BA48:BF48"/>
    <mergeCell ref="AN51:AO51"/>
    <mergeCell ref="AP51:AT51"/>
    <mergeCell ref="AP53:AT53"/>
    <mergeCell ref="AU53:AZ53"/>
    <mergeCell ref="BA53:BF53"/>
    <mergeCell ref="AN54:AO54"/>
    <mergeCell ref="AN59:AO59"/>
    <mergeCell ref="AN55:AO55"/>
    <mergeCell ref="AP55:AT55"/>
    <mergeCell ref="AU55:AZ55"/>
    <mergeCell ref="BA55:BF55"/>
    <mergeCell ref="AN93:AO93"/>
    <mergeCell ref="AP93:AT93"/>
    <mergeCell ref="AU93:AZ93"/>
    <mergeCell ref="BA93:BF93"/>
    <mergeCell ref="AP59:AT59"/>
    <mergeCell ref="BA63:BF63"/>
    <mergeCell ref="AU59:AZ59"/>
    <mergeCell ref="AN64:AO64"/>
    <mergeCell ref="AN62:AO62"/>
    <mergeCell ref="AN65:AO65"/>
    <mergeCell ref="AP65:AT65"/>
    <mergeCell ref="AN69:AO69"/>
    <mergeCell ref="AP69:AT69"/>
    <mergeCell ref="AU69:AZ69"/>
    <mergeCell ref="BA69:BF69"/>
    <mergeCell ref="AN83:AO83"/>
    <mergeCell ref="AU70:AZ70"/>
    <mergeCell ref="BA70:BF70"/>
    <mergeCell ref="AN71:AO71"/>
    <mergeCell ref="AP71:AT71"/>
    <mergeCell ref="AU71:AZ71"/>
    <mergeCell ref="BA71:BF71"/>
    <mergeCell ref="AN70:AO70"/>
    <mergeCell ref="AP62:AT62"/>
    <mergeCell ref="AU62:AZ62"/>
    <mergeCell ref="BA62:BF62"/>
    <mergeCell ref="AN63:AO63"/>
    <mergeCell ref="AP64:AT64"/>
    <mergeCell ref="AU64:AZ64"/>
    <mergeCell ref="BA64:BF64"/>
    <mergeCell ref="AN68:AO68"/>
    <mergeCell ref="AP68:AT68"/>
    <mergeCell ref="AU68:AZ68"/>
    <mergeCell ref="BA68:BF68"/>
    <mergeCell ref="AN67:AO67"/>
    <mergeCell ref="AP67:AT67"/>
    <mergeCell ref="AU67:AZ67"/>
    <mergeCell ref="AN66:AO66"/>
    <mergeCell ref="AP66:AT66"/>
    <mergeCell ref="AU66:AZ66"/>
    <mergeCell ref="BA66:BF66"/>
    <mergeCell ref="AP70:AT70"/>
    <mergeCell ref="BA58:BF58"/>
    <mergeCell ref="AN56:AO56"/>
    <mergeCell ref="AN57:AO57"/>
    <mergeCell ref="AU60:AZ60"/>
    <mergeCell ref="BA60:BF60"/>
    <mergeCell ref="AN61:AO61"/>
    <mergeCell ref="AP61:AT61"/>
    <mergeCell ref="AU61:AZ61"/>
    <mergeCell ref="AN60:AO60"/>
    <mergeCell ref="AP60:AT60"/>
    <mergeCell ref="BA61:BF61"/>
    <mergeCell ref="AP56:AT56"/>
    <mergeCell ref="AU56:AZ56"/>
    <mergeCell ref="BA56:BF56"/>
    <mergeCell ref="AP57:AT57"/>
    <mergeCell ref="AU57:AZ57"/>
    <mergeCell ref="BA57:BF57"/>
    <mergeCell ref="BA59:BF59"/>
    <mergeCell ref="AN104:AO104"/>
    <mergeCell ref="AP104:AT104"/>
    <mergeCell ref="AU104:AZ104"/>
    <mergeCell ref="BA104:BF104"/>
    <mergeCell ref="AN101:AO101"/>
    <mergeCell ref="AP101:AT101"/>
    <mergeCell ref="BA67:BF67"/>
    <mergeCell ref="AU101:AZ101"/>
    <mergeCell ref="BA101:BF101"/>
    <mergeCell ref="AN103:AO103"/>
    <mergeCell ref="AP103:AT103"/>
    <mergeCell ref="AU103:AZ103"/>
    <mergeCell ref="BA103:BF103"/>
    <mergeCell ref="AN102:AO102"/>
    <mergeCell ref="AP102:AT102"/>
    <mergeCell ref="AU102:AZ102"/>
    <mergeCell ref="BA102:BF102"/>
    <mergeCell ref="AN100:AO100"/>
    <mergeCell ref="AP100:AT100"/>
    <mergeCell ref="AU100:AZ100"/>
    <mergeCell ref="BA100:BF100"/>
    <mergeCell ref="AU98:AZ98"/>
    <mergeCell ref="AN95:AO95"/>
    <mergeCell ref="AP95:AT95"/>
    <mergeCell ref="AN75:AO75"/>
    <mergeCell ref="AP75:AT75"/>
    <mergeCell ref="BA98:BF98"/>
    <mergeCell ref="BA95:BF95"/>
    <mergeCell ref="AN96:AO96"/>
    <mergeCell ref="AP96:AT96"/>
    <mergeCell ref="AU96:AZ96"/>
    <mergeCell ref="BA96:BF96"/>
    <mergeCell ref="AN98:AO98"/>
    <mergeCell ref="AP98:AT98"/>
    <mergeCell ref="AN97:AO97"/>
    <mergeCell ref="AP97:AT97"/>
    <mergeCell ref="AU97:AZ97"/>
    <mergeCell ref="BA97:BF97"/>
    <mergeCell ref="AP83:AT83"/>
    <mergeCell ref="AU83:AZ83"/>
    <mergeCell ref="BA83:BF83"/>
    <mergeCell ref="AU75:AZ75"/>
    <mergeCell ref="BA75:BF75"/>
    <mergeCell ref="AU95:AZ95"/>
    <mergeCell ref="AN94:AO94"/>
    <mergeCell ref="AN92:AO92"/>
    <mergeCell ref="AP92:AT92"/>
    <mergeCell ref="AU92:AZ92"/>
    <mergeCell ref="AN72:AO72"/>
    <mergeCell ref="AP72:AT72"/>
    <mergeCell ref="AU72:AZ72"/>
    <mergeCell ref="BA72:BF72"/>
    <mergeCell ref="AN74:AO74"/>
    <mergeCell ref="AP74:AT74"/>
    <mergeCell ref="AN73:AO73"/>
    <mergeCell ref="AP73:AT73"/>
    <mergeCell ref="AU73:AZ73"/>
    <mergeCell ref="BA73:BF73"/>
    <mergeCell ref="AU74:AZ74"/>
    <mergeCell ref="BA74:BF74"/>
    <mergeCell ref="BA92:BF92"/>
    <mergeCell ref="AP94:AT94"/>
    <mergeCell ref="AU94:AZ94"/>
    <mergeCell ref="BA94:BF94"/>
    <mergeCell ref="AN78:AO78"/>
    <mergeCell ref="AP78:AT78"/>
    <mergeCell ref="AU78:AZ78"/>
    <mergeCell ref="BA78:BF78"/>
    <mergeCell ref="AN81:AO81"/>
    <mergeCell ref="AP81:AT81"/>
    <mergeCell ref="AU81:AZ81"/>
    <mergeCell ref="BA81:BF81"/>
    <mergeCell ref="AN87:AO87"/>
    <mergeCell ref="AP87:AT87"/>
    <mergeCell ref="AU87:AZ87"/>
    <mergeCell ref="BA87:BF87"/>
    <mergeCell ref="AN82:AO82"/>
    <mergeCell ref="AP82:AT82"/>
    <mergeCell ref="AU82:AZ82"/>
    <mergeCell ref="BA82:BF82"/>
    <mergeCell ref="AN88:AO88"/>
    <mergeCell ref="AP88:AT88"/>
    <mergeCell ref="AU88:AZ88"/>
    <mergeCell ref="BA88:BF88"/>
    <mergeCell ref="AN76:AO76"/>
    <mergeCell ref="AP76:AT76"/>
    <mergeCell ref="AU76:AZ76"/>
    <mergeCell ref="BA76:BF76"/>
    <mergeCell ref="AN79:AO79"/>
    <mergeCell ref="AP79:AT79"/>
    <mergeCell ref="AU79:AZ79"/>
    <mergeCell ref="BA79:BF79"/>
    <mergeCell ref="AN77:AO77"/>
    <mergeCell ref="AP77:AT77"/>
    <mergeCell ref="AU77:AZ77"/>
    <mergeCell ref="BA77:BF77"/>
    <mergeCell ref="AN91:AO91"/>
    <mergeCell ref="AN80:AO80"/>
    <mergeCell ref="AP80:AT80"/>
    <mergeCell ref="AU80:AZ80"/>
    <mergeCell ref="BA80:BF80"/>
    <mergeCell ref="AN89:AO89"/>
    <mergeCell ref="AP89:AT89"/>
    <mergeCell ref="AU89:AZ89"/>
    <mergeCell ref="BA89:BF89"/>
    <mergeCell ref="AN90:AO90"/>
    <mergeCell ref="AP90:AT90"/>
    <mergeCell ref="AU90:AZ90"/>
    <mergeCell ref="BA90:BF90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50"/>
  <sheetViews>
    <sheetView zoomScale="80" zoomScaleNormal="80" workbookViewId="0">
      <pane xSplit="1" ySplit="11" topLeftCell="B12" activePane="bottomRight" state="frozen"/>
      <selection activeCell="I12" sqref="I12"/>
      <selection pane="topRight" activeCell="I12" sqref="I12"/>
      <selection pane="bottomLeft" activeCell="I12" sqref="I12"/>
      <selection pane="bottomRight" activeCell="C86" sqref="C86"/>
    </sheetView>
  </sheetViews>
  <sheetFormatPr defaultColWidth="9" defaultRowHeight="16.2"/>
  <cols>
    <col min="1" max="1" width="17" style="63" customWidth="1"/>
    <col min="2" max="15" width="8.21875" style="63" customWidth="1"/>
    <col min="16" max="16" width="8.21875" style="253" customWidth="1"/>
    <col min="17" max="16384" width="9" style="63"/>
  </cols>
  <sheetData>
    <row r="1" spans="1:24" s="6" customFormat="1" ht="31.95" customHeight="1">
      <c r="A1" s="658" t="s">
        <v>1299</v>
      </c>
      <c r="B1" s="658"/>
      <c r="C1" s="658"/>
      <c r="D1" s="658"/>
      <c r="E1" s="658"/>
      <c r="F1" s="658"/>
      <c r="G1" s="658"/>
      <c r="H1" s="658"/>
      <c r="I1" s="658"/>
      <c r="J1" s="658"/>
      <c r="K1" s="658"/>
      <c r="L1" s="658"/>
      <c r="M1" s="658"/>
      <c r="N1" s="658"/>
      <c r="O1" s="658"/>
      <c r="P1" s="658"/>
      <c r="Q1" s="658"/>
      <c r="R1" s="658"/>
      <c r="S1" s="658"/>
      <c r="T1" s="658"/>
      <c r="U1" s="658"/>
      <c r="V1" s="658"/>
      <c r="W1" s="683" t="s">
        <v>372</v>
      </c>
      <c r="X1" s="683"/>
    </row>
    <row r="2" spans="1:24" s="6" customFormat="1" ht="5.25" customHeight="1" thickBot="1">
      <c r="A2" s="18"/>
      <c r="B2" s="250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  <c r="P2" s="251"/>
      <c r="X2" s="74"/>
    </row>
    <row r="3" spans="1:24" s="27" customFormat="1" ht="21.6" customHeight="1">
      <c r="A3" s="684" t="s">
        <v>373</v>
      </c>
      <c r="B3" s="687" t="s">
        <v>545</v>
      </c>
      <c r="C3" s="687"/>
      <c r="D3" s="687"/>
      <c r="E3" s="687"/>
      <c r="F3" s="687"/>
      <c r="G3" s="687"/>
      <c r="H3" s="687"/>
      <c r="I3" s="687"/>
      <c r="J3" s="687"/>
      <c r="K3" s="687"/>
      <c r="L3" s="687"/>
      <c r="M3" s="687"/>
      <c r="N3" s="687"/>
      <c r="O3" s="687"/>
      <c r="P3" s="688"/>
      <c r="Q3" s="689" t="s">
        <v>546</v>
      </c>
      <c r="R3" s="690"/>
      <c r="S3" s="690"/>
      <c r="T3" s="690"/>
      <c r="U3" s="690"/>
      <c r="V3" s="691"/>
      <c r="W3" s="692" t="s">
        <v>547</v>
      </c>
      <c r="X3" s="693" t="s">
        <v>374</v>
      </c>
    </row>
    <row r="4" spans="1:24" s="27" customFormat="1" ht="22.2" customHeight="1">
      <c r="A4" s="685"/>
      <c r="B4" s="696" t="s">
        <v>375</v>
      </c>
      <c r="C4" s="611" t="s">
        <v>548</v>
      </c>
      <c r="D4" s="611" t="s">
        <v>376</v>
      </c>
      <c r="E4" s="611" t="s">
        <v>543</v>
      </c>
      <c r="F4" s="611" t="s">
        <v>377</v>
      </c>
      <c r="G4" s="611" t="s">
        <v>549</v>
      </c>
      <c r="H4" s="611" t="s">
        <v>550</v>
      </c>
      <c r="I4" s="611" t="s">
        <v>378</v>
      </c>
      <c r="J4" s="627" t="s">
        <v>379</v>
      </c>
      <c r="K4" s="627"/>
      <c r="L4" s="627"/>
      <c r="M4" s="627"/>
      <c r="N4" s="627"/>
      <c r="O4" s="627"/>
      <c r="P4" s="611" t="s">
        <v>551</v>
      </c>
      <c r="Q4" s="611" t="s">
        <v>552</v>
      </c>
      <c r="R4" s="611" t="s">
        <v>380</v>
      </c>
      <c r="S4" s="611" t="s">
        <v>381</v>
      </c>
      <c r="T4" s="611" t="s">
        <v>553</v>
      </c>
      <c r="U4" s="611" t="s">
        <v>554</v>
      </c>
      <c r="V4" s="611" t="s">
        <v>555</v>
      </c>
      <c r="W4" s="611"/>
      <c r="X4" s="694"/>
    </row>
    <row r="5" spans="1:24" s="27" customFormat="1" ht="49.95" customHeight="1">
      <c r="A5" s="685"/>
      <c r="B5" s="696"/>
      <c r="C5" s="611"/>
      <c r="D5" s="611"/>
      <c r="E5" s="611"/>
      <c r="F5" s="611"/>
      <c r="G5" s="611"/>
      <c r="H5" s="611"/>
      <c r="I5" s="611"/>
      <c r="J5" s="611" t="s">
        <v>556</v>
      </c>
      <c r="K5" s="698" t="s">
        <v>557</v>
      </c>
      <c r="L5" s="698" t="s">
        <v>382</v>
      </c>
      <c r="M5" s="698" t="s">
        <v>383</v>
      </c>
      <c r="N5" s="698" t="s">
        <v>384</v>
      </c>
      <c r="O5" s="698" t="s">
        <v>385</v>
      </c>
      <c r="P5" s="611"/>
      <c r="Q5" s="611"/>
      <c r="R5" s="611"/>
      <c r="S5" s="611"/>
      <c r="T5" s="611"/>
      <c r="U5" s="611"/>
      <c r="V5" s="611"/>
      <c r="W5" s="611"/>
      <c r="X5" s="694"/>
    </row>
    <row r="6" spans="1:24" s="27" customFormat="1" ht="55.2" customHeight="1" thickBot="1">
      <c r="A6" s="686"/>
      <c r="B6" s="697"/>
      <c r="C6" s="634"/>
      <c r="D6" s="634"/>
      <c r="E6" s="634"/>
      <c r="F6" s="634"/>
      <c r="G6" s="634"/>
      <c r="H6" s="634"/>
      <c r="I6" s="634"/>
      <c r="J6" s="634"/>
      <c r="K6" s="699"/>
      <c r="L6" s="699"/>
      <c r="M6" s="699"/>
      <c r="N6" s="699"/>
      <c r="O6" s="699"/>
      <c r="P6" s="634"/>
      <c r="Q6" s="634"/>
      <c r="R6" s="634"/>
      <c r="S6" s="634"/>
      <c r="T6" s="634"/>
      <c r="U6" s="634"/>
      <c r="V6" s="634"/>
      <c r="W6" s="634"/>
      <c r="X6" s="695"/>
    </row>
    <row r="7" spans="1:24" s="118" customFormat="1" ht="19.95" hidden="1" customHeight="1">
      <c r="A7" s="225" t="s">
        <v>55</v>
      </c>
      <c r="B7" s="202">
        <v>0</v>
      </c>
      <c r="C7" s="203">
        <v>0</v>
      </c>
      <c r="D7" s="203">
        <v>0</v>
      </c>
      <c r="E7" s="203">
        <v>0</v>
      </c>
      <c r="F7" s="203">
        <v>0</v>
      </c>
      <c r="G7" s="203">
        <v>0</v>
      </c>
      <c r="H7" s="203">
        <v>0</v>
      </c>
      <c r="I7" s="203">
        <v>0</v>
      </c>
      <c r="J7" s="203">
        <v>0</v>
      </c>
      <c r="K7" s="203">
        <v>0</v>
      </c>
      <c r="L7" s="203">
        <v>0</v>
      </c>
      <c r="M7" s="203">
        <v>0</v>
      </c>
      <c r="N7" s="203">
        <v>0</v>
      </c>
      <c r="O7" s="203">
        <v>0</v>
      </c>
      <c r="P7" s="203">
        <v>0</v>
      </c>
      <c r="Q7" s="203">
        <v>0</v>
      </c>
      <c r="R7" s="203">
        <v>0</v>
      </c>
      <c r="S7" s="203">
        <v>0</v>
      </c>
      <c r="T7" s="203">
        <v>0</v>
      </c>
      <c r="U7" s="203">
        <v>0</v>
      </c>
      <c r="V7" s="203">
        <v>0</v>
      </c>
      <c r="W7" s="203">
        <v>2</v>
      </c>
      <c r="X7" s="203">
        <v>0</v>
      </c>
    </row>
    <row r="8" spans="1:24" s="118" customFormat="1" ht="19.95" hidden="1" customHeight="1">
      <c r="A8" s="225" t="s">
        <v>558</v>
      </c>
      <c r="B8" s="202">
        <v>1</v>
      </c>
      <c r="C8" s="203">
        <v>0</v>
      </c>
      <c r="D8" s="203">
        <v>0</v>
      </c>
      <c r="E8" s="203">
        <v>0</v>
      </c>
      <c r="F8" s="203">
        <v>1</v>
      </c>
      <c r="G8" s="203">
        <v>0</v>
      </c>
      <c r="H8" s="203">
        <v>0</v>
      </c>
      <c r="I8" s="203">
        <v>0</v>
      </c>
      <c r="J8" s="203">
        <v>0</v>
      </c>
      <c r="K8" s="203">
        <v>0</v>
      </c>
      <c r="L8" s="203">
        <v>0</v>
      </c>
      <c r="M8" s="203">
        <v>0</v>
      </c>
      <c r="N8" s="203">
        <v>0</v>
      </c>
      <c r="O8" s="203">
        <v>0</v>
      </c>
      <c r="P8" s="203">
        <v>0</v>
      </c>
      <c r="Q8" s="203">
        <v>2</v>
      </c>
      <c r="R8" s="203">
        <v>0</v>
      </c>
      <c r="S8" s="203">
        <v>1</v>
      </c>
      <c r="T8" s="203">
        <v>0</v>
      </c>
      <c r="U8" s="203">
        <v>1</v>
      </c>
      <c r="V8" s="203">
        <v>0</v>
      </c>
      <c r="W8" s="203">
        <v>2</v>
      </c>
      <c r="X8" s="203">
        <v>0</v>
      </c>
    </row>
    <row r="9" spans="1:24" s="118" customFormat="1" ht="19.95" hidden="1" customHeight="1">
      <c r="A9" s="225" t="s">
        <v>15</v>
      </c>
      <c r="B9" s="202">
        <v>0</v>
      </c>
      <c r="C9" s="203">
        <v>0</v>
      </c>
      <c r="D9" s="203">
        <v>0</v>
      </c>
      <c r="E9" s="203">
        <v>0</v>
      </c>
      <c r="F9" s="203">
        <v>0</v>
      </c>
      <c r="G9" s="203">
        <v>0</v>
      </c>
      <c r="H9" s="203">
        <v>0</v>
      </c>
      <c r="I9" s="203">
        <v>0</v>
      </c>
      <c r="J9" s="203">
        <v>0</v>
      </c>
      <c r="K9" s="203">
        <v>0</v>
      </c>
      <c r="L9" s="203">
        <v>0</v>
      </c>
      <c r="M9" s="203">
        <v>0</v>
      </c>
      <c r="N9" s="203">
        <v>0</v>
      </c>
      <c r="O9" s="203">
        <v>0</v>
      </c>
      <c r="P9" s="203">
        <v>0</v>
      </c>
      <c r="Q9" s="203">
        <v>0</v>
      </c>
      <c r="R9" s="203">
        <v>0</v>
      </c>
      <c r="S9" s="203">
        <v>0</v>
      </c>
      <c r="T9" s="203">
        <v>0</v>
      </c>
      <c r="U9" s="203">
        <v>0</v>
      </c>
      <c r="V9" s="203">
        <v>0</v>
      </c>
      <c r="W9" s="203">
        <v>5</v>
      </c>
      <c r="X9" s="203">
        <v>0</v>
      </c>
    </row>
    <row r="10" spans="1:24" s="118" customFormat="1" ht="19.95" hidden="1" customHeight="1">
      <c r="A10" s="225" t="s">
        <v>61</v>
      </c>
      <c r="B10" s="202">
        <v>0</v>
      </c>
      <c r="C10" s="203">
        <v>0</v>
      </c>
      <c r="D10" s="203">
        <v>0</v>
      </c>
      <c r="E10" s="203">
        <v>0</v>
      </c>
      <c r="F10" s="203">
        <v>0</v>
      </c>
      <c r="G10" s="203">
        <v>0</v>
      </c>
      <c r="H10" s="203">
        <v>0</v>
      </c>
      <c r="I10" s="203">
        <v>0</v>
      </c>
      <c r="J10" s="203">
        <v>0</v>
      </c>
      <c r="K10" s="203">
        <v>0</v>
      </c>
      <c r="L10" s="203">
        <v>0</v>
      </c>
      <c r="M10" s="203">
        <v>0</v>
      </c>
      <c r="N10" s="203">
        <v>0</v>
      </c>
      <c r="O10" s="203">
        <v>0</v>
      </c>
      <c r="P10" s="203">
        <v>0</v>
      </c>
      <c r="Q10" s="203">
        <v>0</v>
      </c>
      <c r="R10" s="203">
        <v>0</v>
      </c>
      <c r="S10" s="203">
        <v>0</v>
      </c>
      <c r="T10" s="203">
        <v>0</v>
      </c>
      <c r="U10" s="203">
        <v>0</v>
      </c>
      <c r="V10" s="203">
        <v>0</v>
      </c>
      <c r="W10" s="203">
        <v>4</v>
      </c>
      <c r="X10" s="203">
        <v>0</v>
      </c>
    </row>
    <row r="11" spans="1:24" s="118" customFormat="1" ht="19.95" hidden="1" customHeight="1">
      <c r="A11" s="225" t="s">
        <v>63</v>
      </c>
      <c r="B11" s="202">
        <v>0</v>
      </c>
      <c r="C11" s="203">
        <v>0</v>
      </c>
      <c r="D11" s="203">
        <v>0</v>
      </c>
      <c r="E11" s="203">
        <v>0</v>
      </c>
      <c r="F11" s="203">
        <v>0</v>
      </c>
      <c r="G11" s="203">
        <v>0</v>
      </c>
      <c r="H11" s="203">
        <v>0</v>
      </c>
      <c r="I11" s="203">
        <v>0</v>
      </c>
      <c r="J11" s="203">
        <v>0</v>
      </c>
      <c r="K11" s="203">
        <v>0</v>
      </c>
      <c r="L11" s="203">
        <v>0</v>
      </c>
      <c r="M11" s="203">
        <v>0</v>
      </c>
      <c r="N11" s="203">
        <v>0</v>
      </c>
      <c r="O11" s="203">
        <v>0</v>
      </c>
      <c r="P11" s="203">
        <v>0</v>
      </c>
      <c r="Q11" s="203">
        <v>0</v>
      </c>
      <c r="R11" s="203">
        <v>0</v>
      </c>
      <c r="S11" s="203">
        <v>0</v>
      </c>
      <c r="T11" s="203">
        <v>0</v>
      </c>
      <c r="U11" s="203">
        <v>0</v>
      </c>
      <c r="V11" s="203">
        <v>0</v>
      </c>
      <c r="W11" s="203">
        <v>3</v>
      </c>
      <c r="X11" s="203">
        <v>0</v>
      </c>
    </row>
    <row r="12" spans="1:24" s="118" customFormat="1" ht="19.95" hidden="1" customHeight="1">
      <c r="A12" s="225" t="s">
        <v>65</v>
      </c>
      <c r="B12" s="202">
        <v>0</v>
      </c>
      <c r="C12" s="203">
        <v>0</v>
      </c>
      <c r="D12" s="203">
        <v>0</v>
      </c>
      <c r="E12" s="203">
        <v>0</v>
      </c>
      <c r="F12" s="203">
        <v>0</v>
      </c>
      <c r="G12" s="203">
        <v>0</v>
      </c>
      <c r="H12" s="203">
        <v>0</v>
      </c>
      <c r="I12" s="203">
        <v>0</v>
      </c>
      <c r="J12" s="203">
        <v>0</v>
      </c>
      <c r="K12" s="203">
        <v>0</v>
      </c>
      <c r="L12" s="203">
        <v>0</v>
      </c>
      <c r="M12" s="203">
        <v>0</v>
      </c>
      <c r="N12" s="203">
        <v>0</v>
      </c>
      <c r="O12" s="203">
        <v>0</v>
      </c>
      <c r="P12" s="203">
        <v>0</v>
      </c>
      <c r="Q12" s="203">
        <v>0</v>
      </c>
      <c r="R12" s="203">
        <v>0</v>
      </c>
      <c r="S12" s="203">
        <v>0</v>
      </c>
      <c r="T12" s="203">
        <v>0</v>
      </c>
      <c r="U12" s="203">
        <v>0</v>
      </c>
      <c r="V12" s="203">
        <v>0</v>
      </c>
      <c r="W12" s="203">
        <v>3</v>
      </c>
      <c r="X12" s="203">
        <v>0</v>
      </c>
    </row>
    <row r="13" spans="1:24" s="118" customFormat="1" ht="19.95" hidden="1" customHeight="1">
      <c r="A13" s="225" t="s">
        <v>67</v>
      </c>
      <c r="B13" s="202">
        <v>0</v>
      </c>
      <c r="C13" s="203">
        <v>0</v>
      </c>
      <c r="D13" s="203">
        <v>0</v>
      </c>
      <c r="E13" s="203">
        <v>0</v>
      </c>
      <c r="F13" s="203">
        <v>0</v>
      </c>
      <c r="G13" s="203">
        <v>0</v>
      </c>
      <c r="H13" s="203">
        <v>0</v>
      </c>
      <c r="I13" s="203">
        <v>0</v>
      </c>
      <c r="J13" s="203">
        <v>0</v>
      </c>
      <c r="K13" s="203">
        <v>0</v>
      </c>
      <c r="L13" s="203">
        <v>0</v>
      </c>
      <c r="M13" s="203">
        <v>0</v>
      </c>
      <c r="N13" s="203">
        <v>0</v>
      </c>
      <c r="O13" s="203">
        <v>0</v>
      </c>
      <c r="P13" s="203">
        <v>0</v>
      </c>
      <c r="Q13" s="203">
        <v>0</v>
      </c>
      <c r="R13" s="203">
        <v>0</v>
      </c>
      <c r="S13" s="203">
        <v>0</v>
      </c>
      <c r="T13" s="203">
        <v>0</v>
      </c>
      <c r="U13" s="203">
        <v>0</v>
      </c>
      <c r="V13" s="203">
        <v>0</v>
      </c>
      <c r="W13" s="203">
        <v>4</v>
      </c>
      <c r="X13" s="203">
        <v>0</v>
      </c>
    </row>
    <row r="14" spans="1:24" s="118" customFormat="1" ht="19.95" hidden="1" customHeight="1">
      <c r="A14" s="225" t="s">
        <v>69</v>
      </c>
      <c r="B14" s="202">
        <v>0</v>
      </c>
      <c r="C14" s="203">
        <v>0</v>
      </c>
      <c r="D14" s="203">
        <v>0</v>
      </c>
      <c r="E14" s="203">
        <v>0</v>
      </c>
      <c r="F14" s="203">
        <v>0</v>
      </c>
      <c r="G14" s="203">
        <v>0</v>
      </c>
      <c r="H14" s="203">
        <v>0</v>
      </c>
      <c r="I14" s="203">
        <v>0</v>
      </c>
      <c r="J14" s="203">
        <v>0</v>
      </c>
      <c r="K14" s="203">
        <v>0</v>
      </c>
      <c r="L14" s="203">
        <v>0</v>
      </c>
      <c r="M14" s="203">
        <v>0</v>
      </c>
      <c r="N14" s="203">
        <v>0</v>
      </c>
      <c r="O14" s="203">
        <v>0</v>
      </c>
      <c r="P14" s="203">
        <v>0</v>
      </c>
      <c r="Q14" s="203">
        <v>0</v>
      </c>
      <c r="R14" s="203">
        <v>0</v>
      </c>
      <c r="S14" s="203">
        <v>0</v>
      </c>
      <c r="T14" s="203">
        <v>0</v>
      </c>
      <c r="U14" s="203">
        <v>0</v>
      </c>
      <c r="V14" s="203">
        <v>0</v>
      </c>
      <c r="W14" s="203">
        <v>5</v>
      </c>
      <c r="X14" s="203">
        <v>0</v>
      </c>
    </row>
    <row r="15" spans="1:24" s="118" customFormat="1" ht="19.95" hidden="1" customHeight="1">
      <c r="A15" s="225" t="s">
        <v>559</v>
      </c>
      <c r="B15" s="202">
        <v>0</v>
      </c>
      <c r="C15" s="203">
        <v>0</v>
      </c>
      <c r="D15" s="203">
        <v>0</v>
      </c>
      <c r="E15" s="203">
        <v>0</v>
      </c>
      <c r="F15" s="203">
        <v>0</v>
      </c>
      <c r="G15" s="203">
        <v>0</v>
      </c>
      <c r="H15" s="203">
        <v>0</v>
      </c>
      <c r="I15" s="203">
        <v>0</v>
      </c>
      <c r="J15" s="203">
        <v>0</v>
      </c>
      <c r="K15" s="203">
        <v>0</v>
      </c>
      <c r="L15" s="203">
        <v>0</v>
      </c>
      <c r="M15" s="203">
        <v>0</v>
      </c>
      <c r="N15" s="203">
        <v>0</v>
      </c>
      <c r="O15" s="203">
        <v>0</v>
      </c>
      <c r="P15" s="203">
        <v>0</v>
      </c>
      <c r="Q15" s="203">
        <v>0</v>
      </c>
      <c r="R15" s="203">
        <v>0</v>
      </c>
      <c r="S15" s="203">
        <v>0</v>
      </c>
      <c r="T15" s="203">
        <v>0</v>
      </c>
      <c r="U15" s="203">
        <v>0</v>
      </c>
      <c r="V15" s="203">
        <v>0</v>
      </c>
      <c r="W15" s="203">
        <v>2</v>
      </c>
      <c r="X15" s="203">
        <v>0</v>
      </c>
    </row>
    <row r="16" spans="1:24" s="118" customFormat="1" ht="19.95" hidden="1" customHeight="1">
      <c r="A16" s="225" t="s">
        <v>560</v>
      </c>
      <c r="B16" s="202">
        <v>0</v>
      </c>
      <c r="C16" s="203">
        <v>0</v>
      </c>
      <c r="D16" s="203">
        <v>0</v>
      </c>
      <c r="E16" s="203">
        <v>0</v>
      </c>
      <c r="F16" s="203">
        <v>0</v>
      </c>
      <c r="G16" s="203">
        <v>0</v>
      </c>
      <c r="H16" s="203">
        <v>0</v>
      </c>
      <c r="I16" s="203">
        <v>0</v>
      </c>
      <c r="J16" s="203">
        <v>0</v>
      </c>
      <c r="K16" s="203">
        <v>0</v>
      </c>
      <c r="L16" s="203">
        <v>0</v>
      </c>
      <c r="M16" s="203">
        <v>0</v>
      </c>
      <c r="N16" s="203">
        <v>0</v>
      </c>
      <c r="O16" s="203">
        <v>0</v>
      </c>
      <c r="P16" s="203">
        <v>0</v>
      </c>
      <c r="Q16" s="203">
        <v>0</v>
      </c>
      <c r="R16" s="203">
        <v>0</v>
      </c>
      <c r="S16" s="203">
        <v>0</v>
      </c>
      <c r="T16" s="203">
        <v>0</v>
      </c>
      <c r="U16" s="203">
        <v>0</v>
      </c>
      <c r="V16" s="203">
        <v>0</v>
      </c>
      <c r="W16" s="203">
        <v>3</v>
      </c>
      <c r="X16" s="203">
        <v>0</v>
      </c>
    </row>
    <row r="17" spans="1:24" s="118" customFormat="1" ht="19.95" hidden="1" customHeight="1">
      <c r="A17" s="225" t="s">
        <v>75</v>
      </c>
      <c r="B17" s="202">
        <v>0</v>
      </c>
      <c r="C17" s="203">
        <v>0</v>
      </c>
      <c r="D17" s="203">
        <v>0</v>
      </c>
      <c r="E17" s="203">
        <v>0</v>
      </c>
      <c r="F17" s="203">
        <v>0</v>
      </c>
      <c r="G17" s="203">
        <v>0</v>
      </c>
      <c r="H17" s="203">
        <v>0</v>
      </c>
      <c r="I17" s="203">
        <v>0</v>
      </c>
      <c r="J17" s="203">
        <v>0</v>
      </c>
      <c r="K17" s="203">
        <v>0</v>
      </c>
      <c r="L17" s="203">
        <v>0</v>
      </c>
      <c r="M17" s="203">
        <v>0</v>
      </c>
      <c r="N17" s="203">
        <v>0</v>
      </c>
      <c r="O17" s="203">
        <v>0</v>
      </c>
      <c r="P17" s="203">
        <v>0</v>
      </c>
      <c r="Q17" s="203">
        <v>0</v>
      </c>
      <c r="R17" s="203">
        <v>0</v>
      </c>
      <c r="S17" s="203">
        <v>0</v>
      </c>
      <c r="T17" s="203">
        <v>0</v>
      </c>
      <c r="U17" s="203">
        <v>0</v>
      </c>
      <c r="V17" s="203">
        <v>0</v>
      </c>
      <c r="W17" s="203">
        <v>4</v>
      </c>
      <c r="X17" s="203">
        <v>0</v>
      </c>
    </row>
    <row r="18" spans="1:24" s="118" customFormat="1" ht="23.25" hidden="1" customHeight="1">
      <c r="A18" s="225" t="s">
        <v>77</v>
      </c>
      <c r="B18" s="202">
        <v>2</v>
      </c>
      <c r="C18" s="203">
        <v>0</v>
      </c>
      <c r="D18" s="203">
        <v>0</v>
      </c>
      <c r="E18" s="203">
        <v>1</v>
      </c>
      <c r="F18" s="203">
        <v>0</v>
      </c>
      <c r="G18" s="203">
        <v>1</v>
      </c>
      <c r="H18" s="203">
        <v>0</v>
      </c>
      <c r="I18" s="203">
        <v>0</v>
      </c>
      <c r="J18" s="203">
        <v>0</v>
      </c>
      <c r="K18" s="203">
        <v>0</v>
      </c>
      <c r="L18" s="203">
        <v>0</v>
      </c>
      <c r="M18" s="203">
        <v>0</v>
      </c>
      <c r="N18" s="203">
        <v>0</v>
      </c>
      <c r="O18" s="203">
        <v>0</v>
      </c>
      <c r="P18" s="203">
        <v>0</v>
      </c>
      <c r="Q18" s="203">
        <v>3</v>
      </c>
      <c r="R18" s="203">
        <v>0</v>
      </c>
      <c r="S18" s="203">
        <v>2</v>
      </c>
      <c r="T18" s="203">
        <v>0</v>
      </c>
      <c r="U18" s="203">
        <v>1</v>
      </c>
      <c r="V18" s="203">
        <v>0</v>
      </c>
      <c r="W18" s="203">
        <v>2</v>
      </c>
      <c r="X18" s="203">
        <v>0</v>
      </c>
    </row>
    <row r="19" spans="1:24" s="118" customFormat="1" ht="19.95" hidden="1" customHeight="1">
      <c r="A19" s="225" t="s">
        <v>79</v>
      </c>
      <c r="B19" s="202">
        <v>2</v>
      </c>
      <c r="C19" s="203">
        <v>0</v>
      </c>
      <c r="D19" s="203">
        <v>0</v>
      </c>
      <c r="E19" s="203">
        <v>1</v>
      </c>
      <c r="F19" s="203">
        <v>0</v>
      </c>
      <c r="G19" s="203">
        <v>1</v>
      </c>
      <c r="H19" s="203">
        <v>0</v>
      </c>
      <c r="I19" s="203">
        <v>0</v>
      </c>
      <c r="J19" s="203">
        <v>0</v>
      </c>
      <c r="K19" s="203">
        <v>0</v>
      </c>
      <c r="L19" s="203">
        <v>0</v>
      </c>
      <c r="M19" s="203">
        <v>0</v>
      </c>
      <c r="N19" s="203">
        <v>0</v>
      </c>
      <c r="O19" s="203">
        <v>0</v>
      </c>
      <c r="P19" s="203">
        <v>0</v>
      </c>
      <c r="Q19" s="203">
        <v>3</v>
      </c>
      <c r="R19" s="203">
        <v>0</v>
      </c>
      <c r="S19" s="203">
        <v>2</v>
      </c>
      <c r="T19" s="203">
        <v>0</v>
      </c>
      <c r="U19" s="203">
        <v>1</v>
      </c>
      <c r="V19" s="203">
        <v>0</v>
      </c>
      <c r="W19" s="203">
        <v>3</v>
      </c>
      <c r="X19" s="203">
        <v>0</v>
      </c>
    </row>
    <row r="20" spans="1:24" s="118" customFormat="1" ht="19.95" hidden="1" customHeight="1">
      <c r="A20" s="225" t="s">
        <v>80</v>
      </c>
      <c r="B20" s="202">
        <v>0</v>
      </c>
      <c r="C20" s="203">
        <v>0</v>
      </c>
      <c r="D20" s="203">
        <v>0</v>
      </c>
      <c r="E20" s="203">
        <v>0</v>
      </c>
      <c r="F20" s="203">
        <v>0</v>
      </c>
      <c r="G20" s="203">
        <v>0</v>
      </c>
      <c r="H20" s="203">
        <v>0</v>
      </c>
      <c r="I20" s="203">
        <v>0</v>
      </c>
      <c r="J20" s="203">
        <v>0</v>
      </c>
      <c r="K20" s="203">
        <v>0</v>
      </c>
      <c r="L20" s="203">
        <v>0</v>
      </c>
      <c r="M20" s="203">
        <v>0</v>
      </c>
      <c r="N20" s="203">
        <v>0</v>
      </c>
      <c r="O20" s="203">
        <v>0</v>
      </c>
      <c r="P20" s="203">
        <v>0</v>
      </c>
      <c r="Q20" s="203">
        <v>0</v>
      </c>
      <c r="R20" s="203">
        <v>0</v>
      </c>
      <c r="S20" s="203">
        <v>0</v>
      </c>
      <c r="T20" s="203">
        <v>0</v>
      </c>
      <c r="U20" s="203">
        <v>0</v>
      </c>
      <c r="V20" s="203">
        <v>0</v>
      </c>
      <c r="W20" s="203">
        <v>4</v>
      </c>
      <c r="X20" s="203">
        <v>0</v>
      </c>
    </row>
    <row r="21" spans="1:24" s="118" customFormat="1" ht="19.95" hidden="1" customHeight="1">
      <c r="A21" s="225" t="s">
        <v>81</v>
      </c>
      <c r="B21" s="202">
        <v>0</v>
      </c>
      <c r="C21" s="203">
        <v>0</v>
      </c>
      <c r="D21" s="203">
        <v>0</v>
      </c>
      <c r="E21" s="203">
        <v>0</v>
      </c>
      <c r="F21" s="203">
        <v>0</v>
      </c>
      <c r="G21" s="203">
        <v>0</v>
      </c>
      <c r="H21" s="203">
        <v>0</v>
      </c>
      <c r="I21" s="203">
        <v>0</v>
      </c>
      <c r="J21" s="203">
        <v>0</v>
      </c>
      <c r="K21" s="203">
        <v>0</v>
      </c>
      <c r="L21" s="203">
        <v>0</v>
      </c>
      <c r="M21" s="203">
        <v>0</v>
      </c>
      <c r="N21" s="203">
        <v>0</v>
      </c>
      <c r="O21" s="203">
        <v>0</v>
      </c>
      <c r="P21" s="203">
        <v>0</v>
      </c>
      <c r="Q21" s="203">
        <v>0</v>
      </c>
      <c r="R21" s="203">
        <v>0</v>
      </c>
      <c r="S21" s="203">
        <v>0</v>
      </c>
      <c r="T21" s="203">
        <v>0</v>
      </c>
      <c r="U21" s="203">
        <v>0</v>
      </c>
      <c r="V21" s="203">
        <v>0</v>
      </c>
      <c r="W21" s="203">
        <v>5</v>
      </c>
      <c r="X21" s="203">
        <v>0</v>
      </c>
    </row>
    <row r="22" spans="1:24" s="118" customFormat="1" ht="19.95" hidden="1" customHeight="1">
      <c r="A22" s="225" t="s">
        <v>82</v>
      </c>
      <c r="B22" s="202">
        <v>0</v>
      </c>
      <c r="C22" s="203">
        <v>0</v>
      </c>
      <c r="D22" s="203">
        <v>0</v>
      </c>
      <c r="E22" s="203">
        <v>0</v>
      </c>
      <c r="F22" s="203">
        <v>0</v>
      </c>
      <c r="G22" s="203">
        <v>0</v>
      </c>
      <c r="H22" s="203">
        <v>0</v>
      </c>
      <c r="I22" s="203">
        <v>0</v>
      </c>
      <c r="J22" s="203">
        <v>0</v>
      </c>
      <c r="K22" s="203">
        <v>0</v>
      </c>
      <c r="L22" s="203">
        <v>0</v>
      </c>
      <c r="M22" s="203">
        <v>0</v>
      </c>
      <c r="N22" s="203">
        <v>0</v>
      </c>
      <c r="O22" s="203">
        <v>0</v>
      </c>
      <c r="P22" s="203">
        <v>0</v>
      </c>
      <c r="Q22" s="203">
        <v>0</v>
      </c>
      <c r="R22" s="203">
        <v>0</v>
      </c>
      <c r="S22" s="203">
        <v>0</v>
      </c>
      <c r="T22" s="203">
        <v>0</v>
      </c>
      <c r="U22" s="203">
        <v>0</v>
      </c>
      <c r="V22" s="203">
        <v>0</v>
      </c>
      <c r="W22" s="203">
        <v>2</v>
      </c>
      <c r="X22" s="203">
        <v>0</v>
      </c>
    </row>
    <row r="23" spans="1:24" s="118" customFormat="1" ht="19.95" hidden="1" customHeight="1">
      <c r="A23" s="225" t="s">
        <v>83</v>
      </c>
      <c r="B23" s="202">
        <v>0</v>
      </c>
      <c r="C23" s="203">
        <v>0</v>
      </c>
      <c r="D23" s="203">
        <v>0</v>
      </c>
      <c r="E23" s="203">
        <v>0</v>
      </c>
      <c r="F23" s="203">
        <v>0</v>
      </c>
      <c r="G23" s="203">
        <v>0</v>
      </c>
      <c r="H23" s="203">
        <v>0</v>
      </c>
      <c r="I23" s="203">
        <v>0</v>
      </c>
      <c r="J23" s="203">
        <v>0</v>
      </c>
      <c r="K23" s="203">
        <v>0</v>
      </c>
      <c r="L23" s="203">
        <v>0</v>
      </c>
      <c r="M23" s="203">
        <v>0</v>
      </c>
      <c r="N23" s="203">
        <v>0</v>
      </c>
      <c r="O23" s="203">
        <v>0</v>
      </c>
      <c r="P23" s="203">
        <v>0</v>
      </c>
      <c r="Q23" s="203">
        <v>0</v>
      </c>
      <c r="R23" s="203">
        <v>0</v>
      </c>
      <c r="S23" s="203">
        <v>0</v>
      </c>
      <c r="T23" s="203">
        <v>0</v>
      </c>
      <c r="U23" s="203">
        <v>0</v>
      </c>
      <c r="V23" s="203">
        <v>0</v>
      </c>
      <c r="W23" s="203">
        <v>2</v>
      </c>
      <c r="X23" s="203">
        <v>0</v>
      </c>
    </row>
    <row r="24" spans="1:24" s="118" customFormat="1" ht="19.95" hidden="1" customHeight="1">
      <c r="A24" s="225" t="s">
        <v>84</v>
      </c>
      <c r="B24" s="202">
        <v>1</v>
      </c>
      <c r="C24" s="203">
        <v>0</v>
      </c>
      <c r="D24" s="203">
        <v>0</v>
      </c>
      <c r="E24" s="203">
        <v>0</v>
      </c>
      <c r="F24" s="203">
        <v>0</v>
      </c>
      <c r="G24" s="203">
        <v>0</v>
      </c>
      <c r="H24" s="203">
        <v>0</v>
      </c>
      <c r="I24" s="203">
        <v>0</v>
      </c>
      <c r="J24" s="203">
        <v>0</v>
      </c>
      <c r="K24" s="203">
        <v>0</v>
      </c>
      <c r="L24" s="203">
        <v>0</v>
      </c>
      <c r="M24" s="203">
        <v>0</v>
      </c>
      <c r="N24" s="203">
        <v>0</v>
      </c>
      <c r="O24" s="203">
        <v>0</v>
      </c>
      <c r="P24" s="203">
        <v>1</v>
      </c>
      <c r="Q24" s="203">
        <v>1</v>
      </c>
      <c r="R24" s="203">
        <v>0</v>
      </c>
      <c r="S24" s="203">
        <v>1</v>
      </c>
      <c r="T24" s="203">
        <v>0</v>
      </c>
      <c r="U24" s="203">
        <v>0</v>
      </c>
      <c r="V24" s="203">
        <v>0</v>
      </c>
      <c r="W24" s="203">
        <v>1</v>
      </c>
      <c r="X24" s="203">
        <v>0</v>
      </c>
    </row>
    <row r="25" spans="1:24" s="118" customFormat="1" ht="19.95" hidden="1" customHeight="1">
      <c r="A25" s="225" t="s">
        <v>85</v>
      </c>
      <c r="B25" s="202">
        <v>0</v>
      </c>
      <c r="C25" s="203">
        <v>0</v>
      </c>
      <c r="D25" s="203">
        <v>0</v>
      </c>
      <c r="E25" s="203">
        <v>0</v>
      </c>
      <c r="F25" s="203">
        <v>0</v>
      </c>
      <c r="G25" s="203">
        <v>0</v>
      </c>
      <c r="H25" s="203">
        <v>0</v>
      </c>
      <c r="I25" s="203">
        <v>0</v>
      </c>
      <c r="J25" s="203">
        <v>0</v>
      </c>
      <c r="K25" s="203">
        <v>0</v>
      </c>
      <c r="L25" s="203">
        <v>0</v>
      </c>
      <c r="M25" s="203">
        <v>0</v>
      </c>
      <c r="N25" s="203">
        <v>0</v>
      </c>
      <c r="O25" s="203">
        <v>0</v>
      </c>
      <c r="P25" s="203">
        <v>0</v>
      </c>
      <c r="Q25" s="203">
        <v>0</v>
      </c>
      <c r="R25" s="203">
        <v>0</v>
      </c>
      <c r="S25" s="203">
        <v>0</v>
      </c>
      <c r="T25" s="203">
        <v>0</v>
      </c>
      <c r="U25" s="203">
        <v>0</v>
      </c>
      <c r="V25" s="203">
        <v>0</v>
      </c>
      <c r="W25" s="203">
        <v>2</v>
      </c>
      <c r="X25" s="203">
        <v>0</v>
      </c>
    </row>
    <row r="26" spans="1:24" s="118" customFormat="1" ht="19.95" hidden="1" customHeight="1">
      <c r="A26" s="225" t="s">
        <v>86</v>
      </c>
      <c r="B26" s="202">
        <v>0</v>
      </c>
      <c r="C26" s="203">
        <v>0</v>
      </c>
      <c r="D26" s="203">
        <v>0</v>
      </c>
      <c r="E26" s="203">
        <v>0</v>
      </c>
      <c r="F26" s="203">
        <v>0</v>
      </c>
      <c r="G26" s="203">
        <v>0</v>
      </c>
      <c r="H26" s="203">
        <v>0</v>
      </c>
      <c r="I26" s="203">
        <v>0</v>
      </c>
      <c r="J26" s="203">
        <v>0</v>
      </c>
      <c r="K26" s="203">
        <v>0</v>
      </c>
      <c r="L26" s="203">
        <v>0</v>
      </c>
      <c r="M26" s="203">
        <v>0</v>
      </c>
      <c r="N26" s="203">
        <v>0</v>
      </c>
      <c r="O26" s="203">
        <v>0</v>
      </c>
      <c r="P26" s="203">
        <v>0</v>
      </c>
      <c r="Q26" s="203">
        <v>0</v>
      </c>
      <c r="R26" s="203">
        <v>0</v>
      </c>
      <c r="S26" s="203">
        <v>0</v>
      </c>
      <c r="T26" s="203">
        <v>0</v>
      </c>
      <c r="U26" s="203">
        <v>0</v>
      </c>
      <c r="V26" s="203">
        <v>0</v>
      </c>
      <c r="W26" s="203">
        <v>5</v>
      </c>
      <c r="X26" s="203">
        <v>0</v>
      </c>
    </row>
    <row r="27" spans="1:24" s="118" customFormat="1" ht="19.95" hidden="1" customHeight="1">
      <c r="A27" s="225" t="s">
        <v>87</v>
      </c>
      <c r="B27" s="202">
        <v>0</v>
      </c>
      <c r="C27" s="203">
        <v>0</v>
      </c>
      <c r="D27" s="203">
        <v>0</v>
      </c>
      <c r="E27" s="203">
        <v>0</v>
      </c>
      <c r="F27" s="203">
        <v>0</v>
      </c>
      <c r="G27" s="203">
        <v>0</v>
      </c>
      <c r="H27" s="203">
        <v>0</v>
      </c>
      <c r="I27" s="203">
        <v>0</v>
      </c>
      <c r="J27" s="203">
        <v>0</v>
      </c>
      <c r="K27" s="203">
        <v>0</v>
      </c>
      <c r="L27" s="203">
        <v>0</v>
      </c>
      <c r="M27" s="203">
        <v>0</v>
      </c>
      <c r="N27" s="203">
        <v>0</v>
      </c>
      <c r="O27" s="203">
        <v>0</v>
      </c>
      <c r="P27" s="203">
        <v>0</v>
      </c>
      <c r="Q27" s="203">
        <v>0</v>
      </c>
      <c r="R27" s="203">
        <v>0</v>
      </c>
      <c r="S27" s="203">
        <v>0</v>
      </c>
      <c r="T27" s="203">
        <v>0</v>
      </c>
      <c r="U27" s="203">
        <v>0</v>
      </c>
      <c r="V27" s="203">
        <v>0</v>
      </c>
      <c r="W27" s="203">
        <v>3</v>
      </c>
      <c r="X27" s="203">
        <v>0</v>
      </c>
    </row>
    <row r="28" spans="1:24" s="118" customFormat="1" ht="19.95" hidden="1" customHeight="1">
      <c r="A28" s="225" t="s">
        <v>88</v>
      </c>
      <c r="B28" s="202">
        <v>0</v>
      </c>
      <c r="C28" s="203">
        <v>0</v>
      </c>
      <c r="D28" s="203">
        <v>0</v>
      </c>
      <c r="E28" s="203">
        <v>0</v>
      </c>
      <c r="F28" s="203">
        <v>0</v>
      </c>
      <c r="G28" s="203">
        <v>0</v>
      </c>
      <c r="H28" s="203">
        <v>0</v>
      </c>
      <c r="I28" s="203">
        <v>0</v>
      </c>
      <c r="J28" s="203">
        <v>0</v>
      </c>
      <c r="K28" s="203">
        <v>0</v>
      </c>
      <c r="L28" s="203">
        <v>0</v>
      </c>
      <c r="M28" s="203">
        <v>0</v>
      </c>
      <c r="N28" s="203">
        <v>0</v>
      </c>
      <c r="O28" s="203">
        <v>0</v>
      </c>
      <c r="P28" s="203">
        <v>0</v>
      </c>
      <c r="Q28" s="203">
        <v>0</v>
      </c>
      <c r="R28" s="203">
        <v>0</v>
      </c>
      <c r="S28" s="203">
        <v>0</v>
      </c>
      <c r="T28" s="203">
        <v>0</v>
      </c>
      <c r="U28" s="203">
        <v>0</v>
      </c>
      <c r="V28" s="203">
        <v>0</v>
      </c>
      <c r="W28" s="203">
        <v>3</v>
      </c>
      <c r="X28" s="203">
        <v>0</v>
      </c>
    </row>
    <row r="29" spans="1:24" s="118" customFormat="1" ht="19.95" hidden="1" customHeight="1">
      <c r="A29" s="225" t="s">
        <v>89</v>
      </c>
      <c r="B29" s="202">
        <v>0</v>
      </c>
      <c r="C29" s="203">
        <v>0</v>
      </c>
      <c r="D29" s="203">
        <v>0</v>
      </c>
      <c r="E29" s="203">
        <v>0</v>
      </c>
      <c r="F29" s="203">
        <v>0</v>
      </c>
      <c r="G29" s="203">
        <v>0</v>
      </c>
      <c r="H29" s="203">
        <v>0</v>
      </c>
      <c r="I29" s="203">
        <v>0</v>
      </c>
      <c r="J29" s="203">
        <v>0</v>
      </c>
      <c r="K29" s="203">
        <v>0</v>
      </c>
      <c r="L29" s="203">
        <v>0</v>
      </c>
      <c r="M29" s="203">
        <v>0</v>
      </c>
      <c r="N29" s="203">
        <v>0</v>
      </c>
      <c r="O29" s="203">
        <v>0</v>
      </c>
      <c r="P29" s="203">
        <v>0</v>
      </c>
      <c r="Q29" s="203">
        <v>0</v>
      </c>
      <c r="R29" s="203">
        <v>0</v>
      </c>
      <c r="S29" s="203">
        <v>0</v>
      </c>
      <c r="T29" s="203">
        <v>0</v>
      </c>
      <c r="U29" s="203">
        <v>0</v>
      </c>
      <c r="V29" s="203">
        <v>0</v>
      </c>
      <c r="W29" s="203">
        <v>2</v>
      </c>
      <c r="X29" s="203">
        <v>0</v>
      </c>
    </row>
    <row r="30" spans="1:24" s="118" customFormat="1" ht="19.95" hidden="1" customHeight="1">
      <c r="A30" s="225" t="s">
        <v>90</v>
      </c>
      <c r="B30" s="202">
        <v>0</v>
      </c>
      <c r="C30" s="203">
        <v>0</v>
      </c>
      <c r="D30" s="203">
        <v>0</v>
      </c>
      <c r="E30" s="203">
        <v>0</v>
      </c>
      <c r="F30" s="203">
        <v>0</v>
      </c>
      <c r="G30" s="203">
        <v>0</v>
      </c>
      <c r="H30" s="203">
        <v>0</v>
      </c>
      <c r="I30" s="203">
        <v>0</v>
      </c>
      <c r="J30" s="203">
        <v>0</v>
      </c>
      <c r="K30" s="203">
        <v>0</v>
      </c>
      <c r="L30" s="203">
        <v>0</v>
      </c>
      <c r="M30" s="203">
        <v>0</v>
      </c>
      <c r="N30" s="203">
        <v>0</v>
      </c>
      <c r="O30" s="203">
        <v>0</v>
      </c>
      <c r="P30" s="203">
        <v>0</v>
      </c>
      <c r="Q30" s="203">
        <v>0</v>
      </c>
      <c r="R30" s="203">
        <v>0</v>
      </c>
      <c r="S30" s="203">
        <v>0</v>
      </c>
      <c r="T30" s="203">
        <v>0</v>
      </c>
      <c r="U30" s="203">
        <v>0</v>
      </c>
      <c r="V30" s="203">
        <v>0</v>
      </c>
      <c r="W30" s="203">
        <v>2</v>
      </c>
      <c r="X30" s="203">
        <v>0</v>
      </c>
    </row>
    <row r="31" spans="1:24" s="118" customFormat="1" ht="19.95" hidden="1" customHeight="1">
      <c r="A31" s="225" t="s">
        <v>91</v>
      </c>
      <c r="B31" s="202">
        <v>0</v>
      </c>
      <c r="C31" s="203">
        <v>0</v>
      </c>
      <c r="D31" s="203">
        <v>0</v>
      </c>
      <c r="E31" s="203">
        <v>0</v>
      </c>
      <c r="F31" s="203">
        <v>0</v>
      </c>
      <c r="G31" s="203">
        <v>0</v>
      </c>
      <c r="H31" s="203">
        <v>0</v>
      </c>
      <c r="I31" s="203">
        <v>0</v>
      </c>
      <c r="J31" s="203">
        <v>0</v>
      </c>
      <c r="K31" s="203">
        <v>0</v>
      </c>
      <c r="L31" s="203">
        <v>0</v>
      </c>
      <c r="M31" s="203">
        <v>0</v>
      </c>
      <c r="N31" s="203">
        <v>0</v>
      </c>
      <c r="O31" s="203">
        <v>0</v>
      </c>
      <c r="P31" s="203">
        <v>0</v>
      </c>
      <c r="Q31" s="203">
        <v>0</v>
      </c>
      <c r="R31" s="203">
        <v>0</v>
      </c>
      <c r="S31" s="203">
        <v>0</v>
      </c>
      <c r="T31" s="203">
        <v>0</v>
      </c>
      <c r="U31" s="203">
        <v>0</v>
      </c>
      <c r="V31" s="203">
        <v>0</v>
      </c>
      <c r="W31" s="203">
        <v>2</v>
      </c>
      <c r="X31" s="203">
        <v>0</v>
      </c>
    </row>
    <row r="32" spans="1:24" s="118" customFormat="1" ht="19.95" hidden="1" customHeight="1">
      <c r="A32" s="225" t="s">
        <v>92</v>
      </c>
      <c r="B32" s="202">
        <v>1</v>
      </c>
      <c r="C32" s="203">
        <v>0</v>
      </c>
      <c r="D32" s="203">
        <v>0</v>
      </c>
      <c r="E32" s="203">
        <v>0</v>
      </c>
      <c r="F32" s="203">
        <v>0</v>
      </c>
      <c r="G32" s="203">
        <v>1</v>
      </c>
      <c r="H32" s="203">
        <v>0</v>
      </c>
      <c r="I32" s="203">
        <v>0</v>
      </c>
      <c r="J32" s="203">
        <v>0</v>
      </c>
      <c r="K32" s="203">
        <v>0</v>
      </c>
      <c r="L32" s="203">
        <v>0</v>
      </c>
      <c r="M32" s="203">
        <v>0</v>
      </c>
      <c r="N32" s="203">
        <v>0</v>
      </c>
      <c r="O32" s="203">
        <v>0</v>
      </c>
      <c r="P32" s="203">
        <v>0</v>
      </c>
      <c r="Q32" s="203">
        <v>2</v>
      </c>
      <c r="R32" s="203">
        <v>0</v>
      </c>
      <c r="S32" s="203">
        <v>1</v>
      </c>
      <c r="T32" s="203">
        <v>0</v>
      </c>
      <c r="U32" s="203">
        <v>1</v>
      </c>
      <c r="V32" s="203">
        <v>0</v>
      </c>
      <c r="W32" s="203">
        <v>1</v>
      </c>
      <c r="X32" s="203">
        <v>0</v>
      </c>
    </row>
    <row r="33" spans="1:24" s="118" customFormat="1" ht="19.95" hidden="1" customHeight="1">
      <c r="A33" s="225" t="s">
        <v>93</v>
      </c>
      <c r="B33" s="202">
        <v>0</v>
      </c>
      <c r="C33" s="203">
        <v>0</v>
      </c>
      <c r="D33" s="203">
        <v>0</v>
      </c>
      <c r="E33" s="203">
        <v>0</v>
      </c>
      <c r="F33" s="203">
        <v>0</v>
      </c>
      <c r="G33" s="203">
        <v>0</v>
      </c>
      <c r="H33" s="203">
        <v>0</v>
      </c>
      <c r="I33" s="203">
        <v>0</v>
      </c>
      <c r="J33" s="203">
        <v>0</v>
      </c>
      <c r="K33" s="203">
        <v>0</v>
      </c>
      <c r="L33" s="203">
        <v>0</v>
      </c>
      <c r="M33" s="203">
        <v>0</v>
      </c>
      <c r="N33" s="203">
        <v>0</v>
      </c>
      <c r="O33" s="203">
        <v>0</v>
      </c>
      <c r="P33" s="203">
        <v>0</v>
      </c>
      <c r="Q33" s="203">
        <v>0</v>
      </c>
      <c r="R33" s="203">
        <v>0</v>
      </c>
      <c r="S33" s="203">
        <v>0</v>
      </c>
      <c r="T33" s="203">
        <v>0</v>
      </c>
      <c r="U33" s="203">
        <v>0</v>
      </c>
      <c r="V33" s="203">
        <v>0</v>
      </c>
      <c r="W33" s="203">
        <v>3</v>
      </c>
      <c r="X33" s="203">
        <v>0</v>
      </c>
    </row>
    <row r="34" spans="1:24" s="118" customFormat="1" ht="19.95" hidden="1" customHeight="1">
      <c r="A34" s="225" t="s">
        <v>94</v>
      </c>
      <c r="B34" s="202">
        <v>0</v>
      </c>
      <c r="C34" s="203">
        <v>0</v>
      </c>
      <c r="D34" s="203">
        <v>0</v>
      </c>
      <c r="E34" s="203">
        <v>0</v>
      </c>
      <c r="F34" s="203">
        <v>0</v>
      </c>
      <c r="G34" s="203">
        <v>0</v>
      </c>
      <c r="H34" s="203">
        <v>0</v>
      </c>
      <c r="I34" s="203">
        <v>0</v>
      </c>
      <c r="J34" s="203">
        <v>0</v>
      </c>
      <c r="K34" s="203">
        <v>0</v>
      </c>
      <c r="L34" s="203">
        <v>0</v>
      </c>
      <c r="M34" s="203">
        <v>0</v>
      </c>
      <c r="N34" s="203">
        <v>0</v>
      </c>
      <c r="O34" s="203">
        <v>0</v>
      </c>
      <c r="P34" s="203">
        <v>0</v>
      </c>
      <c r="Q34" s="203">
        <v>0</v>
      </c>
      <c r="R34" s="203">
        <v>0</v>
      </c>
      <c r="S34" s="203">
        <v>0</v>
      </c>
      <c r="T34" s="203">
        <v>0</v>
      </c>
      <c r="U34" s="203">
        <v>0</v>
      </c>
      <c r="V34" s="203">
        <v>0</v>
      </c>
      <c r="W34" s="203">
        <v>2</v>
      </c>
      <c r="X34" s="203">
        <v>0</v>
      </c>
    </row>
    <row r="35" spans="1:24" s="118" customFormat="1" ht="19.95" hidden="1" customHeight="1">
      <c r="A35" s="225" t="s">
        <v>95</v>
      </c>
      <c r="B35" s="202">
        <v>0</v>
      </c>
      <c r="C35" s="203">
        <v>0</v>
      </c>
      <c r="D35" s="203">
        <v>0</v>
      </c>
      <c r="E35" s="203">
        <v>0</v>
      </c>
      <c r="F35" s="203">
        <v>0</v>
      </c>
      <c r="G35" s="203">
        <v>0</v>
      </c>
      <c r="H35" s="203">
        <v>0</v>
      </c>
      <c r="I35" s="203">
        <v>0</v>
      </c>
      <c r="J35" s="203">
        <v>0</v>
      </c>
      <c r="K35" s="203">
        <v>0</v>
      </c>
      <c r="L35" s="203">
        <v>0</v>
      </c>
      <c r="M35" s="203">
        <v>0</v>
      </c>
      <c r="N35" s="203">
        <v>0</v>
      </c>
      <c r="O35" s="203">
        <v>0</v>
      </c>
      <c r="P35" s="203">
        <v>0</v>
      </c>
      <c r="Q35" s="203">
        <v>0</v>
      </c>
      <c r="R35" s="203">
        <v>0</v>
      </c>
      <c r="S35" s="203">
        <v>0</v>
      </c>
      <c r="T35" s="203">
        <v>0</v>
      </c>
      <c r="U35" s="203">
        <v>0</v>
      </c>
      <c r="V35" s="203">
        <v>0</v>
      </c>
      <c r="W35" s="203">
        <v>2</v>
      </c>
      <c r="X35" s="203">
        <v>0</v>
      </c>
    </row>
    <row r="36" spans="1:24" s="118" customFormat="1" ht="19.95" hidden="1" customHeight="1">
      <c r="A36" s="225" t="s">
        <v>96</v>
      </c>
      <c r="B36" s="202">
        <v>0</v>
      </c>
      <c r="C36" s="203">
        <v>0</v>
      </c>
      <c r="D36" s="203">
        <v>0</v>
      </c>
      <c r="E36" s="203">
        <v>0</v>
      </c>
      <c r="F36" s="203">
        <v>0</v>
      </c>
      <c r="G36" s="203">
        <v>0</v>
      </c>
      <c r="H36" s="203">
        <v>0</v>
      </c>
      <c r="I36" s="203">
        <v>0</v>
      </c>
      <c r="J36" s="203">
        <v>0</v>
      </c>
      <c r="K36" s="203">
        <v>0</v>
      </c>
      <c r="L36" s="203">
        <v>0</v>
      </c>
      <c r="M36" s="203">
        <v>0</v>
      </c>
      <c r="N36" s="203">
        <v>0</v>
      </c>
      <c r="O36" s="203">
        <v>0</v>
      </c>
      <c r="P36" s="203">
        <v>0</v>
      </c>
      <c r="Q36" s="203">
        <v>0</v>
      </c>
      <c r="R36" s="203">
        <v>0</v>
      </c>
      <c r="S36" s="203">
        <v>0</v>
      </c>
      <c r="T36" s="203">
        <v>0</v>
      </c>
      <c r="U36" s="203">
        <v>0</v>
      </c>
      <c r="V36" s="203">
        <v>0</v>
      </c>
      <c r="W36" s="203">
        <v>1</v>
      </c>
      <c r="X36" s="203">
        <v>0</v>
      </c>
    </row>
    <row r="37" spans="1:24" s="118" customFormat="1" ht="19.95" hidden="1" customHeight="1">
      <c r="A37" s="225" t="s">
        <v>97</v>
      </c>
      <c r="B37" s="202">
        <v>0</v>
      </c>
      <c r="C37" s="203">
        <v>0</v>
      </c>
      <c r="D37" s="203">
        <v>0</v>
      </c>
      <c r="E37" s="203">
        <v>0</v>
      </c>
      <c r="F37" s="203">
        <v>0</v>
      </c>
      <c r="G37" s="203">
        <v>0</v>
      </c>
      <c r="H37" s="203">
        <v>0</v>
      </c>
      <c r="I37" s="203">
        <v>0</v>
      </c>
      <c r="J37" s="203">
        <v>0</v>
      </c>
      <c r="K37" s="203">
        <v>0</v>
      </c>
      <c r="L37" s="203">
        <v>0</v>
      </c>
      <c r="M37" s="203">
        <v>0</v>
      </c>
      <c r="N37" s="203">
        <v>0</v>
      </c>
      <c r="O37" s="203">
        <v>0</v>
      </c>
      <c r="P37" s="203">
        <v>0</v>
      </c>
      <c r="Q37" s="203">
        <v>0</v>
      </c>
      <c r="R37" s="203">
        <v>0</v>
      </c>
      <c r="S37" s="203">
        <v>0</v>
      </c>
      <c r="T37" s="203">
        <v>0</v>
      </c>
      <c r="U37" s="203">
        <v>0</v>
      </c>
      <c r="V37" s="203">
        <v>0</v>
      </c>
      <c r="W37" s="203">
        <v>1</v>
      </c>
      <c r="X37" s="203">
        <v>0</v>
      </c>
    </row>
    <row r="38" spans="1:24" s="118" customFormat="1" ht="19.95" hidden="1" customHeight="1">
      <c r="A38" s="225" t="s">
        <v>98</v>
      </c>
      <c r="B38" s="202">
        <v>0</v>
      </c>
      <c r="C38" s="203">
        <v>0</v>
      </c>
      <c r="D38" s="203">
        <v>0</v>
      </c>
      <c r="E38" s="203">
        <v>0</v>
      </c>
      <c r="F38" s="203">
        <v>0</v>
      </c>
      <c r="G38" s="203">
        <v>0</v>
      </c>
      <c r="H38" s="203">
        <v>0</v>
      </c>
      <c r="I38" s="203">
        <v>0</v>
      </c>
      <c r="J38" s="203">
        <v>0</v>
      </c>
      <c r="K38" s="203">
        <v>0</v>
      </c>
      <c r="L38" s="203">
        <v>0</v>
      </c>
      <c r="M38" s="203">
        <v>0</v>
      </c>
      <c r="N38" s="203">
        <v>0</v>
      </c>
      <c r="O38" s="203">
        <v>0</v>
      </c>
      <c r="P38" s="203">
        <v>0</v>
      </c>
      <c r="Q38" s="203">
        <v>0</v>
      </c>
      <c r="R38" s="203">
        <v>0</v>
      </c>
      <c r="S38" s="203">
        <v>0</v>
      </c>
      <c r="T38" s="203">
        <v>0</v>
      </c>
      <c r="U38" s="203">
        <v>0</v>
      </c>
      <c r="V38" s="203">
        <v>0</v>
      </c>
      <c r="W38" s="203">
        <v>1</v>
      </c>
      <c r="X38" s="203">
        <v>0</v>
      </c>
    </row>
    <row r="39" spans="1:24" s="118" customFormat="1" ht="19.95" hidden="1" customHeight="1">
      <c r="A39" s="225" t="s">
        <v>16</v>
      </c>
      <c r="B39" s="202">
        <v>0</v>
      </c>
      <c r="C39" s="203">
        <v>0</v>
      </c>
      <c r="D39" s="203">
        <v>0</v>
      </c>
      <c r="E39" s="203">
        <v>0</v>
      </c>
      <c r="F39" s="203">
        <v>0</v>
      </c>
      <c r="G39" s="203">
        <v>0</v>
      </c>
      <c r="H39" s="203">
        <v>0</v>
      </c>
      <c r="I39" s="203">
        <v>0</v>
      </c>
      <c r="J39" s="203">
        <v>0</v>
      </c>
      <c r="K39" s="203">
        <v>0</v>
      </c>
      <c r="L39" s="203">
        <v>0</v>
      </c>
      <c r="M39" s="203">
        <v>0</v>
      </c>
      <c r="N39" s="203">
        <v>0</v>
      </c>
      <c r="O39" s="203">
        <v>0</v>
      </c>
      <c r="P39" s="203">
        <v>0</v>
      </c>
      <c r="Q39" s="203">
        <v>0</v>
      </c>
      <c r="R39" s="203">
        <v>0</v>
      </c>
      <c r="S39" s="203">
        <v>0</v>
      </c>
      <c r="T39" s="203">
        <v>0</v>
      </c>
      <c r="U39" s="203">
        <v>0</v>
      </c>
      <c r="V39" s="203">
        <v>0</v>
      </c>
      <c r="W39" s="203">
        <v>1</v>
      </c>
      <c r="X39" s="203">
        <v>0</v>
      </c>
    </row>
    <row r="40" spans="1:24" s="118" customFormat="1" ht="19.95" hidden="1" customHeight="1">
      <c r="A40" s="225" t="s">
        <v>17</v>
      </c>
      <c r="B40" s="202">
        <v>0</v>
      </c>
      <c r="C40" s="203">
        <v>0</v>
      </c>
      <c r="D40" s="203">
        <v>0</v>
      </c>
      <c r="E40" s="203">
        <v>0</v>
      </c>
      <c r="F40" s="203">
        <v>0</v>
      </c>
      <c r="G40" s="203">
        <v>0</v>
      </c>
      <c r="H40" s="203">
        <v>0</v>
      </c>
      <c r="I40" s="203">
        <v>0</v>
      </c>
      <c r="J40" s="203">
        <v>0</v>
      </c>
      <c r="K40" s="203">
        <v>0</v>
      </c>
      <c r="L40" s="203">
        <v>0</v>
      </c>
      <c r="M40" s="203">
        <v>0</v>
      </c>
      <c r="N40" s="203">
        <v>0</v>
      </c>
      <c r="O40" s="203">
        <v>0</v>
      </c>
      <c r="P40" s="203">
        <v>0</v>
      </c>
      <c r="Q40" s="203">
        <v>0</v>
      </c>
      <c r="R40" s="203">
        <v>0</v>
      </c>
      <c r="S40" s="203">
        <v>0</v>
      </c>
      <c r="T40" s="203">
        <v>0</v>
      </c>
      <c r="U40" s="203">
        <v>0</v>
      </c>
      <c r="V40" s="203">
        <v>0</v>
      </c>
      <c r="W40" s="203">
        <v>0</v>
      </c>
      <c r="X40" s="203">
        <v>0</v>
      </c>
    </row>
    <row r="41" spans="1:24" s="118" customFormat="1" ht="19.95" hidden="1" customHeight="1">
      <c r="A41" s="225" t="s">
        <v>18</v>
      </c>
      <c r="B41" s="202">
        <v>0</v>
      </c>
      <c r="C41" s="203">
        <v>0</v>
      </c>
      <c r="D41" s="203">
        <v>0</v>
      </c>
      <c r="E41" s="203">
        <v>0</v>
      </c>
      <c r="F41" s="203">
        <v>0</v>
      </c>
      <c r="G41" s="203">
        <v>0</v>
      </c>
      <c r="H41" s="203">
        <v>0</v>
      </c>
      <c r="I41" s="203">
        <v>0</v>
      </c>
      <c r="J41" s="203">
        <v>0</v>
      </c>
      <c r="K41" s="203">
        <v>0</v>
      </c>
      <c r="L41" s="203">
        <v>0</v>
      </c>
      <c r="M41" s="203">
        <v>0</v>
      </c>
      <c r="N41" s="203">
        <v>0</v>
      </c>
      <c r="O41" s="203">
        <v>0</v>
      </c>
      <c r="P41" s="203">
        <v>0</v>
      </c>
      <c r="Q41" s="203">
        <v>0</v>
      </c>
      <c r="R41" s="203">
        <v>0</v>
      </c>
      <c r="S41" s="203">
        <v>0</v>
      </c>
      <c r="T41" s="203">
        <v>0</v>
      </c>
      <c r="U41" s="203">
        <v>0</v>
      </c>
      <c r="V41" s="203">
        <v>0</v>
      </c>
      <c r="W41" s="203">
        <v>0</v>
      </c>
      <c r="X41" s="203">
        <v>0</v>
      </c>
    </row>
    <row r="42" spans="1:24" s="118" customFormat="1" ht="19.95" hidden="1" customHeight="1">
      <c r="A42" s="225" t="s">
        <v>567</v>
      </c>
      <c r="B42" s="202">
        <v>0</v>
      </c>
      <c r="C42" s="203">
        <v>0</v>
      </c>
      <c r="D42" s="203">
        <v>0</v>
      </c>
      <c r="E42" s="203">
        <v>0</v>
      </c>
      <c r="F42" s="203">
        <v>0</v>
      </c>
      <c r="G42" s="203">
        <v>0</v>
      </c>
      <c r="H42" s="203">
        <v>0</v>
      </c>
      <c r="I42" s="203">
        <v>0</v>
      </c>
      <c r="J42" s="203">
        <v>0</v>
      </c>
      <c r="K42" s="203">
        <v>0</v>
      </c>
      <c r="L42" s="203">
        <v>0</v>
      </c>
      <c r="M42" s="203">
        <v>0</v>
      </c>
      <c r="N42" s="203">
        <v>0</v>
      </c>
      <c r="O42" s="203">
        <v>0</v>
      </c>
      <c r="P42" s="203">
        <v>0</v>
      </c>
      <c r="Q42" s="203">
        <v>0</v>
      </c>
      <c r="R42" s="203">
        <v>0</v>
      </c>
      <c r="S42" s="203">
        <v>0</v>
      </c>
      <c r="T42" s="203">
        <v>0</v>
      </c>
      <c r="U42" s="203">
        <v>0</v>
      </c>
      <c r="V42" s="203">
        <v>0</v>
      </c>
      <c r="W42" s="203">
        <v>1</v>
      </c>
      <c r="X42" s="203">
        <v>0</v>
      </c>
    </row>
    <row r="43" spans="1:24" s="118" customFormat="1" ht="19.95" hidden="1" customHeight="1">
      <c r="A43" s="225" t="s">
        <v>570</v>
      </c>
      <c r="B43" s="202">
        <v>0</v>
      </c>
      <c r="C43" s="203">
        <v>0</v>
      </c>
      <c r="D43" s="203">
        <v>0</v>
      </c>
      <c r="E43" s="203">
        <v>0</v>
      </c>
      <c r="F43" s="203">
        <v>0</v>
      </c>
      <c r="G43" s="203">
        <v>0</v>
      </c>
      <c r="H43" s="203">
        <v>0</v>
      </c>
      <c r="I43" s="203">
        <v>0</v>
      </c>
      <c r="J43" s="203">
        <v>0</v>
      </c>
      <c r="K43" s="203">
        <v>0</v>
      </c>
      <c r="L43" s="203">
        <v>0</v>
      </c>
      <c r="M43" s="203">
        <v>0</v>
      </c>
      <c r="N43" s="203">
        <v>0</v>
      </c>
      <c r="O43" s="203">
        <v>0</v>
      </c>
      <c r="P43" s="203">
        <v>0</v>
      </c>
      <c r="Q43" s="203">
        <v>0</v>
      </c>
      <c r="R43" s="203">
        <v>0</v>
      </c>
      <c r="S43" s="203">
        <v>0</v>
      </c>
      <c r="T43" s="203">
        <v>0</v>
      </c>
      <c r="U43" s="203">
        <v>0</v>
      </c>
      <c r="V43" s="203">
        <v>0</v>
      </c>
      <c r="W43" s="203">
        <v>0</v>
      </c>
      <c r="X43" s="203">
        <v>0</v>
      </c>
    </row>
    <row r="44" spans="1:24" s="118" customFormat="1" ht="19.95" hidden="1" customHeight="1">
      <c r="A44" s="225" t="s">
        <v>587</v>
      </c>
      <c r="B44" s="202">
        <v>2</v>
      </c>
      <c r="C44" s="203">
        <v>0</v>
      </c>
      <c r="D44" s="203">
        <v>0</v>
      </c>
      <c r="E44" s="203">
        <v>0</v>
      </c>
      <c r="F44" s="203">
        <v>2</v>
      </c>
      <c r="G44" s="203">
        <v>0</v>
      </c>
      <c r="H44" s="203">
        <v>0</v>
      </c>
      <c r="I44" s="203">
        <v>0</v>
      </c>
      <c r="J44" s="203">
        <v>0</v>
      </c>
      <c r="K44" s="203">
        <v>0</v>
      </c>
      <c r="L44" s="203">
        <v>0</v>
      </c>
      <c r="M44" s="203">
        <v>0</v>
      </c>
      <c r="N44" s="203">
        <v>0</v>
      </c>
      <c r="O44" s="203">
        <v>0</v>
      </c>
      <c r="P44" s="203">
        <v>0</v>
      </c>
      <c r="Q44" s="203">
        <v>4</v>
      </c>
      <c r="R44" s="203">
        <v>0</v>
      </c>
      <c r="S44" s="203">
        <v>2</v>
      </c>
      <c r="T44" s="203">
        <v>0</v>
      </c>
      <c r="U44" s="203">
        <v>2</v>
      </c>
      <c r="V44" s="203">
        <v>0</v>
      </c>
      <c r="W44" s="203">
        <v>0</v>
      </c>
      <c r="X44" s="203">
        <v>0</v>
      </c>
    </row>
    <row r="45" spans="1:24" s="118" customFormat="1" ht="19.95" hidden="1" customHeight="1">
      <c r="A45" s="225" t="s">
        <v>597</v>
      </c>
      <c r="B45" s="202">
        <v>0</v>
      </c>
      <c r="C45" s="203">
        <v>0</v>
      </c>
      <c r="D45" s="203">
        <v>0</v>
      </c>
      <c r="E45" s="203">
        <v>0</v>
      </c>
      <c r="F45" s="203">
        <v>0</v>
      </c>
      <c r="G45" s="203">
        <v>0</v>
      </c>
      <c r="H45" s="203">
        <v>0</v>
      </c>
      <c r="I45" s="203">
        <v>0</v>
      </c>
      <c r="J45" s="203">
        <v>0</v>
      </c>
      <c r="K45" s="203">
        <v>0</v>
      </c>
      <c r="L45" s="203">
        <v>0</v>
      </c>
      <c r="M45" s="203">
        <v>0</v>
      </c>
      <c r="N45" s="203">
        <v>0</v>
      </c>
      <c r="O45" s="203">
        <v>0</v>
      </c>
      <c r="P45" s="203">
        <v>0</v>
      </c>
      <c r="Q45" s="203">
        <v>0</v>
      </c>
      <c r="R45" s="203">
        <v>0</v>
      </c>
      <c r="S45" s="203">
        <v>0</v>
      </c>
      <c r="T45" s="203">
        <v>0</v>
      </c>
      <c r="U45" s="203">
        <v>0</v>
      </c>
      <c r="V45" s="203">
        <v>0</v>
      </c>
      <c r="W45" s="203">
        <v>1</v>
      </c>
      <c r="X45" s="203">
        <v>0</v>
      </c>
    </row>
    <row r="46" spans="1:24" s="118" customFormat="1" ht="19.95" hidden="1" customHeight="1">
      <c r="A46" s="225" t="s">
        <v>605</v>
      </c>
      <c r="B46" s="202">
        <v>0</v>
      </c>
      <c r="C46" s="203">
        <v>0</v>
      </c>
      <c r="D46" s="203">
        <v>0</v>
      </c>
      <c r="E46" s="203">
        <v>0</v>
      </c>
      <c r="F46" s="203">
        <v>0</v>
      </c>
      <c r="G46" s="203">
        <v>0</v>
      </c>
      <c r="H46" s="203">
        <v>0</v>
      </c>
      <c r="I46" s="203">
        <v>0</v>
      </c>
      <c r="J46" s="203">
        <v>0</v>
      </c>
      <c r="K46" s="203">
        <v>0</v>
      </c>
      <c r="L46" s="203">
        <v>0</v>
      </c>
      <c r="M46" s="203">
        <v>0</v>
      </c>
      <c r="N46" s="203">
        <v>0</v>
      </c>
      <c r="O46" s="203">
        <v>0</v>
      </c>
      <c r="P46" s="203">
        <v>0</v>
      </c>
      <c r="Q46" s="203">
        <v>0</v>
      </c>
      <c r="R46" s="203">
        <v>0</v>
      </c>
      <c r="S46" s="203">
        <v>0</v>
      </c>
      <c r="T46" s="203">
        <v>0</v>
      </c>
      <c r="U46" s="203">
        <v>0</v>
      </c>
      <c r="V46" s="203">
        <v>0</v>
      </c>
      <c r="W46" s="203">
        <v>1</v>
      </c>
      <c r="X46" s="203">
        <v>0</v>
      </c>
    </row>
    <row r="47" spans="1:24" s="118" customFormat="1" ht="19.95" hidden="1" customHeight="1">
      <c r="A47" s="225" t="s">
        <v>613</v>
      </c>
      <c r="B47" s="202">
        <v>0</v>
      </c>
      <c r="C47" s="203">
        <v>0</v>
      </c>
      <c r="D47" s="203">
        <v>0</v>
      </c>
      <c r="E47" s="203">
        <v>0</v>
      </c>
      <c r="F47" s="203">
        <v>0</v>
      </c>
      <c r="G47" s="203">
        <v>0</v>
      </c>
      <c r="H47" s="203">
        <v>0</v>
      </c>
      <c r="I47" s="203">
        <v>0</v>
      </c>
      <c r="J47" s="203">
        <v>0</v>
      </c>
      <c r="K47" s="203">
        <v>0</v>
      </c>
      <c r="L47" s="203">
        <v>0</v>
      </c>
      <c r="M47" s="203">
        <v>0</v>
      </c>
      <c r="N47" s="203">
        <v>0</v>
      </c>
      <c r="O47" s="203">
        <v>0</v>
      </c>
      <c r="P47" s="203">
        <v>0</v>
      </c>
      <c r="Q47" s="203">
        <v>0</v>
      </c>
      <c r="R47" s="203">
        <v>0</v>
      </c>
      <c r="S47" s="203">
        <v>0</v>
      </c>
      <c r="T47" s="203">
        <v>0</v>
      </c>
      <c r="U47" s="203">
        <v>0</v>
      </c>
      <c r="V47" s="203">
        <v>0</v>
      </c>
      <c r="W47" s="203">
        <v>2</v>
      </c>
      <c r="X47" s="203">
        <v>0</v>
      </c>
    </row>
    <row r="48" spans="1:24" s="118" customFormat="1" ht="19.95" hidden="1" customHeight="1">
      <c r="A48" s="225" t="s">
        <v>619</v>
      </c>
      <c r="B48" s="202">
        <v>0</v>
      </c>
      <c r="C48" s="203">
        <v>0</v>
      </c>
      <c r="D48" s="203">
        <v>0</v>
      </c>
      <c r="E48" s="203">
        <v>0</v>
      </c>
      <c r="F48" s="203">
        <v>0</v>
      </c>
      <c r="G48" s="203">
        <v>0</v>
      </c>
      <c r="H48" s="203">
        <v>0</v>
      </c>
      <c r="I48" s="203">
        <v>0</v>
      </c>
      <c r="J48" s="203">
        <v>0</v>
      </c>
      <c r="K48" s="203">
        <v>0</v>
      </c>
      <c r="L48" s="203">
        <v>0</v>
      </c>
      <c r="M48" s="203">
        <v>0</v>
      </c>
      <c r="N48" s="203">
        <v>0</v>
      </c>
      <c r="O48" s="203">
        <v>0</v>
      </c>
      <c r="P48" s="203">
        <v>0</v>
      </c>
      <c r="Q48" s="203">
        <v>0</v>
      </c>
      <c r="R48" s="203">
        <v>0</v>
      </c>
      <c r="S48" s="203">
        <v>0</v>
      </c>
      <c r="T48" s="203">
        <v>0</v>
      </c>
      <c r="U48" s="203">
        <v>0</v>
      </c>
      <c r="V48" s="203">
        <v>0</v>
      </c>
      <c r="W48" s="203">
        <v>1</v>
      </c>
      <c r="X48" s="203">
        <v>0</v>
      </c>
    </row>
    <row r="49" spans="1:24" s="118" customFormat="1" ht="19.95" hidden="1" customHeight="1">
      <c r="A49" s="225" t="s">
        <v>659</v>
      </c>
      <c r="B49" s="202">
        <v>0</v>
      </c>
      <c r="C49" s="203">
        <v>0</v>
      </c>
      <c r="D49" s="203">
        <v>0</v>
      </c>
      <c r="E49" s="203">
        <v>0</v>
      </c>
      <c r="F49" s="203">
        <v>0</v>
      </c>
      <c r="G49" s="203">
        <v>0</v>
      </c>
      <c r="H49" s="203">
        <v>0</v>
      </c>
      <c r="I49" s="203">
        <v>0</v>
      </c>
      <c r="J49" s="203">
        <v>0</v>
      </c>
      <c r="K49" s="203">
        <v>0</v>
      </c>
      <c r="L49" s="203">
        <v>0</v>
      </c>
      <c r="M49" s="203">
        <v>0</v>
      </c>
      <c r="N49" s="203">
        <v>0</v>
      </c>
      <c r="O49" s="203">
        <v>0</v>
      </c>
      <c r="P49" s="203">
        <v>0</v>
      </c>
      <c r="Q49" s="203">
        <v>0</v>
      </c>
      <c r="R49" s="203">
        <v>0</v>
      </c>
      <c r="S49" s="203">
        <v>0</v>
      </c>
      <c r="T49" s="203">
        <v>0</v>
      </c>
      <c r="U49" s="203">
        <v>0</v>
      </c>
      <c r="V49" s="203">
        <v>0</v>
      </c>
      <c r="W49" s="203">
        <v>2</v>
      </c>
      <c r="X49" s="203">
        <v>0</v>
      </c>
    </row>
    <row r="50" spans="1:24" s="118" customFormat="1" ht="19.95" hidden="1" customHeight="1">
      <c r="A50" s="225" t="s">
        <v>671</v>
      </c>
      <c r="B50" s="202">
        <v>0</v>
      </c>
      <c r="C50" s="203">
        <v>0</v>
      </c>
      <c r="D50" s="203">
        <v>0</v>
      </c>
      <c r="E50" s="203">
        <v>0</v>
      </c>
      <c r="F50" s="203">
        <v>0</v>
      </c>
      <c r="G50" s="203">
        <v>0</v>
      </c>
      <c r="H50" s="203">
        <v>0</v>
      </c>
      <c r="I50" s="203">
        <v>0</v>
      </c>
      <c r="J50" s="203">
        <v>0</v>
      </c>
      <c r="K50" s="203">
        <v>0</v>
      </c>
      <c r="L50" s="203">
        <v>0</v>
      </c>
      <c r="M50" s="203">
        <v>0</v>
      </c>
      <c r="N50" s="203">
        <v>0</v>
      </c>
      <c r="O50" s="203">
        <v>0</v>
      </c>
      <c r="P50" s="203">
        <v>0</v>
      </c>
      <c r="Q50" s="203">
        <v>0</v>
      </c>
      <c r="R50" s="203">
        <v>0</v>
      </c>
      <c r="S50" s="203">
        <v>0</v>
      </c>
      <c r="T50" s="203">
        <v>0</v>
      </c>
      <c r="U50" s="203">
        <v>0</v>
      </c>
      <c r="V50" s="203">
        <v>0</v>
      </c>
      <c r="W50" s="203">
        <v>2</v>
      </c>
      <c r="X50" s="203">
        <v>0</v>
      </c>
    </row>
    <row r="51" spans="1:24" s="118" customFormat="1" ht="19.95" hidden="1" customHeight="1">
      <c r="A51" s="225" t="s">
        <v>685</v>
      </c>
      <c r="B51" s="202">
        <v>0</v>
      </c>
      <c r="C51" s="203">
        <v>0</v>
      </c>
      <c r="D51" s="203">
        <v>0</v>
      </c>
      <c r="E51" s="203">
        <v>0</v>
      </c>
      <c r="F51" s="203">
        <v>0</v>
      </c>
      <c r="G51" s="203">
        <v>0</v>
      </c>
      <c r="H51" s="203">
        <v>0</v>
      </c>
      <c r="I51" s="203">
        <v>0</v>
      </c>
      <c r="J51" s="203">
        <v>0</v>
      </c>
      <c r="K51" s="203">
        <v>0</v>
      </c>
      <c r="L51" s="203">
        <v>0</v>
      </c>
      <c r="M51" s="203">
        <v>0</v>
      </c>
      <c r="N51" s="203">
        <v>0</v>
      </c>
      <c r="O51" s="203">
        <v>0</v>
      </c>
      <c r="P51" s="203">
        <v>0</v>
      </c>
      <c r="Q51" s="203">
        <v>0</v>
      </c>
      <c r="R51" s="203">
        <v>0</v>
      </c>
      <c r="S51" s="203">
        <v>0</v>
      </c>
      <c r="T51" s="203">
        <v>0</v>
      </c>
      <c r="U51" s="203">
        <v>0</v>
      </c>
      <c r="V51" s="203">
        <v>0</v>
      </c>
      <c r="W51" s="203">
        <v>2</v>
      </c>
      <c r="X51" s="203">
        <v>0</v>
      </c>
    </row>
    <row r="52" spans="1:24" s="118" customFormat="1" ht="19.95" hidden="1" customHeight="1">
      <c r="A52" s="225" t="s">
        <v>692</v>
      </c>
      <c r="B52" s="202">
        <v>0</v>
      </c>
      <c r="C52" s="203">
        <v>0</v>
      </c>
      <c r="D52" s="203">
        <v>0</v>
      </c>
      <c r="E52" s="203">
        <v>0</v>
      </c>
      <c r="F52" s="203">
        <v>0</v>
      </c>
      <c r="G52" s="203">
        <v>0</v>
      </c>
      <c r="H52" s="203">
        <v>0</v>
      </c>
      <c r="I52" s="203">
        <v>0</v>
      </c>
      <c r="J52" s="203">
        <v>0</v>
      </c>
      <c r="K52" s="203">
        <v>0</v>
      </c>
      <c r="L52" s="203">
        <v>0</v>
      </c>
      <c r="M52" s="203">
        <v>0</v>
      </c>
      <c r="N52" s="203">
        <v>0</v>
      </c>
      <c r="O52" s="203">
        <v>0</v>
      </c>
      <c r="P52" s="203">
        <v>0</v>
      </c>
      <c r="Q52" s="203">
        <v>0</v>
      </c>
      <c r="R52" s="203">
        <v>0</v>
      </c>
      <c r="S52" s="203">
        <v>0</v>
      </c>
      <c r="T52" s="203">
        <v>0</v>
      </c>
      <c r="U52" s="203">
        <v>0</v>
      </c>
      <c r="V52" s="203">
        <v>0</v>
      </c>
      <c r="W52" s="203">
        <v>1</v>
      </c>
      <c r="X52" s="203">
        <v>0</v>
      </c>
    </row>
    <row r="53" spans="1:24" s="118" customFormat="1" ht="19.95" hidden="1" customHeight="1">
      <c r="A53" s="225" t="s">
        <v>701</v>
      </c>
      <c r="B53" s="202">
        <v>0</v>
      </c>
      <c r="C53" s="203">
        <v>0</v>
      </c>
      <c r="D53" s="203">
        <v>0</v>
      </c>
      <c r="E53" s="203">
        <v>0</v>
      </c>
      <c r="F53" s="203">
        <v>0</v>
      </c>
      <c r="G53" s="203">
        <v>0</v>
      </c>
      <c r="H53" s="203">
        <v>0</v>
      </c>
      <c r="I53" s="203">
        <v>0</v>
      </c>
      <c r="J53" s="203">
        <v>0</v>
      </c>
      <c r="K53" s="203">
        <v>0</v>
      </c>
      <c r="L53" s="203">
        <v>0</v>
      </c>
      <c r="M53" s="203">
        <v>0</v>
      </c>
      <c r="N53" s="203">
        <v>0</v>
      </c>
      <c r="O53" s="203">
        <v>0</v>
      </c>
      <c r="P53" s="203">
        <v>0</v>
      </c>
      <c r="Q53" s="203">
        <v>0</v>
      </c>
      <c r="R53" s="203">
        <v>0</v>
      </c>
      <c r="S53" s="203">
        <v>0</v>
      </c>
      <c r="T53" s="203">
        <v>0</v>
      </c>
      <c r="U53" s="203">
        <v>0</v>
      </c>
      <c r="V53" s="203">
        <v>0</v>
      </c>
      <c r="W53" s="203">
        <v>2</v>
      </c>
      <c r="X53" s="203">
        <v>0</v>
      </c>
    </row>
    <row r="54" spans="1:24" s="118" customFormat="1" ht="19.95" hidden="1" customHeight="1">
      <c r="A54" s="225" t="s">
        <v>702</v>
      </c>
      <c r="B54" s="202">
        <v>0</v>
      </c>
      <c r="C54" s="203">
        <v>0</v>
      </c>
      <c r="D54" s="203">
        <v>0</v>
      </c>
      <c r="E54" s="203">
        <v>0</v>
      </c>
      <c r="F54" s="203">
        <v>0</v>
      </c>
      <c r="G54" s="203">
        <v>0</v>
      </c>
      <c r="H54" s="203">
        <v>0</v>
      </c>
      <c r="I54" s="203">
        <v>0</v>
      </c>
      <c r="J54" s="203">
        <v>0</v>
      </c>
      <c r="K54" s="203">
        <v>0</v>
      </c>
      <c r="L54" s="203">
        <v>0</v>
      </c>
      <c r="M54" s="203">
        <v>0</v>
      </c>
      <c r="N54" s="203">
        <v>0</v>
      </c>
      <c r="O54" s="203">
        <v>0</v>
      </c>
      <c r="P54" s="203">
        <v>0</v>
      </c>
      <c r="Q54" s="203">
        <v>0</v>
      </c>
      <c r="R54" s="203">
        <v>0</v>
      </c>
      <c r="S54" s="203">
        <v>0</v>
      </c>
      <c r="T54" s="203">
        <v>0</v>
      </c>
      <c r="U54" s="203">
        <v>0</v>
      </c>
      <c r="V54" s="203">
        <v>0</v>
      </c>
      <c r="W54" s="203">
        <v>2</v>
      </c>
      <c r="X54" s="203">
        <v>0</v>
      </c>
    </row>
    <row r="55" spans="1:24" s="118" customFormat="1" ht="19.95" hidden="1" customHeight="1">
      <c r="A55" s="225" t="s">
        <v>713</v>
      </c>
      <c r="B55" s="202">
        <v>3</v>
      </c>
      <c r="C55" s="203">
        <v>0</v>
      </c>
      <c r="D55" s="203">
        <v>0</v>
      </c>
      <c r="E55" s="203">
        <v>0</v>
      </c>
      <c r="F55" s="203">
        <v>0</v>
      </c>
      <c r="G55" s="203">
        <v>1</v>
      </c>
      <c r="H55" s="203">
        <v>0</v>
      </c>
      <c r="I55" s="203">
        <v>0</v>
      </c>
      <c r="J55" s="203">
        <v>0</v>
      </c>
      <c r="K55" s="203">
        <v>0</v>
      </c>
      <c r="L55" s="203">
        <v>0</v>
      </c>
      <c r="M55" s="203">
        <v>0</v>
      </c>
      <c r="N55" s="203">
        <v>0</v>
      </c>
      <c r="O55" s="203">
        <v>0</v>
      </c>
      <c r="P55" s="203">
        <v>2</v>
      </c>
      <c r="Q55" s="203">
        <v>4</v>
      </c>
      <c r="R55" s="203">
        <v>0</v>
      </c>
      <c r="S55" s="203">
        <v>3</v>
      </c>
      <c r="T55" s="203">
        <v>0</v>
      </c>
      <c r="U55" s="203">
        <v>1</v>
      </c>
      <c r="V55" s="203">
        <v>0</v>
      </c>
      <c r="W55" s="203">
        <v>2</v>
      </c>
      <c r="X55" s="203">
        <v>0</v>
      </c>
    </row>
    <row r="56" spans="1:24" s="118" customFormat="1" ht="19.95" hidden="1" customHeight="1">
      <c r="A56" s="225" t="s">
        <v>772</v>
      </c>
      <c r="B56" s="202">
        <v>1</v>
      </c>
      <c r="C56" s="203">
        <v>0</v>
      </c>
      <c r="D56" s="203">
        <v>0</v>
      </c>
      <c r="E56" s="203">
        <v>0</v>
      </c>
      <c r="F56" s="203">
        <v>0</v>
      </c>
      <c r="G56" s="203">
        <v>0</v>
      </c>
      <c r="H56" s="203">
        <v>0</v>
      </c>
      <c r="I56" s="203">
        <v>0</v>
      </c>
      <c r="J56" s="203">
        <v>0</v>
      </c>
      <c r="K56" s="203">
        <v>0</v>
      </c>
      <c r="L56" s="203">
        <v>0</v>
      </c>
      <c r="M56" s="203">
        <v>0</v>
      </c>
      <c r="N56" s="203">
        <v>0</v>
      </c>
      <c r="O56" s="203">
        <v>0</v>
      </c>
      <c r="P56" s="203">
        <v>1</v>
      </c>
      <c r="Q56" s="203">
        <v>1</v>
      </c>
      <c r="R56" s="203">
        <v>0</v>
      </c>
      <c r="S56" s="203">
        <v>1</v>
      </c>
      <c r="T56" s="203">
        <v>0</v>
      </c>
      <c r="U56" s="203">
        <v>0</v>
      </c>
      <c r="V56" s="203">
        <v>0</v>
      </c>
      <c r="W56" s="203">
        <v>0</v>
      </c>
      <c r="X56" s="203">
        <v>0</v>
      </c>
    </row>
    <row r="57" spans="1:24" s="118" customFormat="1" ht="19.95" hidden="1" customHeight="1">
      <c r="A57" s="225" t="s">
        <v>777</v>
      </c>
      <c r="B57" s="202">
        <v>1</v>
      </c>
      <c r="C57" s="203">
        <v>0</v>
      </c>
      <c r="D57" s="203">
        <v>0</v>
      </c>
      <c r="E57" s="203">
        <v>0</v>
      </c>
      <c r="F57" s="203">
        <v>0</v>
      </c>
      <c r="G57" s="203">
        <v>1</v>
      </c>
      <c r="H57" s="203">
        <v>0</v>
      </c>
      <c r="I57" s="203">
        <v>0</v>
      </c>
      <c r="J57" s="203">
        <v>0</v>
      </c>
      <c r="K57" s="203">
        <v>0</v>
      </c>
      <c r="L57" s="203">
        <v>0</v>
      </c>
      <c r="M57" s="203">
        <v>0</v>
      </c>
      <c r="N57" s="203">
        <v>0</v>
      </c>
      <c r="O57" s="203">
        <v>0</v>
      </c>
      <c r="P57" s="203">
        <v>0</v>
      </c>
      <c r="Q57" s="203">
        <v>3</v>
      </c>
      <c r="R57" s="203">
        <v>0</v>
      </c>
      <c r="S57" s="203">
        <v>1</v>
      </c>
      <c r="T57" s="203">
        <v>0</v>
      </c>
      <c r="U57" s="203">
        <v>2</v>
      </c>
      <c r="V57" s="203">
        <v>0</v>
      </c>
      <c r="W57" s="203">
        <v>3</v>
      </c>
      <c r="X57" s="203">
        <v>0</v>
      </c>
    </row>
    <row r="58" spans="1:24" s="118" customFormat="1" ht="19.95" hidden="1" customHeight="1">
      <c r="A58" s="225" t="s">
        <v>780</v>
      </c>
      <c r="B58" s="202">
        <v>0</v>
      </c>
      <c r="C58" s="203">
        <v>0</v>
      </c>
      <c r="D58" s="203">
        <v>0</v>
      </c>
      <c r="E58" s="203">
        <v>0</v>
      </c>
      <c r="F58" s="203">
        <v>0</v>
      </c>
      <c r="G58" s="203">
        <v>0</v>
      </c>
      <c r="H58" s="203">
        <v>0</v>
      </c>
      <c r="I58" s="203">
        <v>0</v>
      </c>
      <c r="J58" s="203">
        <v>0</v>
      </c>
      <c r="K58" s="203">
        <v>0</v>
      </c>
      <c r="L58" s="203">
        <v>0</v>
      </c>
      <c r="M58" s="203">
        <v>0</v>
      </c>
      <c r="N58" s="203">
        <v>0</v>
      </c>
      <c r="O58" s="203">
        <v>0</v>
      </c>
      <c r="P58" s="203">
        <v>0</v>
      </c>
      <c r="Q58" s="203">
        <v>0</v>
      </c>
      <c r="R58" s="203">
        <v>0</v>
      </c>
      <c r="S58" s="203">
        <v>0</v>
      </c>
      <c r="T58" s="203">
        <v>0</v>
      </c>
      <c r="U58" s="203">
        <v>0</v>
      </c>
      <c r="V58" s="203">
        <v>0</v>
      </c>
      <c r="W58" s="203">
        <v>1</v>
      </c>
      <c r="X58" s="203">
        <v>0</v>
      </c>
    </row>
    <row r="59" spans="1:24" s="118" customFormat="1" ht="19.95" hidden="1" customHeight="1">
      <c r="A59" s="225" t="s">
        <v>785</v>
      </c>
      <c r="B59" s="202">
        <v>0</v>
      </c>
      <c r="C59" s="203">
        <v>0</v>
      </c>
      <c r="D59" s="203">
        <v>0</v>
      </c>
      <c r="E59" s="203">
        <v>0</v>
      </c>
      <c r="F59" s="203">
        <v>0</v>
      </c>
      <c r="G59" s="203">
        <v>0</v>
      </c>
      <c r="H59" s="203">
        <v>0</v>
      </c>
      <c r="I59" s="203">
        <v>0</v>
      </c>
      <c r="J59" s="203">
        <v>0</v>
      </c>
      <c r="K59" s="203">
        <v>0</v>
      </c>
      <c r="L59" s="203">
        <v>0</v>
      </c>
      <c r="M59" s="203">
        <v>0</v>
      </c>
      <c r="N59" s="203">
        <v>0</v>
      </c>
      <c r="O59" s="203">
        <v>0</v>
      </c>
      <c r="P59" s="203">
        <v>0</v>
      </c>
      <c r="Q59" s="203">
        <v>0</v>
      </c>
      <c r="R59" s="203">
        <v>0</v>
      </c>
      <c r="S59" s="203">
        <v>0</v>
      </c>
      <c r="T59" s="203">
        <v>0</v>
      </c>
      <c r="U59" s="203">
        <v>0</v>
      </c>
      <c r="V59" s="203">
        <v>0</v>
      </c>
      <c r="W59" s="203">
        <v>3</v>
      </c>
      <c r="X59" s="203">
        <v>0</v>
      </c>
    </row>
    <row r="60" spans="1:24" s="118" customFormat="1" ht="19.95" hidden="1" customHeight="1">
      <c r="A60" s="225" t="s">
        <v>794</v>
      </c>
      <c r="B60" s="202">
        <v>0</v>
      </c>
      <c r="C60" s="203">
        <v>0</v>
      </c>
      <c r="D60" s="203">
        <v>0</v>
      </c>
      <c r="E60" s="203">
        <v>0</v>
      </c>
      <c r="F60" s="203">
        <v>0</v>
      </c>
      <c r="G60" s="203">
        <v>0</v>
      </c>
      <c r="H60" s="203">
        <v>0</v>
      </c>
      <c r="I60" s="203">
        <v>0</v>
      </c>
      <c r="J60" s="203">
        <v>0</v>
      </c>
      <c r="K60" s="203">
        <v>0</v>
      </c>
      <c r="L60" s="203">
        <v>0</v>
      </c>
      <c r="M60" s="203">
        <v>0</v>
      </c>
      <c r="N60" s="203">
        <v>0</v>
      </c>
      <c r="O60" s="203">
        <v>0</v>
      </c>
      <c r="P60" s="203">
        <v>0</v>
      </c>
      <c r="Q60" s="203">
        <v>0</v>
      </c>
      <c r="R60" s="203">
        <v>0</v>
      </c>
      <c r="S60" s="203">
        <v>0</v>
      </c>
      <c r="T60" s="203">
        <v>0</v>
      </c>
      <c r="U60" s="203">
        <v>0</v>
      </c>
      <c r="V60" s="203">
        <v>0</v>
      </c>
      <c r="W60" s="203">
        <v>1</v>
      </c>
      <c r="X60" s="203">
        <v>0</v>
      </c>
    </row>
    <row r="61" spans="1:24" s="118" customFormat="1" ht="19.95" hidden="1" customHeight="1">
      <c r="A61" s="225" t="s">
        <v>800</v>
      </c>
      <c r="B61" s="202">
        <v>0</v>
      </c>
      <c r="C61" s="203">
        <v>0</v>
      </c>
      <c r="D61" s="203">
        <v>0</v>
      </c>
      <c r="E61" s="203">
        <v>0</v>
      </c>
      <c r="F61" s="203">
        <v>0</v>
      </c>
      <c r="G61" s="203">
        <v>0</v>
      </c>
      <c r="H61" s="203">
        <v>0</v>
      </c>
      <c r="I61" s="203">
        <v>0</v>
      </c>
      <c r="J61" s="203">
        <v>0</v>
      </c>
      <c r="K61" s="203">
        <v>0</v>
      </c>
      <c r="L61" s="203">
        <v>0</v>
      </c>
      <c r="M61" s="203">
        <v>0</v>
      </c>
      <c r="N61" s="203">
        <v>0</v>
      </c>
      <c r="O61" s="203">
        <v>0</v>
      </c>
      <c r="P61" s="203">
        <v>0</v>
      </c>
      <c r="Q61" s="203">
        <v>0</v>
      </c>
      <c r="R61" s="203">
        <v>0</v>
      </c>
      <c r="S61" s="203">
        <v>0</v>
      </c>
      <c r="T61" s="203">
        <v>0</v>
      </c>
      <c r="U61" s="203">
        <v>0</v>
      </c>
      <c r="V61" s="203">
        <v>0</v>
      </c>
      <c r="W61" s="203">
        <v>1</v>
      </c>
      <c r="X61" s="203">
        <v>0</v>
      </c>
    </row>
    <row r="62" spans="1:24" s="118" customFormat="1" ht="19.95" hidden="1" customHeight="1">
      <c r="A62" s="225" t="s">
        <v>810</v>
      </c>
      <c r="B62" s="202">
        <v>0</v>
      </c>
      <c r="C62" s="203">
        <v>0</v>
      </c>
      <c r="D62" s="203">
        <v>0</v>
      </c>
      <c r="E62" s="203">
        <v>0</v>
      </c>
      <c r="F62" s="203">
        <v>0</v>
      </c>
      <c r="G62" s="203">
        <v>0</v>
      </c>
      <c r="H62" s="203">
        <v>0</v>
      </c>
      <c r="I62" s="203">
        <v>0</v>
      </c>
      <c r="J62" s="203">
        <v>0</v>
      </c>
      <c r="K62" s="203">
        <v>0</v>
      </c>
      <c r="L62" s="203">
        <v>0</v>
      </c>
      <c r="M62" s="203">
        <v>0</v>
      </c>
      <c r="N62" s="203">
        <v>0</v>
      </c>
      <c r="O62" s="203">
        <v>0</v>
      </c>
      <c r="P62" s="203">
        <v>0</v>
      </c>
      <c r="Q62" s="203">
        <v>0</v>
      </c>
      <c r="R62" s="203">
        <v>0</v>
      </c>
      <c r="S62" s="203">
        <v>0</v>
      </c>
      <c r="T62" s="203">
        <v>0</v>
      </c>
      <c r="U62" s="203">
        <v>0</v>
      </c>
      <c r="V62" s="203">
        <v>0</v>
      </c>
      <c r="W62" s="203">
        <v>2</v>
      </c>
      <c r="X62" s="203">
        <v>0</v>
      </c>
    </row>
    <row r="63" spans="1:24" s="118" customFormat="1" ht="19.95" hidden="1" customHeight="1">
      <c r="A63" s="225" t="s">
        <v>816</v>
      </c>
      <c r="B63" s="202">
        <v>0</v>
      </c>
      <c r="C63" s="203">
        <v>0</v>
      </c>
      <c r="D63" s="203">
        <v>0</v>
      </c>
      <c r="E63" s="203">
        <v>0</v>
      </c>
      <c r="F63" s="203">
        <v>0</v>
      </c>
      <c r="G63" s="203">
        <v>0</v>
      </c>
      <c r="H63" s="203">
        <v>0</v>
      </c>
      <c r="I63" s="203">
        <v>0</v>
      </c>
      <c r="J63" s="203">
        <v>0</v>
      </c>
      <c r="K63" s="203">
        <v>0</v>
      </c>
      <c r="L63" s="203">
        <v>0</v>
      </c>
      <c r="M63" s="203">
        <v>0</v>
      </c>
      <c r="N63" s="203">
        <v>0</v>
      </c>
      <c r="O63" s="203">
        <v>0</v>
      </c>
      <c r="P63" s="203">
        <v>0</v>
      </c>
      <c r="Q63" s="203">
        <v>0</v>
      </c>
      <c r="R63" s="203">
        <v>0</v>
      </c>
      <c r="S63" s="203">
        <v>0</v>
      </c>
      <c r="T63" s="203">
        <v>0</v>
      </c>
      <c r="U63" s="203">
        <v>0</v>
      </c>
      <c r="V63" s="203">
        <v>0</v>
      </c>
      <c r="W63" s="203">
        <v>1</v>
      </c>
      <c r="X63" s="203">
        <v>0</v>
      </c>
    </row>
    <row r="64" spans="1:24" s="118" customFormat="1" ht="19.95" hidden="1" customHeight="1">
      <c r="A64" s="225" t="s">
        <v>827</v>
      </c>
      <c r="B64" s="202">
        <v>0</v>
      </c>
      <c r="C64" s="203">
        <v>0</v>
      </c>
      <c r="D64" s="203">
        <v>0</v>
      </c>
      <c r="E64" s="203">
        <v>0</v>
      </c>
      <c r="F64" s="203">
        <v>0</v>
      </c>
      <c r="G64" s="203">
        <v>0</v>
      </c>
      <c r="H64" s="203">
        <v>0</v>
      </c>
      <c r="I64" s="203">
        <v>0</v>
      </c>
      <c r="J64" s="203">
        <v>0</v>
      </c>
      <c r="K64" s="203">
        <v>0</v>
      </c>
      <c r="L64" s="203">
        <v>0</v>
      </c>
      <c r="M64" s="203">
        <v>0</v>
      </c>
      <c r="N64" s="203">
        <v>0</v>
      </c>
      <c r="O64" s="203">
        <v>0</v>
      </c>
      <c r="P64" s="203">
        <v>0</v>
      </c>
      <c r="Q64" s="203">
        <v>0</v>
      </c>
      <c r="R64" s="203">
        <v>0</v>
      </c>
      <c r="S64" s="203">
        <v>0</v>
      </c>
      <c r="T64" s="203">
        <v>0</v>
      </c>
      <c r="U64" s="203">
        <v>0</v>
      </c>
      <c r="V64" s="203">
        <v>0</v>
      </c>
      <c r="W64" s="203">
        <v>2</v>
      </c>
      <c r="X64" s="203">
        <v>0</v>
      </c>
    </row>
    <row r="65" spans="1:24" s="118" customFormat="1" ht="19.95" hidden="1" customHeight="1">
      <c r="A65" s="225" t="s">
        <v>828</v>
      </c>
      <c r="B65" s="202">
        <v>0</v>
      </c>
      <c r="C65" s="203">
        <v>0</v>
      </c>
      <c r="D65" s="203">
        <v>0</v>
      </c>
      <c r="E65" s="203">
        <v>0</v>
      </c>
      <c r="F65" s="203">
        <v>0</v>
      </c>
      <c r="G65" s="203">
        <v>0</v>
      </c>
      <c r="H65" s="203">
        <v>0</v>
      </c>
      <c r="I65" s="203">
        <v>0</v>
      </c>
      <c r="J65" s="203">
        <v>0</v>
      </c>
      <c r="K65" s="203">
        <v>0</v>
      </c>
      <c r="L65" s="203">
        <v>0</v>
      </c>
      <c r="M65" s="203">
        <v>0</v>
      </c>
      <c r="N65" s="203">
        <v>0</v>
      </c>
      <c r="O65" s="203">
        <v>0</v>
      </c>
      <c r="P65" s="203">
        <v>0</v>
      </c>
      <c r="Q65" s="203">
        <v>0</v>
      </c>
      <c r="R65" s="203">
        <v>0</v>
      </c>
      <c r="S65" s="203">
        <v>0</v>
      </c>
      <c r="T65" s="203">
        <v>0</v>
      </c>
      <c r="U65" s="203">
        <v>0</v>
      </c>
      <c r="V65" s="203">
        <v>0</v>
      </c>
      <c r="W65" s="203">
        <v>2</v>
      </c>
      <c r="X65" s="203">
        <v>0</v>
      </c>
    </row>
    <row r="66" spans="1:24" s="118" customFormat="1" ht="19.95" hidden="1" customHeight="1">
      <c r="A66" s="225" t="s">
        <v>844</v>
      </c>
      <c r="B66" s="202">
        <v>0</v>
      </c>
      <c r="C66" s="203">
        <v>0</v>
      </c>
      <c r="D66" s="203">
        <v>0</v>
      </c>
      <c r="E66" s="203">
        <v>0</v>
      </c>
      <c r="F66" s="203">
        <v>0</v>
      </c>
      <c r="G66" s="203">
        <v>0</v>
      </c>
      <c r="H66" s="203">
        <v>0</v>
      </c>
      <c r="I66" s="203">
        <v>0</v>
      </c>
      <c r="J66" s="203">
        <v>0</v>
      </c>
      <c r="K66" s="203">
        <v>0</v>
      </c>
      <c r="L66" s="203">
        <v>0</v>
      </c>
      <c r="M66" s="203">
        <v>0</v>
      </c>
      <c r="N66" s="203">
        <v>0</v>
      </c>
      <c r="O66" s="203">
        <v>0</v>
      </c>
      <c r="P66" s="203">
        <v>0</v>
      </c>
      <c r="Q66" s="203">
        <v>0</v>
      </c>
      <c r="R66" s="203">
        <v>0</v>
      </c>
      <c r="S66" s="203">
        <v>0</v>
      </c>
      <c r="T66" s="203">
        <v>0</v>
      </c>
      <c r="U66" s="203">
        <v>0</v>
      </c>
      <c r="V66" s="203">
        <v>0</v>
      </c>
      <c r="W66" s="203">
        <v>0</v>
      </c>
      <c r="X66" s="203">
        <v>0</v>
      </c>
    </row>
    <row r="67" spans="1:24" s="118" customFormat="1" ht="19.95" hidden="1" customHeight="1">
      <c r="A67" s="225" t="s">
        <v>985</v>
      </c>
      <c r="B67" s="202">
        <v>2</v>
      </c>
      <c r="C67" s="203">
        <v>0</v>
      </c>
      <c r="D67" s="203">
        <v>0</v>
      </c>
      <c r="E67" s="203">
        <v>1</v>
      </c>
      <c r="F67" s="203">
        <v>0</v>
      </c>
      <c r="G67" s="203">
        <v>0</v>
      </c>
      <c r="H67" s="203">
        <v>0</v>
      </c>
      <c r="I67" s="203">
        <v>0</v>
      </c>
      <c r="J67" s="203">
        <v>0</v>
      </c>
      <c r="K67" s="203">
        <v>0</v>
      </c>
      <c r="L67" s="203">
        <v>0</v>
      </c>
      <c r="M67" s="203">
        <v>0</v>
      </c>
      <c r="N67" s="203">
        <v>0</v>
      </c>
      <c r="O67" s="203">
        <v>0</v>
      </c>
      <c r="P67" s="203">
        <v>1</v>
      </c>
      <c r="Q67" s="203">
        <v>4</v>
      </c>
      <c r="R67" s="203">
        <v>0</v>
      </c>
      <c r="S67" s="203">
        <v>2</v>
      </c>
      <c r="T67" s="203">
        <v>0</v>
      </c>
      <c r="U67" s="203">
        <v>2</v>
      </c>
      <c r="V67" s="203">
        <v>0</v>
      </c>
      <c r="W67" s="203">
        <v>1</v>
      </c>
      <c r="X67" s="203">
        <v>0</v>
      </c>
    </row>
    <row r="68" spans="1:24" s="118" customFormat="1" ht="19.95" hidden="1" customHeight="1">
      <c r="A68" s="225" t="s">
        <v>1063</v>
      </c>
      <c r="B68" s="202">
        <v>1</v>
      </c>
      <c r="C68" s="203">
        <v>0</v>
      </c>
      <c r="D68" s="203">
        <v>0</v>
      </c>
      <c r="E68" s="203">
        <v>0</v>
      </c>
      <c r="F68" s="203">
        <v>1</v>
      </c>
      <c r="G68" s="203">
        <v>0</v>
      </c>
      <c r="H68" s="203">
        <v>0</v>
      </c>
      <c r="I68" s="203">
        <v>0</v>
      </c>
      <c r="J68" s="203">
        <v>0</v>
      </c>
      <c r="K68" s="203">
        <v>0</v>
      </c>
      <c r="L68" s="203">
        <v>0</v>
      </c>
      <c r="M68" s="203">
        <v>0</v>
      </c>
      <c r="N68" s="203">
        <v>0</v>
      </c>
      <c r="O68" s="203">
        <v>0</v>
      </c>
      <c r="P68" s="203">
        <v>0</v>
      </c>
      <c r="Q68" s="203">
        <v>2</v>
      </c>
      <c r="R68" s="203">
        <v>0</v>
      </c>
      <c r="S68" s="203">
        <v>1</v>
      </c>
      <c r="T68" s="203">
        <v>0</v>
      </c>
      <c r="U68" s="203">
        <v>1</v>
      </c>
      <c r="V68" s="203">
        <v>0</v>
      </c>
      <c r="W68" s="203">
        <v>0</v>
      </c>
      <c r="X68" s="203">
        <v>0</v>
      </c>
    </row>
    <row r="69" spans="1:24" s="118" customFormat="1" ht="19.95" hidden="1" customHeight="1">
      <c r="A69" s="225" t="s">
        <v>1072</v>
      </c>
      <c r="B69" s="202">
        <v>0</v>
      </c>
      <c r="C69" s="203">
        <v>0</v>
      </c>
      <c r="D69" s="203">
        <v>0</v>
      </c>
      <c r="E69" s="203">
        <v>0</v>
      </c>
      <c r="F69" s="203">
        <v>0</v>
      </c>
      <c r="G69" s="203">
        <v>0</v>
      </c>
      <c r="H69" s="203">
        <v>0</v>
      </c>
      <c r="I69" s="203">
        <v>0</v>
      </c>
      <c r="J69" s="203">
        <v>0</v>
      </c>
      <c r="K69" s="203">
        <v>0</v>
      </c>
      <c r="L69" s="203">
        <v>0</v>
      </c>
      <c r="M69" s="203">
        <v>0</v>
      </c>
      <c r="N69" s="203">
        <v>0</v>
      </c>
      <c r="O69" s="203">
        <v>0</v>
      </c>
      <c r="P69" s="203">
        <v>0</v>
      </c>
      <c r="Q69" s="203">
        <v>0</v>
      </c>
      <c r="R69" s="203">
        <v>0</v>
      </c>
      <c r="S69" s="203">
        <v>0</v>
      </c>
      <c r="T69" s="203">
        <v>0</v>
      </c>
      <c r="U69" s="203">
        <v>0</v>
      </c>
      <c r="V69" s="203">
        <v>0</v>
      </c>
      <c r="W69" s="203">
        <v>2</v>
      </c>
      <c r="X69" s="203">
        <v>0</v>
      </c>
    </row>
    <row r="70" spans="1:24" s="118" customFormat="1" ht="19.95" hidden="1" customHeight="1">
      <c r="A70" s="225" t="s">
        <v>1074</v>
      </c>
      <c r="B70" s="202">
        <v>1</v>
      </c>
      <c r="C70" s="203">
        <v>0</v>
      </c>
      <c r="D70" s="203">
        <v>0</v>
      </c>
      <c r="E70" s="203">
        <v>1</v>
      </c>
      <c r="F70" s="203">
        <v>0</v>
      </c>
      <c r="G70" s="203">
        <v>0</v>
      </c>
      <c r="H70" s="203">
        <v>0</v>
      </c>
      <c r="I70" s="203">
        <v>0</v>
      </c>
      <c r="J70" s="203">
        <v>0</v>
      </c>
      <c r="K70" s="203">
        <v>0</v>
      </c>
      <c r="L70" s="203">
        <v>0</v>
      </c>
      <c r="M70" s="203">
        <v>0</v>
      </c>
      <c r="N70" s="203">
        <v>0</v>
      </c>
      <c r="O70" s="203">
        <v>0</v>
      </c>
      <c r="P70" s="203">
        <v>0</v>
      </c>
      <c r="Q70" s="203">
        <v>1</v>
      </c>
      <c r="R70" s="203">
        <v>0</v>
      </c>
      <c r="S70" s="203">
        <v>1</v>
      </c>
      <c r="T70" s="203">
        <v>0</v>
      </c>
      <c r="U70" s="203">
        <v>0</v>
      </c>
      <c r="V70" s="203">
        <v>0</v>
      </c>
      <c r="W70" s="203">
        <v>1</v>
      </c>
      <c r="X70" s="203">
        <v>0</v>
      </c>
    </row>
    <row r="71" spans="1:24" s="118" customFormat="1" ht="19.95" hidden="1" customHeight="1">
      <c r="A71" s="225" t="s">
        <v>1079</v>
      </c>
      <c r="B71" s="202">
        <v>2</v>
      </c>
      <c r="C71" s="203">
        <v>0</v>
      </c>
      <c r="D71" s="203">
        <v>0</v>
      </c>
      <c r="E71" s="203">
        <v>1</v>
      </c>
      <c r="F71" s="203">
        <v>0</v>
      </c>
      <c r="G71" s="203">
        <v>0</v>
      </c>
      <c r="H71" s="203">
        <v>0</v>
      </c>
      <c r="I71" s="203">
        <v>0</v>
      </c>
      <c r="J71" s="203">
        <v>0</v>
      </c>
      <c r="K71" s="203">
        <v>0</v>
      </c>
      <c r="L71" s="203">
        <v>0</v>
      </c>
      <c r="M71" s="203">
        <v>0</v>
      </c>
      <c r="N71" s="203">
        <v>0</v>
      </c>
      <c r="O71" s="203">
        <v>0</v>
      </c>
      <c r="P71" s="203">
        <v>1</v>
      </c>
      <c r="Q71" s="203">
        <v>2</v>
      </c>
      <c r="R71" s="203">
        <v>0</v>
      </c>
      <c r="S71" s="203">
        <v>2</v>
      </c>
      <c r="T71" s="203">
        <v>0</v>
      </c>
      <c r="U71" s="203">
        <v>0</v>
      </c>
      <c r="V71" s="203">
        <v>0</v>
      </c>
      <c r="W71" s="203">
        <v>0</v>
      </c>
      <c r="X71" s="203">
        <v>0</v>
      </c>
    </row>
    <row r="72" spans="1:24" s="118" customFormat="1" ht="19.95" hidden="1" customHeight="1">
      <c r="A72" s="225" t="s">
        <v>1088</v>
      </c>
      <c r="B72" s="202">
        <v>0</v>
      </c>
      <c r="C72" s="203">
        <v>0</v>
      </c>
      <c r="D72" s="203">
        <v>0</v>
      </c>
      <c r="E72" s="203">
        <v>0</v>
      </c>
      <c r="F72" s="203">
        <v>0</v>
      </c>
      <c r="G72" s="203">
        <v>0</v>
      </c>
      <c r="H72" s="203">
        <v>0</v>
      </c>
      <c r="I72" s="203">
        <v>0</v>
      </c>
      <c r="J72" s="203">
        <v>0</v>
      </c>
      <c r="K72" s="203">
        <v>0</v>
      </c>
      <c r="L72" s="203">
        <v>0</v>
      </c>
      <c r="M72" s="203">
        <v>0</v>
      </c>
      <c r="N72" s="203">
        <v>0</v>
      </c>
      <c r="O72" s="203">
        <v>0</v>
      </c>
      <c r="P72" s="203">
        <v>0</v>
      </c>
      <c r="Q72" s="203">
        <v>0</v>
      </c>
      <c r="R72" s="203">
        <v>0</v>
      </c>
      <c r="S72" s="203">
        <v>0</v>
      </c>
      <c r="T72" s="203">
        <v>0</v>
      </c>
      <c r="U72" s="203">
        <v>0</v>
      </c>
      <c r="V72" s="203">
        <v>0</v>
      </c>
      <c r="W72" s="203">
        <v>0</v>
      </c>
      <c r="X72" s="203">
        <v>0</v>
      </c>
    </row>
    <row r="73" spans="1:24" s="118" customFormat="1" ht="19.95" hidden="1" customHeight="1">
      <c r="A73" s="225" t="s">
        <v>1100</v>
      </c>
      <c r="B73" s="202">
        <v>0</v>
      </c>
      <c r="C73" s="203">
        <v>0</v>
      </c>
      <c r="D73" s="203">
        <v>0</v>
      </c>
      <c r="E73" s="203">
        <v>0</v>
      </c>
      <c r="F73" s="203">
        <v>0</v>
      </c>
      <c r="G73" s="203">
        <v>0</v>
      </c>
      <c r="H73" s="203">
        <v>0</v>
      </c>
      <c r="I73" s="203">
        <v>0</v>
      </c>
      <c r="J73" s="203">
        <v>0</v>
      </c>
      <c r="K73" s="203">
        <v>0</v>
      </c>
      <c r="L73" s="203">
        <v>0</v>
      </c>
      <c r="M73" s="203">
        <v>0</v>
      </c>
      <c r="N73" s="203">
        <v>0</v>
      </c>
      <c r="O73" s="203">
        <v>0</v>
      </c>
      <c r="P73" s="203">
        <v>0</v>
      </c>
      <c r="Q73" s="203">
        <v>0</v>
      </c>
      <c r="R73" s="203">
        <v>0</v>
      </c>
      <c r="S73" s="203">
        <v>0</v>
      </c>
      <c r="T73" s="203">
        <v>0</v>
      </c>
      <c r="U73" s="203">
        <v>0</v>
      </c>
      <c r="V73" s="203">
        <v>0</v>
      </c>
      <c r="W73" s="203">
        <v>2</v>
      </c>
      <c r="X73" s="203">
        <v>0</v>
      </c>
    </row>
    <row r="74" spans="1:24" s="118" customFormat="1" ht="19.95" hidden="1" customHeight="1">
      <c r="A74" s="225" t="s">
        <v>1106</v>
      </c>
      <c r="B74" s="202">
        <v>0</v>
      </c>
      <c r="C74" s="203">
        <v>0</v>
      </c>
      <c r="D74" s="203">
        <v>0</v>
      </c>
      <c r="E74" s="203">
        <v>0</v>
      </c>
      <c r="F74" s="203">
        <v>0</v>
      </c>
      <c r="G74" s="203">
        <v>0</v>
      </c>
      <c r="H74" s="203">
        <v>0</v>
      </c>
      <c r="I74" s="203">
        <v>0</v>
      </c>
      <c r="J74" s="203">
        <v>0</v>
      </c>
      <c r="K74" s="203">
        <v>0</v>
      </c>
      <c r="L74" s="203">
        <v>0</v>
      </c>
      <c r="M74" s="203">
        <v>0</v>
      </c>
      <c r="N74" s="203">
        <v>0</v>
      </c>
      <c r="O74" s="203">
        <v>0</v>
      </c>
      <c r="P74" s="203">
        <v>0</v>
      </c>
      <c r="Q74" s="203">
        <v>0</v>
      </c>
      <c r="R74" s="203">
        <v>0</v>
      </c>
      <c r="S74" s="203">
        <v>0</v>
      </c>
      <c r="T74" s="203">
        <v>0</v>
      </c>
      <c r="U74" s="203">
        <v>0</v>
      </c>
      <c r="V74" s="203">
        <v>0</v>
      </c>
      <c r="W74" s="203">
        <v>0</v>
      </c>
      <c r="X74" s="203">
        <v>0</v>
      </c>
    </row>
    <row r="75" spans="1:24" s="118" customFormat="1" ht="19.95" hidden="1" customHeight="1">
      <c r="A75" s="225" t="s">
        <v>1118</v>
      </c>
      <c r="B75" s="202">
        <v>0</v>
      </c>
      <c r="C75" s="203">
        <v>0</v>
      </c>
      <c r="D75" s="203">
        <v>0</v>
      </c>
      <c r="E75" s="203">
        <v>0</v>
      </c>
      <c r="F75" s="203">
        <v>0</v>
      </c>
      <c r="G75" s="203">
        <v>0</v>
      </c>
      <c r="H75" s="203">
        <v>0</v>
      </c>
      <c r="I75" s="203">
        <v>0</v>
      </c>
      <c r="J75" s="203">
        <v>0</v>
      </c>
      <c r="K75" s="203">
        <v>0</v>
      </c>
      <c r="L75" s="203">
        <v>0</v>
      </c>
      <c r="M75" s="203">
        <v>0</v>
      </c>
      <c r="N75" s="203">
        <v>0</v>
      </c>
      <c r="O75" s="203">
        <v>0</v>
      </c>
      <c r="P75" s="203">
        <v>0</v>
      </c>
      <c r="Q75" s="203">
        <v>0</v>
      </c>
      <c r="R75" s="203">
        <v>0</v>
      </c>
      <c r="S75" s="203">
        <v>0</v>
      </c>
      <c r="T75" s="203">
        <v>0</v>
      </c>
      <c r="U75" s="203">
        <v>0</v>
      </c>
      <c r="V75" s="203">
        <v>0</v>
      </c>
      <c r="W75" s="203">
        <v>0</v>
      </c>
      <c r="X75" s="203">
        <v>0</v>
      </c>
    </row>
    <row r="76" spans="1:24" s="118" customFormat="1" ht="19.95" hidden="1" customHeight="1">
      <c r="A76" s="225" t="s">
        <v>1127</v>
      </c>
      <c r="B76" s="202">
        <v>0</v>
      </c>
      <c r="C76" s="203">
        <v>0</v>
      </c>
      <c r="D76" s="203">
        <v>0</v>
      </c>
      <c r="E76" s="203">
        <v>0</v>
      </c>
      <c r="F76" s="203">
        <v>0</v>
      </c>
      <c r="G76" s="203">
        <v>0</v>
      </c>
      <c r="H76" s="203">
        <v>0</v>
      </c>
      <c r="I76" s="203">
        <v>0</v>
      </c>
      <c r="J76" s="203">
        <v>0</v>
      </c>
      <c r="K76" s="203">
        <v>0</v>
      </c>
      <c r="L76" s="203">
        <v>0</v>
      </c>
      <c r="M76" s="203">
        <v>0</v>
      </c>
      <c r="N76" s="203">
        <v>0</v>
      </c>
      <c r="O76" s="203">
        <v>0</v>
      </c>
      <c r="P76" s="203">
        <v>0</v>
      </c>
      <c r="Q76" s="203">
        <v>0</v>
      </c>
      <c r="R76" s="203">
        <v>0</v>
      </c>
      <c r="S76" s="203">
        <v>0</v>
      </c>
      <c r="T76" s="203">
        <v>0</v>
      </c>
      <c r="U76" s="203">
        <v>0</v>
      </c>
      <c r="V76" s="203">
        <v>0</v>
      </c>
      <c r="W76" s="203">
        <v>0</v>
      </c>
      <c r="X76" s="203">
        <v>0</v>
      </c>
    </row>
    <row r="77" spans="1:24" s="118" customFormat="1" ht="19.95" hidden="1" customHeight="1">
      <c r="A77" s="225" t="s">
        <v>1134</v>
      </c>
      <c r="B77" s="202">
        <v>0</v>
      </c>
      <c r="C77" s="203">
        <v>0</v>
      </c>
      <c r="D77" s="203">
        <v>0</v>
      </c>
      <c r="E77" s="203">
        <v>0</v>
      </c>
      <c r="F77" s="203">
        <v>0</v>
      </c>
      <c r="G77" s="203">
        <v>0</v>
      </c>
      <c r="H77" s="203">
        <v>0</v>
      </c>
      <c r="I77" s="203">
        <v>0</v>
      </c>
      <c r="J77" s="203">
        <v>0</v>
      </c>
      <c r="K77" s="203">
        <v>0</v>
      </c>
      <c r="L77" s="203">
        <v>0</v>
      </c>
      <c r="M77" s="203">
        <v>0</v>
      </c>
      <c r="N77" s="203">
        <v>0</v>
      </c>
      <c r="O77" s="203">
        <v>0</v>
      </c>
      <c r="P77" s="203">
        <v>0</v>
      </c>
      <c r="Q77" s="203">
        <v>0</v>
      </c>
      <c r="R77" s="203">
        <v>0</v>
      </c>
      <c r="S77" s="203">
        <v>0</v>
      </c>
      <c r="T77" s="203">
        <v>0</v>
      </c>
      <c r="U77" s="203">
        <v>0</v>
      </c>
      <c r="V77" s="203">
        <v>0</v>
      </c>
      <c r="W77" s="203">
        <v>0</v>
      </c>
      <c r="X77" s="203">
        <v>0</v>
      </c>
    </row>
    <row r="78" spans="1:24" s="118" customFormat="1" ht="19.95" hidden="1" customHeight="1">
      <c r="A78" s="225" t="s">
        <v>1141</v>
      </c>
      <c r="B78" s="202">
        <v>3</v>
      </c>
      <c r="C78" s="203">
        <v>0</v>
      </c>
      <c r="D78" s="203">
        <v>0</v>
      </c>
      <c r="E78" s="203">
        <v>1</v>
      </c>
      <c r="F78" s="203">
        <v>0</v>
      </c>
      <c r="G78" s="203">
        <v>1</v>
      </c>
      <c r="H78" s="203">
        <v>0</v>
      </c>
      <c r="I78" s="203">
        <v>0</v>
      </c>
      <c r="J78" s="203">
        <v>0</v>
      </c>
      <c r="K78" s="203">
        <v>0</v>
      </c>
      <c r="L78" s="203">
        <v>0</v>
      </c>
      <c r="M78" s="203">
        <v>0</v>
      </c>
      <c r="N78" s="203">
        <v>0</v>
      </c>
      <c r="O78" s="203">
        <v>0</v>
      </c>
      <c r="P78" s="203">
        <v>1</v>
      </c>
      <c r="Q78" s="203">
        <v>6</v>
      </c>
      <c r="R78" s="203">
        <v>0</v>
      </c>
      <c r="S78" s="203">
        <v>3</v>
      </c>
      <c r="T78" s="203">
        <v>2</v>
      </c>
      <c r="U78" s="203">
        <v>1</v>
      </c>
      <c r="V78" s="203">
        <v>0</v>
      </c>
      <c r="W78" s="203">
        <v>0</v>
      </c>
      <c r="X78" s="203">
        <v>0</v>
      </c>
    </row>
    <row r="79" spans="1:24" s="118" customFormat="1" ht="19.95" customHeight="1">
      <c r="A79" s="225" t="s">
        <v>1237</v>
      </c>
      <c r="B79" s="202">
        <v>1</v>
      </c>
      <c r="C79" s="203">
        <v>0</v>
      </c>
      <c r="D79" s="203">
        <v>0</v>
      </c>
      <c r="E79" s="203">
        <v>0</v>
      </c>
      <c r="F79" s="203">
        <v>0</v>
      </c>
      <c r="G79" s="203">
        <v>0</v>
      </c>
      <c r="H79" s="203">
        <v>0</v>
      </c>
      <c r="I79" s="203">
        <v>0</v>
      </c>
      <c r="J79" s="203">
        <v>0</v>
      </c>
      <c r="K79" s="203">
        <v>0</v>
      </c>
      <c r="L79" s="203">
        <v>0</v>
      </c>
      <c r="M79" s="203">
        <v>0</v>
      </c>
      <c r="N79" s="203">
        <v>0</v>
      </c>
      <c r="O79" s="203">
        <v>0</v>
      </c>
      <c r="P79" s="203">
        <v>1</v>
      </c>
      <c r="Q79" s="203">
        <v>1</v>
      </c>
      <c r="R79" s="203">
        <v>0</v>
      </c>
      <c r="S79" s="203">
        <v>1</v>
      </c>
      <c r="T79" s="203">
        <v>0</v>
      </c>
      <c r="U79" s="203">
        <v>0</v>
      </c>
      <c r="V79" s="203">
        <v>0</v>
      </c>
      <c r="W79" s="203">
        <v>0</v>
      </c>
      <c r="X79" s="203">
        <v>0</v>
      </c>
    </row>
    <row r="80" spans="1:24" s="118" customFormat="1" ht="19.95" customHeight="1">
      <c r="A80" s="225" t="s">
        <v>1266</v>
      </c>
      <c r="B80" s="202">
        <v>0</v>
      </c>
      <c r="C80" s="203">
        <v>0</v>
      </c>
      <c r="D80" s="203">
        <v>0</v>
      </c>
      <c r="E80" s="203">
        <v>0</v>
      </c>
      <c r="F80" s="203">
        <v>0</v>
      </c>
      <c r="G80" s="203">
        <v>0</v>
      </c>
      <c r="H80" s="203">
        <v>0</v>
      </c>
      <c r="I80" s="203">
        <v>0</v>
      </c>
      <c r="J80" s="203">
        <v>0</v>
      </c>
      <c r="K80" s="203">
        <v>0</v>
      </c>
      <c r="L80" s="203">
        <v>0</v>
      </c>
      <c r="M80" s="203">
        <v>0</v>
      </c>
      <c r="N80" s="203">
        <v>0</v>
      </c>
      <c r="O80" s="203">
        <v>0</v>
      </c>
      <c r="P80" s="203">
        <v>0</v>
      </c>
      <c r="Q80" s="203">
        <v>0</v>
      </c>
      <c r="R80" s="203">
        <v>0</v>
      </c>
      <c r="S80" s="203">
        <v>0</v>
      </c>
      <c r="T80" s="203">
        <v>0</v>
      </c>
      <c r="U80" s="203">
        <v>0</v>
      </c>
      <c r="V80" s="203">
        <v>0</v>
      </c>
      <c r="W80" s="203">
        <v>0</v>
      </c>
      <c r="X80" s="203">
        <v>0</v>
      </c>
    </row>
    <row r="81" spans="1:24" s="118" customFormat="1" ht="19.95" customHeight="1">
      <c r="A81" s="225" t="s">
        <v>1276</v>
      </c>
      <c r="B81" s="202">
        <v>0</v>
      </c>
      <c r="C81" s="203">
        <v>0</v>
      </c>
      <c r="D81" s="203">
        <v>0</v>
      </c>
      <c r="E81" s="203">
        <v>0</v>
      </c>
      <c r="F81" s="203">
        <v>0</v>
      </c>
      <c r="G81" s="203">
        <v>0</v>
      </c>
      <c r="H81" s="203">
        <v>0</v>
      </c>
      <c r="I81" s="203">
        <v>0</v>
      </c>
      <c r="J81" s="203">
        <v>0</v>
      </c>
      <c r="K81" s="203">
        <v>0</v>
      </c>
      <c r="L81" s="203">
        <v>0</v>
      </c>
      <c r="M81" s="203">
        <v>0</v>
      </c>
      <c r="N81" s="203">
        <v>0</v>
      </c>
      <c r="O81" s="203">
        <v>0</v>
      </c>
      <c r="P81" s="203">
        <v>0</v>
      </c>
      <c r="Q81" s="203">
        <v>0</v>
      </c>
      <c r="R81" s="203">
        <v>0</v>
      </c>
      <c r="S81" s="203">
        <v>0</v>
      </c>
      <c r="T81" s="203">
        <v>0</v>
      </c>
      <c r="U81" s="203">
        <v>0</v>
      </c>
      <c r="V81" s="203">
        <v>0</v>
      </c>
      <c r="W81" s="203">
        <v>1</v>
      </c>
      <c r="X81" s="203">
        <v>0</v>
      </c>
    </row>
    <row r="82" spans="1:24" s="118" customFormat="1" ht="19.95" customHeight="1">
      <c r="A82" s="225" t="s">
        <v>1284</v>
      </c>
      <c r="B82" s="202">
        <v>0</v>
      </c>
      <c r="C82" s="203">
        <v>0</v>
      </c>
      <c r="D82" s="203">
        <v>0</v>
      </c>
      <c r="E82" s="203">
        <v>0</v>
      </c>
      <c r="F82" s="203">
        <v>0</v>
      </c>
      <c r="G82" s="203">
        <v>0</v>
      </c>
      <c r="H82" s="203">
        <v>0</v>
      </c>
      <c r="I82" s="203">
        <v>0</v>
      </c>
      <c r="J82" s="203">
        <v>0</v>
      </c>
      <c r="K82" s="203">
        <v>0</v>
      </c>
      <c r="L82" s="203">
        <v>0</v>
      </c>
      <c r="M82" s="203">
        <v>0</v>
      </c>
      <c r="N82" s="203">
        <v>0</v>
      </c>
      <c r="O82" s="203">
        <v>0</v>
      </c>
      <c r="P82" s="203">
        <v>0</v>
      </c>
      <c r="Q82" s="203">
        <v>0</v>
      </c>
      <c r="R82" s="203">
        <v>0</v>
      </c>
      <c r="S82" s="203">
        <v>0</v>
      </c>
      <c r="T82" s="203">
        <v>0</v>
      </c>
      <c r="U82" s="203">
        <v>0</v>
      </c>
      <c r="V82" s="203">
        <v>0</v>
      </c>
      <c r="W82" s="203">
        <v>0</v>
      </c>
      <c r="X82" s="203">
        <v>0</v>
      </c>
    </row>
    <row r="83" spans="1:24" s="118" customFormat="1" ht="19.95" customHeight="1">
      <c r="A83" s="225" t="s">
        <v>1290</v>
      </c>
      <c r="B83" s="202">
        <v>0</v>
      </c>
      <c r="C83" s="203">
        <v>0</v>
      </c>
      <c r="D83" s="203">
        <v>0</v>
      </c>
      <c r="E83" s="203">
        <v>0</v>
      </c>
      <c r="F83" s="203">
        <v>0</v>
      </c>
      <c r="G83" s="203">
        <v>0</v>
      </c>
      <c r="H83" s="203">
        <v>0</v>
      </c>
      <c r="I83" s="203">
        <v>0</v>
      </c>
      <c r="J83" s="203">
        <v>0</v>
      </c>
      <c r="K83" s="203">
        <v>0</v>
      </c>
      <c r="L83" s="203">
        <v>0</v>
      </c>
      <c r="M83" s="203">
        <v>0</v>
      </c>
      <c r="N83" s="203">
        <v>0</v>
      </c>
      <c r="O83" s="203">
        <v>0</v>
      </c>
      <c r="P83" s="203">
        <v>0</v>
      </c>
      <c r="Q83" s="203">
        <v>0</v>
      </c>
      <c r="R83" s="203">
        <v>0</v>
      </c>
      <c r="S83" s="203">
        <v>0</v>
      </c>
      <c r="T83" s="203">
        <v>0</v>
      </c>
      <c r="U83" s="203">
        <v>0</v>
      </c>
      <c r="V83" s="203">
        <v>0</v>
      </c>
      <c r="W83" s="203">
        <v>0</v>
      </c>
      <c r="X83" s="203">
        <v>0</v>
      </c>
    </row>
    <row r="84" spans="1:24" s="118" customFormat="1" ht="19.95" customHeight="1">
      <c r="A84" s="225" t="s">
        <v>1328</v>
      </c>
      <c r="B84" s="202">
        <v>0</v>
      </c>
      <c r="C84" s="203">
        <v>0</v>
      </c>
      <c r="D84" s="203">
        <v>0</v>
      </c>
      <c r="E84" s="203">
        <v>0</v>
      </c>
      <c r="F84" s="203">
        <v>0</v>
      </c>
      <c r="G84" s="203">
        <v>0</v>
      </c>
      <c r="H84" s="203">
        <v>0</v>
      </c>
      <c r="I84" s="203">
        <v>0</v>
      </c>
      <c r="J84" s="203">
        <v>0</v>
      </c>
      <c r="K84" s="203">
        <v>0</v>
      </c>
      <c r="L84" s="203">
        <v>0</v>
      </c>
      <c r="M84" s="203">
        <v>0</v>
      </c>
      <c r="N84" s="203">
        <v>0</v>
      </c>
      <c r="O84" s="203">
        <v>0</v>
      </c>
      <c r="P84" s="203">
        <v>0</v>
      </c>
      <c r="Q84" s="203">
        <v>0</v>
      </c>
      <c r="R84" s="203">
        <v>0</v>
      </c>
      <c r="S84" s="203">
        <v>0</v>
      </c>
      <c r="T84" s="203">
        <v>0</v>
      </c>
      <c r="U84" s="203">
        <v>0</v>
      </c>
      <c r="V84" s="203">
        <v>0</v>
      </c>
      <c r="W84" s="203">
        <v>0</v>
      </c>
      <c r="X84" s="203">
        <v>2</v>
      </c>
    </row>
    <row r="85" spans="1:24" s="118" customFormat="1" ht="19.95" customHeight="1">
      <c r="A85" s="225" t="s">
        <v>1333</v>
      </c>
      <c r="B85" s="202">
        <v>0</v>
      </c>
      <c r="C85" s="203">
        <v>0</v>
      </c>
      <c r="D85" s="203">
        <v>0</v>
      </c>
      <c r="E85" s="203">
        <v>0</v>
      </c>
      <c r="F85" s="203">
        <v>0</v>
      </c>
      <c r="G85" s="203">
        <v>0</v>
      </c>
      <c r="H85" s="203">
        <v>0</v>
      </c>
      <c r="I85" s="203">
        <v>0</v>
      </c>
      <c r="J85" s="203">
        <v>0</v>
      </c>
      <c r="K85" s="203">
        <v>0</v>
      </c>
      <c r="L85" s="203">
        <v>0</v>
      </c>
      <c r="M85" s="203">
        <v>0</v>
      </c>
      <c r="N85" s="203">
        <v>0</v>
      </c>
      <c r="O85" s="203">
        <v>0</v>
      </c>
      <c r="P85" s="203">
        <v>0</v>
      </c>
      <c r="Q85" s="203">
        <v>0</v>
      </c>
      <c r="R85" s="203">
        <v>0</v>
      </c>
      <c r="S85" s="203">
        <v>0</v>
      </c>
      <c r="T85" s="203">
        <v>0</v>
      </c>
      <c r="U85" s="203">
        <v>0</v>
      </c>
      <c r="V85" s="203">
        <v>0</v>
      </c>
      <c r="W85" s="203">
        <v>2</v>
      </c>
      <c r="X85" s="203">
        <v>0</v>
      </c>
    </row>
    <row r="86" spans="1:24" s="118" customFormat="1" ht="19.95" customHeight="1">
      <c r="A86" s="225" t="s">
        <v>1347</v>
      </c>
      <c r="B86" s="202">
        <v>0</v>
      </c>
      <c r="C86" s="203">
        <v>0</v>
      </c>
      <c r="D86" s="203">
        <v>0</v>
      </c>
      <c r="E86" s="203">
        <v>0</v>
      </c>
      <c r="F86" s="203">
        <v>0</v>
      </c>
      <c r="G86" s="203">
        <v>0</v>
      </c>
      <c r="H86" s="203">
        <v>0</v>
      </c>
      <c r="I86" s="203">
        <v>0</v>
      </c>
      <c r="J86" s="203">
        <v>0</v>
      </c>
      <c r="K86" s="203">
        <v>0</v>
      </c>
      <c r="L86" s="203">
        <v>0</v>
      </c>
      <c r="M86" s="203">
        <v>0</v>
      </c>
      <c r="N86" s="203">
        <v>0</v>
      </c>
      <c r="O86" s="203">
        <v>0</v>
      </c>
      <c r="P86" s="203">
        <v>0</v>
      </c>
      <c r="Q86" s="203">
        <v>0</v>
      </c>
      <c r="R86" s="203">
        <v>0</v>
      </c>
      <c r="S86" s="203">
        <v>0</v>
      </c>
      <c r="T86" s="203">
        <v>0</v>
      </c>
      <c r="U86" s="203">
        <v>0</v>
      </c>
      <c r="V86" s="203">
        <v>0</v>
      </c>
      <c r="W86" s="203">
        <v>0</v>
      </c>
      <c r="X86" s="203">
        <v>0</v>
      </c>
    </row>
    <row r="87" spans="1:24" s="118" customFormat="1" ht="19.95" customHeight="1">
      <c r="A87" s="225" t="s">
        <v>1350</v>
      </c>
      <c r="B87" s="202">
        <v>0</v>
      </c>
      <c r="C87" s="203">
        <v>0</v>
      </c>
      <c r="D87" s="203">
        <v>0</v>
      </c>
      <c r="E87" s="203">
        <v>0</v>
      </c>
      <c r="F87" s="203">
        <v>0</v>
      </c>
      <c r="G87" s="203">
        <v>0</v>
      </c>
      <c r="H87" s="203">
        <v>0</v>
      </c>
      <c r="I87" s="203">
        <v>0</v>
      </c>
      <c r="J87" s="203">
        <v>0</v>
      </c>
      <c r="K87" s="203">
        <v>0</v>
      </c>
      <c r="L87" s="203">
        <v>0</v>
      </c>
      <c r="M87" s="203">
        <v>0</v>
      </c>
      <c r="N87" s="203">
        <v>0</v>
      </c>
      <c r="O87" s="203">
        <v>0</v>
      </c>
      <c r="P87" s="203">
        <v>0</v>
      </c>
      <c r="Q87" s="203">
        <v>0</v>
      </c>
      <c r="R87" s="203">
        <v>0</v>
      </c>
      <c r="S87" s="203">
        <v>0</v>
      </c>
      <c r="T87" s="203">
        <v>0</v>
      </c>
      <c r="U87" s="203">
        <v>0</v>
      </c>
      <c r="V87" s="203">
        <v>0</v>
      </c>
      <c r="W87" s="203">
        <v>0</v>
      </c>
      <c r="X87" s="203">
        <v>0</v>
      </c>
    </row>
    <row r="88" spans="1:24" s="118" customFormat="1" ht="19.95" customHeight="1">
      <c r="A88" s="225" t="s">
        <v>1359</v>
      </c>
      <c r="B88" s="202">
        <v>0</v>
      </c>
      <c r="C88" s="203">
        <v>0</v>
      </c>
      <c r="D88" s="203">
        <v>0</v>
      </c>
      <c r="E88" s="203">
        <v>0</v>
      </c>
      <c r="F88" s="203">
        <v>0</v>
      </c>
      <c r="G88" s="203">
        <v>0</v>
      </c>
      <c r="H88" s="203">
        <v>0</v>
      </c>
      <c r="I88" s="203">
        <v>0</v>
      </c>
      <c r="J88" s="203">
        <v>0</v>
      </c>
      <c r="K88" s="203">
        <v>0</v>
      </c>
      <c r="L88" s="203">
        <v>0</v>
      </c>
      <c r="M88" s="203">
        <v>0</v>
      </c>
      <c r="N88" s="203">
        <v>0</v>
      </c>
      <c r="O88" s="203">
        <v>0</v>
      </c>
      <c r="P88" s="203">
        <v>0</v>
      </c>
      <c r="Q88" s="203">
        <v>0</v>
      </c>
      <c r="R88" s="203">
        <v>0</v>
      </c>
      <c r="S88" s="203">
        <v>0</v>
      </c>
      <c r="T88" s="203">
        <v>0</v>
      </c>
      <c r="U88" s="203">
        <v>0</v>
      </c>
      <c r="V88" s="203">
        <v>0</v>
      </c>
      <c r="W88" s="203">
        <v>0</v>
      </c>
      <c r="X88" s="203">
        <v>0</v>
      </c>
    </row>
    <row r="89" spans="1:24" s="118" customFormat="1" ht="19.95" customHeight="1">
      <c r="A89" s="225" t="s">
        <v>1368</v>
      </c>
      <c r="B89" s="202">
        <v>0</v>
      </c>
      <c r="C89" s="203">
        <v>0</v>
      </c>
      <c r="D89" s="203">
        <v>0</v>
      </c>
      <c r="E89" s="203">
        <v>0</v>
      </c>
      <c r="F89" s="203">
        <v>0</v>
      </c>
      <c r="G89" s="203">
        <v>0</v>
      </c>
      <c r="H89" s="203">
        <v>0</v>
      </c>
      <c r="I89" s="203">
        <v>0</v>
      </c>
      <c r="J89" s="203">
        <v>0</v>
      </c>
      <c r="K89" s="203">
        <v>0</v>
      </c>
      <c r="L89" s="203">
        <v>0</v>
      </c>
      <c r="M89" s="203">
        <v>0</v>
      </c>
      <c r="N89" s="203">
        <v>0</v>
      </c>
      <c r="O89" s="203">
        <v>0</v>
      </c>
      <c r="P89" s="203">
        <v>0</v>
      </c>
      <c r="Q89" s="203">
        <v>0</v>
      </c>
      <c r="R89" s="203">
        <v>0</v>
      </c>
      <c r="S89" s="203">
        <v>0</v>
      </c>
      <c r="T89" s="203">
        <v>0</v>
      </c>
      <c r="U89" s="203">
        <v>0</v>
      </c>
      <c r="V89" s="203">
        <v>0</v>
      </c>
      <c r="W89" s="203">
        <v>1</v>
      </c>
      <c r="X89" s="203">
        <v>0</v>
      </c>
    </row>
    <row r="90" spans="1:24" s="118" customFormat="1" ht="19.95" customHeight="1">
      <c r="A90" s="225" t="s">
        <v>1374</v>
      </c>
      <c r="B90" s="202">
        <v>0</v>
      </c>
      <c r="C90" s="203">
        <v>0</v>
      </c>
      <c r="D90" s="203">
        <v>0</v>
      </c>
      <c r="E90" s="203">
        <v>0</v>
      </c>
      <c r="F90" s="203">
        <v>0</v>
      </c>
      <c r="G90" s="203">
        <v>0</v>
      </c>
      <c r="H90" s="203">
        <v>0</v>
      </c>
      <c r="I90" s="203">
        <v>0</v>
      </c>
      <c r="J90" s="203">
        <v>0</v>
      </c>
      <c r="K90" s="203">
        <v>0</v>
      </c>
      <c r="L90" s="203">
        <v>0</v>
      </c>
      <c r="M90" s="203">
        <v>0</v>
      </c>
      <c r="N90" s="203">
        <v>0</v>
      </c>
      <c r="O90" s="203">
        <v>0</v>
      </c>
      <c r="P90" s="203">
        <v>0</v>
      </c>
      <c r="Q90" s="203">
        <v>0</v>
      </c>
      <c r="R90" s="203">
        <v>0</v>
      </c>
      <c r="S90" s="203">
        <v>0</v>
      </c>
      <c r="T90" s="203">
        <v>0</v>
      </c>
      <c r="U90" s="203">
        <v>0</v>
      </c>
      <c r="V90" s="203">
        <v>0</v>
      </c>
      <c r="W90" s="203">
        <v>0</v>
      </c>
      <c r="X90" s="203">
        <v>0</v>
      </c>
    </row>
    <row r="91" spans="1:24" s="118" customFormat="1" ht="19.95" customHeight="1">
      <c r="A91" s="225" t="s">
        <v>1582</v>
      </c>
      <c r="B91" s="202">
        <v>3</v>
      </c>
      <c r="C91" s="203">
        <v>0</v>
      </c>
      <c r="D91" s="203">
        <v>0</v>
      </c>
      <c r="E91" s="203">
        <v>0</v>
      </c>
      <c r="F91" s="203">
        <v>3</v>
      </c>
      <c r="G91" s="203">
        <v>0</v>
      </c>
      <c r="H91" s="203">
        <v>0</v>
      </c>
      <c r="I91" s="203">
        <v>0</v>
      </c>
      <c r="J91" s="203">
        <v>0</v>
      </c>
      <c r="K91" s="203">
        <v>0</v>
      </c>
      <c r="L91" s="203">
        <v>0</v>
      </c>
      <c r="M91" s="203">
        <v>0</v>
      </c>
      <c r="N91" s="203">
        <v>0</v>
      </c>
      <c r="O91" s="203">
        <v>0</v>
      </c>
      <c r="P91" s="203">
        <v>0</v>
      </c>
      <c r="Q91" s="203">
        <v>6</v>
      </c>
      <c r="R91" s="203">
        <v>1</v>
      </c>
      <c r="S91" s="203">
        <v>2</v>
      </c>
      <c r="T91" s="203">
        <v>0</v>
      </c>
      <c r="U91" s="203">
        <v>3</v>
      </c>
      <c r="V91" s="203">
        <v>0</v>
      </c>
      <c r="W91" s="203">
        <v>0</v>
      </c>
      <c r="X91" s="203">
        <v>0</v>
      </c>
    </row>
    <row r="92" spans="1:24" s="118" customFormat="1" ht="15" customHeight="1">
      <c r="A92" s="227" t="s">
        <v>272</v>
      </c>
      <c r="B92" s="202"/>
      <c r="C92" s="203"/>
      <c r="D92" s="203"/>
      <c r="E92" s="203"/>
      <c r="F92" s="203"/>
      <c r="G92" s="203"/>
      <c r="H92" s="203"/>
      <c r="I92" s="203"/>
      <c r="J92" s="203"/>
      <c r="K92" s="203"/>
      <c r="L92" s="203"/>
      <c r="M92" s="203"/>
      <c r="N92" s="203"/>
      <c r="O92" s="203"/>
      <c r="P92" s="203"/>
      <c r="Q92" s="203"/>
      <c r="R92" s="203"/>
      <c r="S92" s="203"/>
      <c r="T92" s="203"/>
      <c r="U92" s="203"/>
      <c r="V92" s="203"/>
      <c r="W92" s="203"/>
      <c r="X92" s="203"/>
    </row>
    <row r="93" spans="1:24" s="118" customFormat="1" ht="15" customHeight="1">
      <c r="A93" s="227" t="s">
        <v>273</v>
      </c>
      <c r="B93" s="202">
        <v>0</v>
      </c>
      <c r="C93" s="203">
        <v>0</v>
      </c>
      <c r="D93" s="203">
        <v>0</v>
      </c>
      <c r="E93" s="203">
        <v>0</v>
      </c>
      <c r="F93" s="203">
        <v>0</v>
      </c>
      <c r="G93" s="203">
        <v>0</v>
      </c>
      <c r="H93" s="203">
        <v>0</v>
      </c>
      <c r="I93" s="203">
        <v>0</v>
      </c>
      <c r="J93" s="203">
        <v>0</v>
      </c>
      <c r="K93" s="203">
        <v>0</v>
      </c>
      <c r="L93" s="203">
        <v>0</v>
      </c>
      <c r="M93" s="203">
        <v>0</v>
      </c>
      <c r="N93" s="203">
        <v>0</v>
      </c>
      <c r="O93" s="203">
        <v>0</v>
      </c>
      <c r="P93" s="203">
        <v>0</v>
      </c>
      <c r="Q93" s="203">
        <v>0</v>
      </c>
      <c r="R93" s="203">
        <v>0</v>
      </c>
      <c r="S93" s="203">
        <v>0</v>
      </c>
      <c r="T93" s="203">
        <v>0</v>
      </c>
      <c r="U93" s="203">
        <v>0</v>
      </c>
      <c r="V93" s="203">
        <v>0</v>
      </c>
      <c r="W93" s="203">
        <v>0</v>
      </c>
      <c r="X93" s="203">
        <v>0</v>
      </c>
    </row>
    <row r="94" spans="1:24" s="118" customFormat="1" ht="15" customHeight="1">
      <c r="A94" s="227" t="s">
        <v>275</v>
      </c>
      <c r="B94" s="202">
        <f>SUM(B95:B106)</f>
        <v>2</v>
      </c>
      <c r="C94" s="203">
        <f>SUM(C95:C106)</f>
        <v>0</v>
      </c>
      <c r="D94" s="203">
        <f t="shared" ref="D94:X94" si="0">SUM(D95:D106)</f>
        <v>0</v>
      </c>
      <c r="E94" s="203">
        <f t="shared" si="0"/>
        <v>0</v>
      </c>
      <c r="F94" s="203">
        <f t="shared" si="0"/>
        <v>2</v>
      </c>
      <c r="G94" s="203">
        <f t="shared" si="0"/>
        <v>0</v>
      </c>
      <c r="H94" s="203">
        <f t="shared" si="0"/>
        <v>0</v>
      </c>
      <c r="I94" s="203">
        <f t="shared" si="0"/>
        <v>0</v>
      </c>
      <c r="J94" s="203">
        <f t="shared" si="0"/>
        <v>0</v>
      </c>
      <c r="K94" s="203">
        <f t="shared" si="0"/>
        <v>0</v>
      </c>
      <c r="L94" s="203">
        <f t="shared" si="0"/>
        <v>0</v>
      </c>
      <c r="M94" s="203">
        <f t="shared" si="0"/>
        <v>0</v>
      </c>
      <c r="N94" s="203">
        <f t="shared" si="0"/>
        <v>0</v>
      </c>
      <c r="O94" s="203">
        <f t="shared" si="0"/>
        <v>0</v>
      </c>
      <c r="P94" s="203">
        <f t="shared" si="0"/>
        <v>0</v>
      </c>
      <c r="Q94" s="203">
        <f t="shared" si="0"/>
        <v>4</v>
      </c>
      <c r="R94" s="203">
        <f t="shared" si="0"/>
        <v>1</v>
      </c>
      <c r="S94" s="203">
        <f t="shared" si="0"/>
        <v>1</v>
      </c>
      <c r="T94" s="203">
        <f t="shared" si="0"/>
        <v>0</v>
      </c>
      <c r="U94" s="203">
        <f t="shared" si="0"/>
        <v>2</v>
      </c>
      <c r="V94" s="203">
        <f t="shared" si="0"/>
        <v>0</v>
      </c>
      <c r="W94" s="203">
        <f t="shared" si="0"/>
        <v>0</v>
      </c>
      <c r="X94" s="203">
        <f t="shared" si="0"/>
        <v>0</v>
      </c>
    </row>
    <row r="95" spans="1:24" s="118" customFormat="1" ht="15" customHeight="1">
      <c r="A95" s="227" t="s">
        <v>277</v>
      </c>
      <c r="B95" s="202">
        <v>2</v>
      </c>
      <c r="C95" s="203">
        <v>0</v>
      </c>
      <c r="D95" s="203">
        <v>0</v>
      </c>
      <c r="E95" s="203">
        <v>0</v>
      </c>
      <c r="F95" s="203">
        <v>2</v>
      </c>
      <c r="G95" s="203">
        <v>0</v>
      </c>
      <c r="H95" s="203">
        <v>0</v>
      </c>
      <c r="I95" s="203">
        <v>0</v>
      </c>
      <c r="J95" s="203">
        <v>0</v>
      </c>
      <c r="K95" s="203">
        <v>0</v>
      </c>
      <c r="L95" s="203">
        <v>0</v>
      </c>
      <c r="M95" s="203">
        <v>0</v>
      </c>
      <c r="N95" s="203">
        <v>0</v>
      </c>
      <c r="O95" s="203">
        <v>0</v>
      </c>
      <c r="P95" s="203">
        <v>0</v>
      </c>
      <c r="Q95" s="203">
        <v>4</v>
      </c>
      <c r="R95" s="203">
        <v>1</v>
      </c>
      <c r="S95" s="203">
        <v>1</v>
      </c>
      <c r="T95" s="203">
        <v>0</v>
      </c>
      <c r="U95" s="203">
        <v>2</v>
      </c>
      <c r="V95" s="203">
        <v>0</v>
      </c>
      <c r="W95" s="203">
        <v>0</v>
      </c>
      <c r="X95" s="203">
        <v>0</v>
      </c>
    </row>
    <row r="96" spans="1:24" s="118" customFormat="1" ht="15" customHeight="1">
      <c r="A96" s="227" t="s">
        <v>279</v>
      </c>
      <c r="B96" s="202">
        <v>0</v>
      </c>
      <c r="C96" s="203">
        <v>0</v>
      </c>
      <c r="D96" s="203">
        <v>0</v>
      </c>
      <c r="E96" s="203">
        <v>0</v>
      </c>
      <c r="F96" s="203">
        <v>0</v>
      </c>
      <c r="G96" s="203">
        <v>0</v>
      </c>
      <c r="H96" s="203">
        <v>0</v>
      </c>
      <c r="I96" s="203">
        <v>0</v>
      </c>
      <c r="J96" s="203">
        <v>0</v>
      </c>
      <c r="K96" s="203">
        <v>0</v>
      </c>
      <c r="L96" s="203">
        <v>0</v>
      </c>
      <c r="M96" s="203">
        <v>0</v>
      </c>
      <c r="N96" s="203">
        <v>0</v>
      </c>
      <c r="O96" s="203">
        <v>0</v>
      </c>
      <c r="P96" s="203">
        <v>0</v>
      </c>
      <c r="Q96" s="203">
        <v>0</v>
      </c>
      <c r="R96" s="203">
        <v>0</v>
      </c>
      <c r="S96" s="203">
        <v>0</v>
      </c>
      <c r="T96" s="203">
        <v>0</v>
      </c>
      <c r="U96" s="203">
        <v>0</v>
      </c>
      <c r="V96" s="203">
        <v>0</v>
      </c>
      <c r="W96" s="203">
        <v>0</v>
      </c>
      <c r="X96" s="203">
        <v>0</v>
      </c>
    </row>
    <row r="97" spans="1:24" s="118" customFormat="1" ht="15" customHeight="1">
      <c r="A97" s="227" t="s">
        <v>281</v>
      </c>
      <c r="B97" s="202">
        <v>0</v>
      </c>
      <c r="C97" s="203">
        <v>0</v>
      </c>
      <c r="D97" s="203">
        <v>0</v>
      </c>
      <c r="E97" s="203">
        <v>0</v>
      </c>
      <c r="F97" s="203">
        <v>0</v>
      </c>
      <c r="G97" s="203">
        <v>0</v>
      </c>
      <c r="H97" s="203">
        <v>0</v>
      </c>
      <c r="I97" s="203">
        <v>0</v>
      </c>
      <c r="J97" s="203">
        <v>0</v>
      </c>
      <c r="K97" s="203">
        <v>0</v>
      </c>
      <c r="L97" s="203">
        <v>0</v>
      </c>
      <c r="M97" s="203">
        <v>0</v>
      </c>
      <c r="N97" s="203">
        <v>0</v>
      </c>
      <c r="O97" s="203">
        <v>0</v>
      </c>
      <c r="P97" s="203">
        <v>0</v>
      </c>
      <c r="Q97" s="203">
        <v>0</v>
      </c>
      <c r="R97" s="203">
        <v>0</v>
      </c>
      <c r="S97" s="203">
        <v>0</v>
      </c>
      <c r="T97" s="203">
        <v>0</v>
      </c>
      <c r="U97" s="203">
        <v>0</v>
      </c>
      <c r="V97" s="203">
        <v>0</v>
      </c>
      <c r="W97" s="203">
        <v>0</v>
      </c>
      <c r="X97" s="203">
        <v>0</v>
      </c>
    </row>
    <row r="98" spans="1:24" s="118" customFormat="1" ht="15" customHeight="1">
      <c r="A98" s="227" t="s">
        <v>283</v>
      </c>
      <c r="B98" s="202">
        <v>0</v>
      </c>
      <c r="C98" s="203">
        <v>0</v>
      </c>
      <c r="D98" s="203">
        <v>0</v>
      </c>
      <c r="E98" s="203">
        <v>0</v>
      </c>
      <c r="F98" s="203">
        <v>0</v>
      </c>
      <c r="G98" s="203">
        <v>0</v>
      </c>
      <c r="H98" s="203">
        <v>0</v>
      </c>
      <c r="I98" s="203">
        <v>0</v>
      </c>
      <c r="J98" s="203">
        <v>0</v>
      </c>
      <c r="K98" s="203">
        <v>0</v>
      </c>
      <c r="L98" s="203">
        <v>0</v>
      </c>
      <c r="M98" s="203">
        <v>0</v>
      </c>
      <c r="N98" s="203">
        <v>0</v>
      </c>
      <c r="O98" s="203">
        <v>0</v>
      </c>
      <c r="P98" s="203">
        <v>0</v>
      </c>
      <c r="Q98" s="203">
        <v>0</v>
      </c>
      <c r="R98" s="203">
        <v>0</v>
      </c>
      <c r="S98" s="203">
        <v>0</v>
      </c>
      <c r="T98" s="203">
        <v>0</v>
      </c>
      <c r="U98" s="203">
        <v>0</v>
      </c>
      <c r="V98" s="203">
        <v>0</v>
      </c>
      <c r="W98" s="203">
        <v>0</v>
      </c>
      <c r="X98" s="203">
        <v>0</v>
      </c>
    </row>
    <row r="99" spans="1:24" s="118" customFormat="1" ht="15" customHeight="1">
      <c r="A99" s="227" t="s">
        <v>285</v>
      </c>
      <c r="B99" s="202">
        <v>0</v>
      </c>
      <c r="C99" s="203">
        <v>0</v>
      </c>
      <c r="D99" s="203">
        <v>0</v>
      </c>
      <c r="E99" s="203">
        <v>0</v>
      </c>
      <c r="F99" s="203">
        <v>0</v>
      </c>
      <c r="G99" s="203">
        <v>0</v>
      </c>
      <c r="H99" s="203">
        <v>0</v>
      </c>
      <c r="I99" s="203">
        <v>0</v>
      </c>
      <c r="J99" s="203">
        <v>0</v>
      </c>
      <c r="K99" s="203">
        <v>0</v>
      </c>
      <c r="L99" s="203">
        <v>0</v>
      </c>
      <c r="M99" s="203">
        <v>0</v>
      </c>
      <c r="N99" s="203">
        <v>0</v>
      </c>
      <c r="O99" s="203">
        <v>0</v>
      </c>
      <c r="P99" s="203">
        <v>0</v>
      </c>
      <c r="Q99" s="203">
        <v>0</v>
      </c>
      <c r="R99" s="203">
        <v>0</v>
      </c>
      <c r="S99" s="203">
        <v>0</v>
      </c>
      <c r="T99" s="203">
        <v>0</v>
      </c>
      <c r="U99" s="203">
        <v>0</v>
      </c>
      <c r="V99" s="203">
        <v>0</v>
      </c>
      <c r="W99" s="203">
        <v>0</v>
      </c>
      <c r="X99" s="203">
        <v>0</v>
      </c>
    </row>
    <row r="100" spans="1:24" s="118" customFormat="1" ht="15" customHeight="1">
      <c r="A100" s="227" t="s">
        <v>287</v>
      </c>
      <c r="B100" s="202">
        <v>0</v>
      </c>
      <c r="C100" s="203">
        <v>0</v>
      </c>
      <c r="D100" s="203">
        <v>0</v>
      </c>
      <c r="E100" s="203">
        <v>0</v>
      </c>
      <c r="F100" s="203">
        <v>0</v>
      </c>
      <c r="G100" s="203">
        <v>0</v>
      </c>
      <c r="H100" s="203">
        <v>0</v>
      </c>
      <c r="I100" s="203">
        <v>0</v>
      </c>
      <c r="J100" s="203">
        <v>0</v>
      </c>
      <c r="K100" s="203">
        <v>0</v>
      </c>
      <c r="L100" s="203">
        <v>0</v>
      </c>
      <c r="M100" s="203">
        <v>0</v>
      </c>
      <c r="N100" s="203">
        <v>0</v>
      </c>
      <c r="O100" s="203">
        <v>0</v>
      </c>
      <c r="P100" s="203">
        <v>0</v>
      </c>
      <c r="Q100" s="203">
        <v>0</v>
      </c>
      <c r="R100" s="203">
        <v>0</v>
      </c>
      <c r="S100" s="203">
        <v>0</v>
      </c>
      <c r="T100" s="203">
        <v>0</v>
      </c>
      <c r="U100" s="203">
        <v>0</v>
      </c>
      <c r="V100" s="203">
        <v>0</v>
      </c>
      <c r="W100" s="203">
        <v>0</v>
      </c>
      <c r="X100" s="203">
        <v>0</v>
      </c>
    </row>
    <row r="101" spans="1:24" s="118" customFormat="1" ht="15" customHeight="1">
      <c r="A101" s="227" t="s">
        <v>289</v>
      </c>
      <c r="B101" s="202">
        <v>0</v>
      </c>
      <c r="C101" s="203">
        <v>0</v>
      </c>
      <c r="D101" s="203">
        <v>0</v>
      </c>
      <c r="E101" s="203">
        <v>0</v>
      </c>
      <c r="F101" s="203">
        <v>0</v>
      </c>
      <c r="G101" s="203">
        <v>0</v>
      </c>
      <c r="H101" s="203">
        <v>0</v>
      </c>
      <c r="I101" s="203">
        <v>0</v>
      </c>
      <c r="J101" s="203">
        <v>0</v>
      </c>
      <c r="K101" s="203">
        <v>0</v>
      </c>
      <c r="L101" s="203">
        <v>0</v>
      </c>
      <c r="M101" s="203">
        <v>0</v>
      </c>
      <c r="N101" s="203">
        <v>0</v>
      </c>
      <c r="O101" s="203">
        <v>0</v>
      </c>
      <c r="P101" s="203">
        <v>0</v>
      </c>
      <c r="Q101" s="203">
        <v>0</v>
      </c>
      <c r="R101" s="203">
        <v>0</v>
      </c>
      <c r="S101" s="203">
        <v>0</v>
      </c>
      <c r="T101" s="203">
        <v>0</v>
      </c>
      <c r="U101" s="203">
        <v>0</v>
      </c>
      <c r="V101" s="203">
        <v>0</v>
      </c>
      <c r="W101" s="203">
        <v>0</v>
      </c>
      <c r="X101" s="203">
        <v>0</v>
      </c>
    </row>
    <row r="102" spans="1:24" s="118" customFormat="1" ht="15" customHeight="1">
      <c r="A102" s="227" t="s">
        <v>291</v>
      </c>
      <c r="B102" s="202">
        <v>0</v>
      </c>
      <c r="C102" s="203">
        <v>0</v>
      </c>
      <c r="D102" s="203">
        <v>0</v>
      </c>
      <c r="E102" s="203">
        <v>0</v>
      </c>
      <c r="F102" s="203">
        <v>0</v>
      </c>
      <c r="G102" s="203">
        <v>0</v>
      </c>
      <c r="H102" s="203">
        <v>0</v>
      </c>
      <c r="I102" s="203">
        <v>0</v>
      </c>
      <c r="J102" s="203">
        <v>0</v>
      </c>
      <c r="K102" s="203">
        <v>0</v>
      </c>
      <c r="L102" s="203">
        <v>0</v>
      </c>
      <c r="M102" s="203">
        <v>0</v>
      </c>
      <c r="N102" s="203">
        <v>0</v>
      </c>
      <c r="O102" s="203">
        <v>0</v>
      </c>
      <c r="P102" s="203">
        <v>0</v>
      </c>
      <c r="Q102" s="203">
        <v>0</v>
      </c>
      <c r="R102" s="203">
        <v>0</v>
      </c>
      <c r="S102" s="203">
        <v>0</v>
      </c>
      <c r="T102" s="203">
        <v>0</v>
      </c>
      <c r="U102" s="203">
        <v>0</v>
      </c>
      <c r="V102" s="203">
        <v>0</v>
      </c>
      <c r="W102" s="203">
        <v>0</v>
      </c>
      <c r="X102" s="203">
        <v>0</v>
      </c>
    </row>
    <row r="103" spans="1:24" s="118" customFormat="1" ht="15" customHeight="1">
      <c r="A103" s="227" t="s">
        <v>650</v>
      </c>
      <c r="B103" s="202">
        <v>0</v>
      </c>
      <c r="C103" s="203">
        <v>0</v>
      </c>
      <c r="D103" s="203">
        <v>0</v>
      </c>
      <c r="E103" s="203">
        <v>0</v>
      </c>
      <c r="F103" s="203">
        <v>0</v>
      </c>
      <c r="G103" s="203">
        <v>0</v>
      </c>
      <c r="H103" s="203">
        <v>0</v>
      </c>
      <c r="I103" s="203">
        <v>0</v>
      </c>
      <c r="J103" s="203">
        <v>0</v>
      </c>
      <c r="K103" s="203">
        <v>0</v>
      </c>
      <c r="L103" s="203">
        <v>0</v>
      </c>
      <c r="M103" s="203">
        <v>0</v>
      </c>
      <c r="N103" s="203">
        <v>0</v>
      </c>
      <c r="O103" s="203">
        <v>0</v>
      </c>
      <c r="P103" s="203">
        <v>0</v>
      </c>
      <c r="Q103" s="203">
        <v>0</v>
      </c>
      <c r="R103" s="203">
        <v>0</v>
      </c>
      <c r="S103" s="203">
        <v>0</v>
      </c>
      <c r="T103" s="203">
        <v>0</v>
      </c>
      <c r="U103" s="203">
        <v>0</v>
      </c>
      <c r="V103" s="203">
        <v>0</v>
      </c>
      <c r="W103" s="203">
        <v>0</v>
      </c>
      <c r="X103" s="203">
        <v>0</v>
      </c>
    </row>
    <row r="104" spans="1:24" s="118" customFormat="1" ht="15" customHeight="1">
      <c r="A104" s="227" t="s">
        <v>293</v>
      </c>
      <c r="B104" s="202">
        <v>0</v>
      </c>
      <c r="C104" s="203">
        <v>0</v>
      </c>
      <c r="D104" s="203">
        <v>0</v>
      </c>
      <c r="E104" s="203">
        <v>0</v>
      </c>
      <c r="F104" s="203">
        <v>0</v>
      </c>
      <c r="G104" s="203">
        <v>0</v>
      </c>
      <c r="H104" s="203">
        <v>0</v>
      </c>
      <c r="I104" s="203">
        <v>0</v>
      </c>
      <c r="J104" s="203">
        <v>0</v>
      </c>
      <c r="K104" s="203">
        <v>0</v>
      </c>
      <c r="L104" s="203">
        <v>0</v>
      </c>
      <c r="M104" s="203">
        <v>0</v>
      </c>
      <c r="N104" s="203">
        <v>0</v>
      </c>
      <c r="O104" s="203">
        <v>0</v>
      </c>
      <c r="P104" s="203">
        <v>0</v>
      </c>
      <c r="Q104" s="203">
        <v>0</v>
      </c>
      <c r="R104" s="203">
        <v>0</v>
      </c>
      <c r="S104" s="203">
        <v>0</v>
      </c>
      <c r="T104" s="203">
        <v>0</v>
      </c>
      <c r="U104" s="203">
        <v>0</v>
      </c>
      <c r="V104" s="203">
        <v>0</v>
      </c>
      <c r="W104" s="203">
        <v>0</v>
      </c>
      <c r="X104" s="203">
        <v>0</v>
      </c>
    </row>
    <row r="105" spans="1:24" s="118" customFormat="1" ht="15" customHeight="1">
      <c r="A105" s="227" t="s">
        <v>295</v>
      </c>
      <c r="B105" s="202">
        <v>0</v>
      </c>
      <c r="C105" s="203">
        <v>0</v>
      </c>
      <c r="D105" s="203">
        <v>0</v>
      </c>
      <c r="E105" s="203">
        <v>0</v>
      </c>
      <c r="F105" s="203">
        <v>0</v>
      </c>
      <c r="G105" s="203">
        <v>0</v>
      </c>
      <c r="H105" s="203">
        <v>0</v>
      </c>
      <c r="I105" s="203">
        <v>0</v>
      </c>
      <c r="J105" s="203">
        <v>0</v>
      </c>
      <c r="K105" s="203">
        <v>0</v>
      </c>
      <c r="L105" s="203">
        <v>0</v>
      </c>
      <c r="M105" s="203">
        <v>0</v>
      </c>
      <c r="N105" s="203">
        <v>0</v>
      </c>
      <c r="O105" s="203">
        <v>0</v>
      </c>
      <c r="P105" s="203">
        <v>0</v>
      </c>
      <c r="Q105" s="203">
        <v>0</v>
      </c>
      <c r="R105" s="203">
        <v>0</v>
      </c>
      <c r="S105" s="203">
        <v>0</v>
      </c>
      <c r="T105" s="203">
        <v>0</v>
      </c>
      <c r="U105" s="203">
        <v>0</v>
      </c>
      <c r="V105" s="203">
        <v>0</v>
      </c>
      <c r="W105" s="203">
        <v>0</v>
      </c>
      <c r="X105" s="203">
        <v>0</v>
      </c>
    </row>
    <row r="106" spans="1:24" s="118" customFormat="1" ht="15" customHeight="1">
      <c r="A106" s="227" t="s">
        <v>297</v>
      </c>
      <c r="B106" s="202">
        <v>0</v>
      </c>
      <c r="C106" s="203">
        <v>0</v>
      </c>
      <c r="D106" s="203">
        <v>0</v>
      </c>
      <c r="E106" s="203">
        <v>0</v>
      </c>
      <c r="F106" s="203">
        <v>0</v>
      </c>
      <c r="G106" s="203">
        <v>0</v>
      </c>
      <c r="H106" s="203">
        <v>0</v>
      </c>
      <c r="I106" s="203">
        <v>0</v>
      </c>
      <c r="J106" s="203">
        <v>0</v>
      </c>
      <c r="K106" s="203">
        <v>0</v>
      </c>
      <c r="L106" s="203">
        <v>0</v>
      </c>
      <c r="M106" s="203">
        <v>0</v>
      </c>
      <c r="N106" s="203">
        <v>0</v>
      </c>
      <c r="O106" s="203">
        <v>0</v>
      </c>
      <c r="P106" s="203">
        <v>0</v>
      </c>
      <c r="Q106" s="203">
        <v>0</v>
      </c>
      <c r="R106" s="203">
        <v>0</v>
      </c>
      <c r="S106" s="203">
        <v>0</v>
      </c>
      <c r="T106" s="203">
        <v>0</v>
      </c>
      <c r="U106" s="203">
        <v>0</v>
      </c>
      <c r="V106" s="203">
        <v>0</v>
      </c>
      <c r="W106" s="203">
        <v>0</v>
      </c>
      <c r="X106" s="203">
        <v>0</v>
      </c>
    </row>
    <row r="107" spans="1:24" s="118" customFormat="1" ht="15" customHeight="1">
      <c r="A107" s="227" t="s">
        <v>299</v>
      </c>
      <c r="B107" s="202">
        <f>SUM(B108:B120)</f>
        <v>0</v>
      </c>
      <c r="C107" s="203">
        <f>SUM(C108:C120)</f>
        <v>0</v>
      </c>
      <c r="D107" s="203">
        <f t="shared" ref="D107:X107" si="1">SUM(D108:D120)</f>
        <v>0</v>
      </c>
      <c r="E107" s="203">
        <f t="shared" si="1"/>
        <v>0</v>
      </c>
      <c r="F107" s="203">
        <f t="shared" si="1"/>
        <v>0</v>
      </c>
      <c r="G107" s="203">
        <f t="shared" si="1"/>
        <v>0</v>
      </c>
      <c r="H107" s="203">
        <f t="shared" si="1"/>
        <v>0</v>
      </c>
      <c r="I107" s="203">
        <f t="shared" si="1"/>
        <v>0</v>
      </c>
      <c r="J107" s="203">
        <f t="shared" si="1"/>
        <v>0</v>
      </c>
      <c r="K107" s="203">
        <f t="shared" si="1"/>
        <v>0</v>
      </c>
      <c r="L107" s="203">
        <f t="shared" si="1"/>
        <v>0</v>
      </c>
      <c r="M107" s="203">
        <f t="shared" si="1"/>
        <v>0</v>
      </c>
      <c r="N107" s="203">
        <f t="shared" si="1"/>
        <v>0</v>
      </c>
      <c r="O107" s="203">
        <f t="shared" si="1"/>
        <v>0</v>
      </c>
      <c r="P107" s="203">
        <f t="shared" si="1"/>
        <v>0</v>
      </c>
      <c r="Q107" s="203">
        <f t="shared" si="1"/>
        <v>0</v>
      </c>
      <c r="R107" s="203">
        <f t="shared" si="1"/>
        <v>0</v>
      </c>
      <c r="S107" s="203">
        <f t="shared" si="1"/>
        <v>0</v>
      </c>
      <c r="T107" s="203">
        <f t="shared" si="1"/>
        <v>0</v>
      </c>
      <c r="U107" s="203">
        <f t="shared" si="1"/>
        <v>0</v>
      </c>
      <c r="V107" s="203">
        <f t="shared" si="1"/>
        <v>0</v>
      </c>
      <c r="W107" s="203">
        <f>SUM(W108:W120)</f>
        <v>0</v>
      </c>
      <c r="X107" s="203">
        <f t="shared" si="1"/>
        <v>0</v>
      </c>
    </row>
    <row r="108" spans="1:24" s="118" customFormat="1" ht="15" customHeight="1">
      <c r="A108" s="227" t="s">
        <v>277</v>
      </c>
      <c r="B108" s="202">
        <v>0</v>
      </c>
      <c r="C108" s="203">
        <v>0</v>
      </c>
      <c r="D108" s="203">
        <v>0</v>
      </c>
      <c r="E108" s="203">
        <v>0</v>
      </c>
      <c r="F108" s="203">
        <v>0</v>
      </c>
      <c r="G108" s="203">
        <v>0</v>
      </c>
      <c r="H108" s="203">
        <v>0</v>
      </c>
      <c r="I108" s="203">
        <v>0</v>
      </c>
      <c r="J108" s="203">
        <v>0</v>
      </c>
      <c r="K108" s="203">
        <v>0</v>
      </c>
      <c r="L108" s="203">
        <v>0</v>
      </c>
      <c r="M108" s="203">
        <v>0</v>
      </c>
      <c r="N108" s="203">
        <v>0</v>
      </c>
      <c r="O108" s="203">
        <v>0</v>
      </c>
      <c r="P108" s="203">
        <v>0</v>
      </c>
      <c r="Q108" s="203">
        <v>0</v>
      </c>
      <c r="R108" s="203">
        <v>0</v>
      </c>
      <c r="S108" s="203">
        <v>0</v>
      </c>
      <c r="T108" s="203">
        <v>0</v>
      </c>
      <c r="U108" s="203">
        <v>0</v>
      </c>
      <c r="V108" s="203">
        <v>0</v>
      </c>
      <c r="W108" s="203">
        <v>0</v>
      </c>
      <c r="X108" s="203">
        <v>0</v>
      </c>
    </row>
    <row r="109" spans="1:24" s="118" customFormat="1" ht="15" customHeight="1">
      <c r="A109" s="227" t="s">
        <v>301</v>
      </c>
      <c r="B109" s="202">
        <v>0</v>
      </c>
      <c r="C109" s="203">
        <v>0</v>
      </c>
      <c r="D109" s="203">
        <v>0</v>
      </c>
      <c r="E109" s="203">
        <v>0</v>
      </c>
      <c r="F109" s="203">
        <v>0</v>
      </c>
      <c r="G109" s="203">
        <v>0</v>
      </c>
      <c r="H109" s="203">
        <v>0</v>
      </c>
      <c r="I109" s="203">
        <v>0</v>
      </c>
      <c r="J109" s="203">
        <v>0</v>
      </c>
      <c r="K109" s="203">
        <v>0</v>
      </c>
      <c r="L109" s="203">
        <v>0</v>
      </c>
      <c r="M109" s="203">
        <v>0</v>
      </c>
      <c r="N109" s="203">
        <v>0</v>
      </c>
      <c r="O109" s="203">
        <v>0</v>
      </c>
      <c r="P109" s="203">
        <v>0</v>
      </c>
      <c r="Q109" s="203">
        <v>0</v>
      </c>
      <c r="R109" s="203">
        <v>0</v>
      </c>
      <c r="S109" s="203">
        <v>0</v>
      </c>
      <c r="T109" s="203">
        <v>0</v>
      </c>
      <c r="U109" s="203">
        <v>0</v>
      </c>
      <c r="V109" s="203">
        <v>0</v>
      </c>
      <c r="W109" s="203">
        <v>0</v>
      </c>
      <c r="X109" s="203">
        <v>0</v>
      </c>
    </row>
    <row r="110" spans="1:24" s="118" customFormat="1" ht="15" customHeight="1">
      <c r="A110" s="227" t="s">
        <v>303</v>
      </c>
      <c r="B110" s="202">
        <v>0</v>
      </c>
      <c r="C110" s="203">
        <v>0</v>
      </c>
      <c r="D110" s="203">
        <v>0</v>
      </c>
      <c r="E110" s="203">
        <v>0</v>
      </c>
      <c r="F110" s="203">
        <v>0</v>
      </c>
      <c r="G110" s="203">
        <v>0</v>
      </c>
      <c r="H110" s="203">
        <v>0</v>
      </c>
      <c r="I110" s="203">
        <v>0</v>
      </c>
      <c r="J110" s="203">
        <v>0</v>
      </c>
      <c r="K110" s="203">
        <v>0</v>
      </c>
      <c r="L110" s="203">
        <v>0</v>
      </c>
      <c r="M110" s="203">
        <v>0</v>
      </c>
      <c r="N110" s="203">
        <v>0</v>
      </c>
      <c r="O110" s="203">
        <v>0</v>
      </c>
      <c r="P110" s="203">
        <v>0</v>
      </c>
      <c r="Q110" s="203">
        <v>0</v>
      </c>
      <c r="R110" s="203">
        <v>0</v>
      </c>
      <c r="S110" s="203">
        <v>0</v>
      </c>
      <c r="T110" s="203">
        <v>0</v>
      </c>
      <c r="U110" s="203">
        <v>0</v>
      </c>
      <c r="V110" s="203">
        <v>0</v>
      </c>
      <c r="W110" s="203">
        <v>0</v>
      </c>
      <c r="X110" s="203">
        <v>0</v>
      </c>
    </row>
    <row r="111" spans="1:24" s="118" customFormat="1" ht="15" customHeight="1">
      <c r="A111" s="227" t="s">
        <v>305</v>
      </c>
      <c r="B111" s="202">
        <v>0</v>
      </c>
      <c r="C111" s="203">
        <v>0</v>
      </c>
      <c r="D111" s="203">
        <v>0</v>
      </c>
      <c r="E111" s="203">
        <v>0</v>
      </c>
      <c r="F111" s="203">
        <v>0</v>
      </c>
      <c r="G111" s="203">
        <v>0</v>
      </c>
      <c r="H111" s="203">
        <v>0</v>
      </c>
      <c r="I111" s="203">
        <v>0</v>
      </c>
      <c r="J111" s="203">
        <v>0</v>
      </c>
      <c r="K111" s="203">
        <v>0</v>
      </c>
      <c r="L111" s="203">
        <v>0</v>
      </c>
      <c r="M111" s="203">
        <v>0</v>
      </c>
      <c r="N111" s="203">
        <v>0</v>
      </c>
      <c r="O111" s="203">
        <v>0</v>
      </c>
      <c r="P111" s="203">
        <v>0</v>
      </c>
      <c r="Q111" s="203">
        <v>0</v>
      </c>
      <c r="R111" s="203">
        <v>0</v>
      </c>
      <c r="S111" s="203">
        <v>0</v>
      </c>
      <c r="T111" s="203">
        <v>0</v>
      </c>
      <c r="U111" s="203">
        <v>0</v>
      </c>
      <c r="V111" s="203">
        <v>0</v>
      </c>
      <c r="W111" s="203">
        <v>0</v>
      </c>
      <c r="X111" s="203">
        <v>0</v>
      </c>
    </row>
    <row r="112" spans="1:24" s="118" customFormat="1" ht="15" customHeight="1">
      <c r="A112" s="227" t="s">
        <v>307</v>
      </c>
      <c r="B112" s="202">
        <v>0</v>
      </c>
      <c r="C112" s="203">
        <v>0</v>
      </c>
      <c r="D112" s="203">
        <v>0</v>
      </c>
      <c r="E112" s="203">
        <v>0</v>
      </c>
      <c r="F112" s="203">
        <v>0</v>
      </c>
      <c r="G112" s="203">
        <v>0</v>
      </c>
      <c r="H112" s="203">
        <v>0</v>
      </c>
      <c r="I112" s="203">
        <v>0</v>
      </c>
      <c r="J112" s="203">
        <v>0</v>
      </c>
      <c r="K112" s="203">
        <v>0</v>
      </c>
      <c r="L112" s="203">
        <v>0</v>
      </c>
      <c r="M112" s="203">
        <v>0</v>
      </c>
      <c r="N112" s="203">
        <v>0</v>
      </c>
      <c r="O112" s="203">
        <v>0</v>
      </c>
      <c r="P112" s="203">
        <v>0</v>
      </c>
      <c r="Q112" s="203">
        <v>0</v>
      </c>
      <c r="R112" s="203">
        <v>0</v>
      </c>
      <c r="S112" s="203">
        <v>0</v>
      </c>
      <c r="T112" s="203">
        <v>0</v>
      </c>
      <c r="U112" s="203">
        <v>0</v>
      </c>
      <c r="V112" s="203">
        <v>0</v>
      </c>
      <c r="W112" s="203">
        <v>0</v>
      </c>
      <c r="X112" s="203">
        <v>0</v>
      </c>
    </row>
    <row r="113" spans="1:24" s="118" customFormat="1" ht="15" customHeight="1">
      <c r="A113" s="227" t="s">
        <v>309</v>
      </c>
      <c r="B113" s="202">
        <v>0</v>
      </c>
      <c r="C113" s="203">
        <v>0</v>
      </c>
      <c r="D113" s="203">
        <v>0</v>
      </c>
      <c r="E113" s="203">
        <v>0</v>
      </c>
      <c r="F113" s="203">
        <v>0</v>
      </c>
      <c r="G113" s="203">
        <v>0</v>
      </c>
      <c r="H113" s="203">
        <v>0</v>
      </c>
      <c r="I113" s="203">
        <v>0</v>
      </c>
      <c r="J113" s="203">
        <v>0</v>
      </c>
      <c r="K113" s="203">
        <v>0</v>
      </c>
      <c r="L113" s="203">
        <v>0</v>
      </c>
      <c r="M113" s="203">
        <v>0</v>
      </c>
      <c r="N113" s="203">
        <v>0</v>
      </c>
      <c r="O113" s="203">
        <v>0</v>
      </c>
      <c r="P113" s="203">
        <v>0</v>
      </c>
      <c r="Q113" s="203">
        <v>0</v>
      </c>
      <c r="R113" s="203">
        <v>0</v>
      </c>
      <c r="S113" s="203">
        <v>0</v>
      </c>
      <c r="T113" s="203">
        <v>0</v>
      </c>
      <c r="U113" s="203">
        <v>0</v>
      </c>
      <c r="V113" s="203">
        <v>0</v>
      </c>
      <c r="W113" s="203">
        <v>0</v>
      </c>
      <c r="X113" s="203">
        <v>0</v>
      </c>
    </row>
    <row r="114" spans="1:24" s="118" customFormat="1" ht="15" customHeight="1">
      <c r="A114" s="227" t="s">
        <v>311</v>
      </c>
      <c r="B114" s="202">
        <v>0</v>
      </c>
      <c r="C114" s="203">
        <v>0</v>
      </c>
      <c r="D114" s="203">
        <v>0</v>
      </c>
      <c r="E114" s="203">
        <v>0</v>
      </c>
      <c r="F114" s="203">
        <v>0</v>
      </c>
      <c r="G114" s="203">
        <v>0</v>
      </c>
      <c r="H114" s="203">
        <v>0</v>
      </c>
      <c r="I114" s="203">
        <v>0</v>
      </c>
      <c r="J114" s="203">
        <v>0</v>
      </c>
      <c r="K114" s="203">
        <v>0</v>
      </c>
      <c r="L114" s="203">
        <v>0</v>
      </c>
      <c r="M114" s="203">
        <v>0</v>
      </c>
      <c r="N114" s="203">
        <v>0</v>
      </c>
      <c r="O114" s="203">
        <v>0</v>
      </c>
      <c r="P114" s="203">
        <v>0</v>
      </c>
      <c r="Q114" s="203">
        <v>0</v>
      </c>
      <c r="R114" s="203">
        <v>0</v>
      </c>
      <c r="S114" s="203">
        <v>0</v>
      </c>
      <c r="T114" s="203">
        <v>0</v>
      </c>
      <c r="U114" s="203">
        <v>0</v>
      </c>
      <c r="V114" s="203">
        <v>0</v>
      </c>
      <c r="W114" s="203">
        <v>0</v>
      </c>
      <c r="X114" s="203">
        <v>0</v>
      </c>
    </row>
    <row r="115" spans="1:24" s="118" customFormat="1" ht="15" customHeight="1">
      <c r="A115" s="227" t="s">
        <v>313</v>
      </c>
      <c r="B115" s="202">
        <v>0</v>
      </c>
      <c r="C115" s="203">
        <v>0</v>
      </c>
      <c r="D115" s="203">
        <v>0</v>
      </c>
      <c r="E115" s="203">
        <v>0</v>
      </c>
      <c r="F115" s="203">
        <v>0</v>
      </c>
      <c r="G115" s="203">
        <v>0</v>
      </c>
      <c r="H115" s="203">
        <v>0</v>
      </c>
      <c r="I115" s="203">
        <v>0</v>
      </c>
      <c r="J115" s="203">
        <v>0</v>
      </c>
      <c r="K115" s="203">
        <v>0</v>
      </c>
      <c r="L115" s="203">
        <v>0</v>
      </c>
      <c r="M115" s="203">
        <v>0</v>
      </c>
      <c r="N115" s="203">
        <v>0</v>
      </c>
      <c r="O115" s="203">
        <v>0</v>
      </c>
      <c r="P115" s="203">
        <v>0</v>
      </c>
      <c r="Q115" s="203">
        <v>0</v>
      </c>
      <c r="R115" s="203">
        <v>0</v>
      </c>
      <c r="S115" s="203">
        <v>0</v>
      </c>
      <c r="T115" s="203">
        <v>0</v>
      </c>
      <c r="U115" s="203">
        <v>0</v>
      </c>
      <c r="V115" s="203">
        <v>0</v>
      </c>
      <c r="W115" s="203">
        <v>0</v>
      </c>
      <c r="X115" s="203">
        <v>0</v>
      </c>
    </row>
    <row r="116" spans="1:24" s="118" customFormat="1" ht="15" customHeight="1">
      <c r="A116" s="227" t="s">
        <v>315</v>
      </c>
      <c r="B116" s="202">
        <v>0</v>
      </c>
      <c r="C116" s="203">
        <v>0</v>
      </c>
      <c r="D116" s="203">
        <v>0</v>
      </c>
      <c r="E116" s="203">
        <v>0</v>
      </c>
      <c r="F116" s="203">
        <v>0</v>
      </c>
      <c r="G116" s="203">
        <v>0</v>
      </c>
      <c r="H116" s="203">
        <v>0</v>
      </c>
      <c r="I116" s="203">
        <v>0</v>
      </c>
      <c r="J116" s="203">
        <v>0</v>
      </c>
      <c r="K116" s="203">
        <v>0</v>
      </c>
      <c r="L116" s="203">
        <v>0</v>
      </c>
      <c r="M116" s="203">
        <v>0</v>
      </c>
      <c r="N116" s="203">
        <v>0</v>
      </c>
      <c r="O116" s="203">
        <v>0</v>
      </c>
      <c r="P116" s="203">
        <v>0</v>
      </c>
      <c r="Q116" s="203">
        <v>0</v>
      </c>
      <c r="R116" s="203">
        <v>0</v>
      </c>
      <c r="S116" s="203">
        <v>0</v>
      </c>
      <c r="T116" s="203">
        <v>0</v>
      </c>
      <c r="U116" s="203">
        <v>0</v>
      </c>
      <c r="V116" s="203">
        <v>0</v>
      </c>
      <c r="W116" s="203">
        <v>0</v>
      </c>
      <c r="X116" s="203">
        <v>0</v>
      </c>
    </row>
    <row r="117" spans="1:24" s="118" customFormat="1" ht="15" customHeight="1">
      <c r="A117" s="227" t="s">
        <v>317</v>
      </c>
      <c r="B117" s="202">
        <v>0</v>
      </c>
      <c r="C117" s="203">
        <v>0</v>
      </c>
      <c r="D117" s="203">
        <v>0</v>
      </c>
      <c r="E117" s="203">
        <v>0</v>
      </c>
      <c r="F117" s="203">
        <v>0</v>
      </c>
      <c r="G117" s="203">
        <v>0</v>
      </c>
      <c r="H117" s="203">
        <v>0</v>
      </c>
      <c r="I117" s="203">
        <v>0</v>
      </c>
      <c r="J117" s="203">
        <v>0</v>
      </c>
      <c r="K117" s="203">
        <v>0</v>
      </c>
      <c r="L117" s="203">
        <v>0</v>
      </c>
      <c r="M117" s="203">
        <v>0</v>
      </c>
      <c r="N117" s="203">
        <v>0</v>
      </c>
      <c r="O117" s="203">
        <v>0</v>
      </c>
      <c r="P117" s="203">
        <v>0</v>
      </c>
      <c r="Q117" s="203">
        <v>0</v>
      </c>
      <c r="R117" s="203">
        <v>0</v>
      </c>
      <c r="S117" s="203">
        <v>0</v>
      </c>
      <c r="T117" s="203">
        <v>0</v>
      </c>
      <c r="U117" s="203">
        <v>0</v>
      </c>
      <c r="V117" s="203">
        <v>0</v>
      </c>
      <c r="W117" s="203">
        <v>0</v>
      </c>
      <c r="X117" s="203">
        <v>0</v>
      </c>
    </row>
    <row r="118" spans="1:24" s="118" customFormat="1" ht="15" customHeight="1">
      <c r="A118" s="227" t="s">
        <v>497</v>
      </c>
      <c r="B118" s="202">
        <v>0</v>
      </c>
      <c r="C118" s="203">
        <v>0</v>
      </c>
      <c r="D118" s="203">
        <v>0</v>
      </c>
      <c r="E118" s="203">
        <v>0</v>
      </c>
      <c r="F118" s="203">
        <v>0</v>
      </c>
      <c r="G118" s="203">
        <v>0</v>
      </c>
      <c r="H118" s="203">
        <v>0</v>
      </c>
      <c r="I118" s="203">
        <v>0</v>
      </c>
      <c r="J118" s="203">
        <v>0</v>
      </c>
      <c r="K118" s="203">
        <v>0</v>
      </c>
      <c r="L118" s="203">
        <v>0</v>
      </c>
      <c r="M118" s="203">
        <v>0</v>
      </c>
      <c r="N118" s="203">
        <v>0</v>
      </c>
      <c r="O118" s="203">
        <v>0</v>
      </c>
      <c r="P118" s="203">
        <v>0</v>
      </c>
      <c r="Q118" s="203">
        <v>0</v>
      </c>
      <c r="R118" s="203">
        <v>0</v>
      </c>
      <c r="S118" s="203">
        <v>0</v>
      </c>
      <c r="T118" s="203">
        <v>0</v>
      </c>
      <c r="U118" s="203">
        <v>0</v>
      </c>
      <c r="V118" s="203">
        <v>0</v>
      </c>
      <c r="W118" s="203">
        <v>0</v>
      </c>
      <c r="X118" s="203">
        <v>0</v>
      </c>
    </row>
    <row r="119" spans="1:24" s="118" customFormat="1" ht="15" customHeight="1">
      <c r="A119" s="227" t="s">
        <v>319</v>
      </c>
      <c r="B119" s="202">
        <v>0</v>
      </c>
      <c r="C119" s="203">
        <v>0</v>
      </c>
      <c r="D119" s="203">
        <v>0</v>
      </c>
      <c r="E119" s="203">
        <v>0</v>
      </c>
      <c r="F119" s="203">
        <v>0</v>
      </c>
      <c r="G119" s="203">
        <v>0</v>
      </c>
      <c r="H119" s="203">
        <v>0</v>
      </c>
      <c r="I119" s="203">
        <v>0</v>
      </c>
      <c r="J119" s="203">
        <v>0</v>
      </c>
      <c r="K119" s="203">
        <v>0</v>
      </c>
      <c r="L119" s="203">
        <v>0</v>
      </c>
      <c r="M119" s="203">
        <v>0</v>
      </c>
      <c r="N119" s="203">
        <v>0</v>
      </c>
      <c r="O119" s="203">
        <v>0</v>
      </c>
      <c r="P119" s="203">
        <v>0</v>
      </c>
      <c r="Q119" s="203">
        <v>0</v>
      </c>
      <c r="R119" s="203">
        <v>0</v>
      </c>
      <c r="S119" s="203">
        <v>0</v>
      </c>
      <c r="T119" s="203">
        <v>0</v>
      </c>
      <c r="U119" s="203">
        <v>0</v>
      </c>
      <c r="V119" s="203">
        <v>0</v>
      </c>
      <c r="W119" s="203">
        <v>0</v>
      </c>
      <c r="X119" s="203">
        <v>0</v>
      </c>
    </row>
    <row r="120" spans="1:24" s="118" customFormat="1" ht="15" customHeight="1">
      <c r="A120" s="227" t="s">
        <v>321</v>
      </c>
      <c r="B120" s="202">
        <v>0</v>
      </c>
      <c r="C120" s="203">
        <v>0</v>
      </c>
      <c r="D120" s="203">
        <v>0</v>
      </c>
      <c r="E120" s="203">
        <v>0</v>
      </c>
      <c r="F120" s="203">
        <v>0</v>
      </c>
      <c r="G120" s="203">
        <v>0</v>
      </c>
      <c r="H120" s="203">
        <v>0</v>
      </c>
      <c r="I120" s="203">
        <v>0</v>
      </c>
      <c r="J120" s="203">
        <v>0</v>
      </c>
      <c r="K120" s="203">
        <v>0</v>
      </c>
      <c r="L120" s="203">
        <v>0</v>
      </c>
      <c r="M120" s="203">
        <v>0</v>
      </c>
      <c r="N120" s="203">
        <v>0</v>
      </c>
      <c r="O120" s="203">
        <v>0</v>
      </c>
      <c r="P120" s="203">
        <v>0</v>
      </c>
      <c r="Q120" s="203">
        <v>0</v>
      </c>
      <c r="R120" s="203">
        <v>0</v>
      </c>
      <c r="S120" s="203">
        <v>0</v>
      </c>
      <c r="T120" s="203">
        <v>0</v>
      </c>
      <c r="U120" s="203">
        <v>0</v>
      </c>
      <c r="V120" s="203">
        <v>0</v>
      </c>
      <c r="W120" s="203">
        <v>0</v>
      </c>
      <c r="X120" s="203">
        <v>0</v>
      </c>
    </row>
    <row r="121" spans="1:24" s="118" customFormat="1" ht="14.4" customHeight="1">
      <c r="A121" s="227" t="s">
        <v>323</v>
      </c>
      <c r="B121" s="202">
        <f>SUM(B122:B130)</f>
        <v>1</v>
      </c>
      <c r="C121" s="203">
        <f>SUM(C122:C130)</f>
        <v>0</v>
      </c>
      <c r="D121" s="203">
        <f t="shared" ref="D121:X121" si="2">SUM(D122:D130)</f>
        <v>0</v>
      </c>
      <c r="E121" s="203">
        <f t="shared" si="2"/>
        <v>0</v>
      </c>
      <c r="F121" s="203">
        <f t="shared" si="2"/>
        <v>1</v>
      </c>
      <c r="G121" s="203">
        <f t="shared" si="2"/>
        <v>0</v>
      </c>
      <c r="H121" s="203">
        <f t="shared" si="2"/>
        <v>0</v>
      </c>
      <c r="I121" s="203">
        <f t="shared" si="2"/>
        <v>0</v>
      </c>
      <c r="J121" s="203">
        <f t="shared" si="2"/>
        <v>0</v>
      </c>
      <c r="K121" s="203">
        <f t="shared" si="2"/>
        <v>0</v>
      </c>
      <c r="L121" s="203">
        <f t="shared" si="2"/>
        <v>0</v>
      </c>
      <c r="M121" s="203">
        <f t="shared" si="2"/>
        <v>0</v>
      </c>
      <c r="N121" s="203">
        <f t="shared" si="2"/>
        <v>0</v>
      </c>
      <c r="O121" s="203">
        <f t="shared" si="2"/>
        <v>0</v>
      </c>
      <c r="P121" s="203">
        <f t="shared" si="2"/>
        <v>0</v>
      </c>
      <c r="Q121" s="203">
        <f t="shared" si="2"/>
        <v>2</v>
      </c>
      <c r="R121" s="203">
        <f t="shared" si="2"/>
        <v>0</v>
      </c>
      <c r="S121" s="203">
        <f t="shared" si="2"/>
        <v>1</v>
      </c>
      <c r="T121" s="203">
        <f t="shared" si="2"/>
        <v>0</v>
      </c>
      <c r="U121" s="203">
        <f t="shared" si="2"/>
        <v>1</v>
      </c>
      <c r="V121" s="203">
        <f t="shared" si="2"/>
        <v>0</v>
      </c>
      <c r="W121" s="203">
        <f t="shared" si="2"/>
        <v>0</v>
      </c>
      <c r="X121" s="203">
        <f t="shared" si="2"/>
        <v>0</v>
      </c>
    </row>
    <row r="122" spans="1:24" s="118" customFormat="1" ht="15" customHeight="1">
      <c r="A122" s="227" t="s">
        <v>277</v>
      </c>
      <c r="B122" s="202">
        <v>1</v>
      </c>
      <c r="C122" s="203">
        <v>0</v>
      </c>
      <c r="D122" s="203">
        <v>0</v>
      </c>
      <c r="E122" s="203">
        <v>0</v>
      </c>
      <c r="F122" s="203">
        <v>1</v>
      </c>
      <c r="G122" s="203">
        <v>0</v>
      </c>
      <c r="H122" s="203">
        <v>0</v>
      </c>
      <c r="I122" s="203">
        <v>0</v>
      </c>
      <c r="J122" s="203">
        <v>0</v>
      </c>
      <c r="K122" s="203">
        <v>0</v>
      </c>
      <c r="L122" s="203">
        <v>0</v>
      </c>
      <c r="M122" s="203">
        <v>0</v>
      </c>
      <c r="N122" s="203">
        <v>0</v>
      </c>
      <c r="O122" s="203">
        <v>0</v>
      </c>
      <c r="P122" s="203">
        <v>0</v>
      </c>
      <c r="Q122" s="203">
        <v>2</v>
      </c>
      <c r="R122" s="203">
        <v>0</v>
      </c>
      <c r="S122" s="203">
        <v>1</v>
      </c>
      <c r="T122" s="203">
        <v>0</v>
      </c>
      <c r="U122" s="203">
        <v>1</v>
      </c>
      <c r="V122" s="203">
        <v>0</v>
      </c>
      <c r="W122" s="203">
        <v>0</v>
      </c>
      <c r="X122" s="203">
        <v>0</v>
      </c>
    </row>
    <row r="123" spans="1:24" s="118" customFormat="1" ht="15" customHeight="1">
      <c r="A123" s="227" t="s">
        <v>325</v>
      </c>
      <c r="B123" s="202">
        <v>0</v>
      </c>
      <c r="C123" s="203">
        <v>0</v>
      </c>
      <c r="D123" s="203">
        <v>0</v>
      </c>
      <c r="E123" s="203">
        <v>0</v>
      </c>
      <c r="F123" s="203">
        <v>0</v>
      </c>
      <c r="G123" s="203">
        <v>0</v>
      </c>
      <c r="H123" s="203">
        <v>0</v>
      </c>
      <c r="I123" s="203">
        <v>0</v>
      </c>
      <c r="J123" s="203">
        <v>0</v>
      </c>
      <c r="K123" s="203">
        <v>0</v>
      </c>
      <c r="L123" s="203">
        <v>0</v>
      </c>
      <c r="M123" s="203">
        <v>0</v>
      </c>
      <c r="N123" s="203">
        <v>0</v>
      </c>
      <c r="O123" s="203">
        <v>0</v>
      </c>
      <c r="P123" s="203">
        <v>0</v>
      </c>
      <c r="Q123" s="203">
        <v>0</v>
      </c>
      <c r="R123" s="203">
        <v>0</v>
      </c>
      <c r="S123" s="203">
        <v>0</v>
      </c>
      <c r="T123" s="203">
        <v>0</v>
      </c>
      <c r="U123" s="203">
        <v>0</v>
      </c>
      <c r="V123" s="203">
        <v>0</v>
      </c>
      <c r="W123" s="203">
        <v>0</v>
      </c>
      <c r="X123" s="203">
        <v>0</v>
      </c>
    </row>
    <row r="124" spans="1:24" s="118" customFormat="1" ht="15" customHeight="1">
      <c r="A124" s="227" t="s">
        <v>327</v>
      </c>
      <c r="B124" s="202">
        <v>0</v>
      </c>
      <c r="C124" s="203">
        <v>0</v>
      </c>
      <c r="D124" s="203">
        <v>0</v>
      </c>
      <c r="E124" s="203">
        <v>0</v>
      </c>
      <c r="F124" s="203">
        <v>0</v>
      </c>
      <c r="G124" s="203">
        <v>0</v>
      </c>
      <c r="H124" s="203">
        <v>0</v>
      </c>
      <c r="I124" s="203">
        <v>0</v>
      </c>
      <c r="J124" s="203">
        <v>0</v>
      </c>
      <c r="K124" s="203">
        <v>0</v>
      </c>
      <c r="L124" s="203">
        <v>0</v>
      </c>
      <c r="M124" s="203">
        <v>0</v>
      </c>
      <c r="N124" s="203">
        <v>0</v>
      </c>
      <c r="O124" s="203">
        <v>0</v>
      </c>
      <c r="P124" s="203">
        <v>0</v>
      </c>
      <c r="Q124" s="203">
        <v>0</v>
      </c>
      <c r="R124" s="203">
        <v>0</v>
      </c>
      <c r="S124" s="203">
        <v>0</v>
      </c>
      <c r="T124" s="203">
        <v>0</v>
      </c>
      <c r="U124" s="203">
        <v>0</v>
      </c>
      <c r="V124" s="203">
        <v>0</v>
      </c>
      <c r="W124" s="203">
        <v>0</v>
      </c>
      <c r="X124" s="203">
        <v>0</v>
      </c>
    </row>
    <row r="125" spans="1:24" s="118" customFormat="1" ht="15" customHeight="1">
      <c r="A125" s="227" t="s">
        <v>329</v>
      </c>
      <c r="B125" s="202">
        <v>0</v>
      </c>
      <c r="C125" s="203">
        <v>0</v>
      </c>
      <c r="D125" s="203">
        <v>0</v>
      </c>
      <c r="E125" s="203">
        <v>0</v>
      </c>
      <c r="F125" s="203">
        <v>0</v>
      </c>
      <c r="G125" s="203">
        <v>0</v>
      </c>
      <c r="H125" s="203">
        <v>0</v>
      </c>
      <c r="I125" s="203">
        <v>0</v>
      </c>
      <c r="J125" s="203">
        <v>0</v>
      </c>
      <c r="K125" s="203">
        <v>0</v>
      </c>
      <c r="L125" s="203">
        <v>0</v>
      </c>
      <c r="M125" s="203">
        <v>0</v>
      </c>
      <c r="N125" s="203">
        <v>0</v>
      </c>
      <c r="O125" s="203">
        <v>0</v>
      </c>
      <c r="P125" s="203">
        <v>0</v>
      </c>
      <c r="Q125" s="203">
        <v>0</v>
      </c>
      <c r="R125" s="203">
        <v>0</v>
      </c>
      <c r="S125" s="203">
        <v>0</v>
      </c>
      <c r="T125" s="203">
        <v>0</v>
      </c>
      <c r="U125" s="203">
        <v>0</v>
      </c>
      <c r="V125" s="203">
        <v>0</v>
      </c>
      <c r="W125" s="203">
        <v>0</v>
      </c>
      <c r="X125" s="203">
        <v>0</v>
      </c>
    </row>
    <row r="126" spans="1:24" s="118" customFormat="1" ht="15" customHeight="1">
      <c r="A126" s="227" t="s">
        <v>331</v>
      </c>
      <c r="B126" s="202">
        <v>0</v>
      </c>
      <c r="C126" s="203">
        <v>0</v>
      </c>
      <c r="D126" s="203">
        <v>0</v>
      </c>
      <c r="E126" s="203">
        <v>0</v>
      </c>
      <c r="F126" s="203">
        <v>0</v>
      </c>
      <c r="G126" s="203">
        <v>0</v>
      </c>
      <c r="H126" s="203">
        <v>0</v>
      </c>
      <c r="I126" s="203">
        <v>0</v>
      </c>
      <c r="J126" s="203">
        <v>0</v>
      </c>
      <c r="K126" s="203">
        <v>0</v>
      </c>
      <c r="L126" s="203">
        <v>0</v>
      </c>
      <c r="M126" s="203">
        <v>0</v>
      </c>
      <c r="N126" s="203">
        <v>0</v>
      </c>
      <c r="O126" s="203">
        <v>0</v>
      </c>
      <c r="P126" s="203">
        <v>0</v>
      </c>
      <c r="Q126" s="203">
        <v>0</v>
      </c>
      <c r="R126" s="203">
        <v>0</v>
      </c>
      <c r="S126" s="203">
        <v>0</v>
      </c>
      <c r="T126" s="203">
        <v>0</v>
      </c>
      <c r="U126" s="203">
        <v>0</v>
      </c>
      <c r="V126" s="203">
        <v>0</v>
      </c>
      <c r="W126" s="203">
        <v>0</v>
      </c>
      <c r="X126" s="203">
        <v>0</v>
      </c>
    </row>
    <row r="127" spans="1:24" s="118" customFormat="1" ht="15" customHeight="1">
      <c r="A127" s="227" t="s">
        <v>333</v>
      </c>
      <c r="B127" s="202">
        <v>0</v>
      </c>
      <c r="C127" s="203">
        <v>0</v>
      </c>
      <c r="D127" s="203">
        <v>0</v>
      </c>
      <c r="E127" s="203">
        <v>0</v>
      </c>
      <c r="F127" s="203">
        <v>0</v>
      </c>
      <c r="G127" s="203">
        <v>0</v>
      </c>
      <c r="H127" s="203">
        <v>0</v>
      </c>
      <c r="I127" s="203">
        <v>0</v>
      </c>
      <c r="J127" s="203">
        <v>0</v>
      </c>
      <c r="K127" s="203">
        <v>0</v>
      </c>
      <c r="L127" s="203">
        <v>0</v>
      </c>
      <c r="M127" s="203">
        <v>0</v>
      </c>
      <c r="N127" s="203">
        <v>0</v>
      </c>
      <c r="O127" s="203">
        <v>0</v>
      </c>
      <c r="P127" s="203">
        <v>0</v>
      </c>
      <c r="Q127" s="203">
        <v>0</v>
      </c>
      <c r="R127" s="203">
        <v>0</v>
      </c>
      <c r="S127" s="203">
        <v>0</v>
      </c>
      <c r="T127" s="203">
        <v>0</v>
      </c>
      <c r="U127" s="203">
        <v>0</v>
      </c>
      <c r="V127" s="203">
        <v>0</v>
      </c>
      <c r="W127" s="203">
        <v>0</v>
      </c>
      <c r="X127" s="203">
        <v>0</v>
      </c>
    </row>
    <row r="128" spans="1:24" s="118" customFormat="1" ht="15" customHeight="1">
      <c r="A128" s="227" t="s">
        <v>335</v>
      </c>
      <c r="B128" s="202">
        <v>0</v>
      </c>
      <c r="C128" s="203">
        <v>0</v>
      </c>
      <c r="D128" s="203">
        <v>0</v>
      </c>
      <c r="E128" s="203">
        <v>0</v>
      </c>
      <c r="F128" s="203">
        <v>0</v>
      </c>
      <c r="G128" s="203">
        <v>0</v>
      </c>
      <c r="H128" s="203">
        <v>0</v>
      </c>
      <c r="I128" s="203">
        <v>0</v>
      </c>
      <c r="J128" s="203">
        <v>0</v>
      </c>
      <c r="K128" s="203">
        <v>0</v>
      </c>
      <c r="L128" s="203">
        <v>0</v>
      </c>
      <c r="M128" s="203">
        <v>0</v>
      </c>
      <c r="N128" s="203">
        <v>0</v>
      </c>
      <c r="O128" s="203">
        <v>0</v>
      </c>
      <c r="P128" s="203">
        <v>0</v>
      </c>
      <c r="Q128" s="203">
        <v>0</v>
      </c>
      <c r="R128" s="203">
        <v>0</v>
      </c>
      <c r="S128" s="203">
        <v>0</v>
      </c>
      <c r="T128" s="203">
        <v>0</v>
      </c>
      <c r="U128" s="203">
        <v>0</v>
      </c>
      <c r="V128" s="203">
        <v>0</v>
      </c>
      <c r="W128" s="203">
        <v>0</v>
      </c>
      <c r="X128" s="203">
        <v>0</v>
      </c>
    </row>
    <row r="129" spans="1:24" s="118" customFormat="1" ht="15" customHeight="1">
      <c r="A129" s="227" t="s">
        <v>337</v>
      </c>
      <c r="B129" s="202">
        <v>0</v>
      </c>
      <c r="C129" s="203">
        <v>0</v>
      </c>
      <c r="D129" s="203">
        <v>0</v>
      </c>
      <c r="E129" s="203">
        <v>0</v>
      </c>
      <c r="F129" s="203">
        <v>0</v>
      </c>
      <c r="G129" s="203">
        <v>0</v>
      </c>
      <c r="H129" s="203">
        <v>0</v>
      </c>
      <c r="I129" s="203">
        <v>0</v>
      </c>
      <c r="J129" s="203">
        <v>0</v>
      </c>
      <c r="K129" s="203">
        <v>0</v>
      </c>
      <c r="L129" s="203">
        <v>0</v>
      </c>
      <c r="M129" s="203">
        <v>0</v>
      </c>
      <c r="N129" s="203">
        <v>0</v>
      </c>
      <c r="O129" s="203">
        <v>0</v>
      </c>
      <c r="P129" s="203">
        <v>0</v>
      </c>
      <c r="Q129" s="203">
        <v>0</v>
      </c>
      <c r="R129" s="203">
        <v>0</v>
      </c>
      <c r="S129" s="203">
        <v>0</v>
      </c>
      <c r="T129" s="203">
        <v>0</v>
      </c>
      <c r="U129" s="203">
        <v>0</v>
      </c>
      <c r="V129" s="203">
        <v>0</v>
      </c>
      <c r="W129" s="203">
        <v>0</v>
      </c>
      <c r="X129" s="203">
        <v>0</v>
      </c>
    </row>
    <row r="130" spans="1:24" s="118" customFormat="1" ht="15" customHeight="1">
      <c r="A130" s="227" t="s">
        <v>339</v>
      </c>
      <c r="B130" s="202">
        <v>0</v>
      </c>
      <c r="C130" s="203">
        <v>0</v>
      </c>
      <c r="D130" s="203">
        <v>0</v>
      </c>
      <c r="E130" s="203">
        <v>0</v>
      </c>
      <c r="F130" s="203">
        <v>0</v>
      </c>
      <c r="G130" s="203">
        <v>0</v>
      </c>
      <c r="H130" s="203">
        <v>0</v>
      </c>
      <c r="I130" s="203">
        <v>0</v>
      </c>
      <c r="J130" s="203">
        <v>0</v>
      </c>
      <c r="K130" s="203">
        <v>0</v>
      </c>
      <c r="L130" s="203">
        <v>0</v>
      </c>
      <c r="M130" s="203">
        <v>0</v>
      </c>
      <c r="N130" s="203">
        <v>0</v>
      </c>
      <c r="O130" s="203">
        <v>0</v>
      </c>
      <c r="P130" s="203">
        <v>0</v>
      </c>
      <c r="Q130" s="203">
        <v>0</v>
      </c>
      <c r="R130" s="203">
        <v>0</v>
      </c>
      <c r="S130" s="203">
        <v>0</v>
      </c>
      <c r="T130" s="203">
        <v>0</v>
      </c>
      <c r="U130" s="203">
        <v>0</v>
      </c>
      <c r="V130" s="203">
        <v>0</v>
      </c>
      <c r="W130" s="203">
        <v>0</v>
      </c>
      <c r="X130" s="203">
        <v>0</v>
      </c>
    </row>
    <row r="131" spans="1:24" s="118" customFormat="1" ht="15" customHeight="1">
      <c r="A131" s="227" t="s">
        <v>341</v>
      </c>
      <c r="B131" s="202">
        <f>SUM(B132:B141)</f>
        <v>0</v>
      </c>
      <c r="C131" s="203">
        <f>SUM(C132:C141)</f>
        <v>0</v>
      </c>
      <c r="D131" s="203">
        <f t="shared" ref="D131:X131" si="3">SUM(D132:D141)</f>
        <v>0</v>
      </c>
      <c r="E131" s="203">
        <f t="shared" si="3"/>
        <v>0</v>
      </c>
      <c r="F131" s="203">
        <f t="shared" si="3"/>
        <v>0</v>
      </c>
      <c r="G131" s="203">
        <f t="shared" si="3"/>
        <v>0</v>
      </c>
      <c r="H131" s="203">
        <f t="shared" si="3"/>
        <v>0</v>
      </c>
      <c r="I131" s="203">
        <f t="shared" si="3"/>
        <v>0</v>
      </c>
      <c r="J131" s="203">
        <f t="shared" si="3"/>
        <v>0</v>
      </c>
      <c r="K131" s="203">
        <f t="shared" si="3"/>
        <v>0</v>
      </c>
      <c r="L131" s="203">
        <f t="shared" si="3"/>
        <v>0</v>
      </c>
      <c r="M131" s="203">
        <f t="shared" si="3"/>
        <v>0</v>
      </c>
      <c r="N131" s="203">
        <f t="shared" si="3"/>
        <v>0</v>
      </c>
      <c r="O131" s="203">
        <f t="shared" si="3"/>
        <v>0</v>
      </c>
      <c r="P131" s="203">
        <f t="shared" si="3"/>
        <v>0</v>
      </c>
      <c r="Q131" s="203">
        <f t="shared" si="3"/>
        <v>0</v>
      </c>
      <c r="R131" s="203">
        <f t="shared" si="3"/>
        <v>0</v>
      </c>
      <c r="S131" s="203">
        <f t="shared" si="3"/>
        <v>0</v>
      </c>
      <c r="T131" s="203">
        <f t="shared" si="3"/>
        <v>0</v>
      </c>
      <c r="U131" s="203">
        <f t="shared" si="3"/>
        <v>0</v>
      </c>
      <c r="V131" s="203">
        <f t="shared" si="3"/>
        <v>0</v>
      </c>
      <c r="W131" s="203">
        <f t="shared" si="3"/>
        <v>0</v>
      </c>
      <c r="X131" s="203">
        <f t="shared" si="3"/>
        <v>0</v>
      </c>
    </row>
    <row r="132" spans="1:24" s="118" customFormat="1" ht="15" customHeight="1">
      <c r="A132" s="227" t="s">
        <v>277</v>
      </c>
      <c r="B132" s="202">
        <v>0</v>
      </c>
      <c r="C132" s="203">
        <v>0</v>
      </c>
      <c r="D132" s="203">
        <v>0</v>
      </c>
      <c r="E132" s="203">
        <v>0</v>
      </c>
      <c r="F132" s="203">
        <v>0</v>
      </c>
      <c r="G132" s="203">
        <v>0</v>
      </c>
      <c r="H132" s="203">
        <v>0</v>
      </c>
      <c r="I132" s="203">
        <v>0</v>
      </c>
      <c r="J132" s="203">
        <v>0</v>
      </c>
      <c r="K132" s="203">
        <v>0</v>
      </c>
      <c r="L132" s="203">
        <v>0</v>
      </c>
      <c r="M132" s="203">
        <v>0</v>
      </c>
      <c r="N132" s="203">
        <v>0</v>
      </c>
      <c r="O132" s="203">
        <v>0</v>
      </c>
      <c r="P132" s="203">
        <v>0</v>
      </c>
      <c r="Q132" s="203">
        <v>0</v>
      </c>
      <c r="R132" s="203">
        <v>0</v>
      </c>
      <c r="S132" s="203">
        <v>0</v>
      </c>
      <c r="T132" s="203">
        <v>0</v>
      </c>
      <c r="U132" s="203">
        <v>0</v>
      </c>
      <c r="V132" s="203">
        <v>0</v>
      </c>
      <c r="W132" s="203">
        <v>0</v>
      </c>
      <c r="X132" s="203">
        <v>0</v>
      </c>
    </row>
    <row r="133" spans="1:24" s="118" customFormat="1" ht="15" customHeight="1">
      <c r="A133" s="227" t="s">
        <v>343</v>
      </c>
      <c r="B133" s="202">
        <v>0</v>
      </c>
      <c r="C133" s="203">
        <v>0</v>
      </c>
      <c r="D133" s="203">
        <v>0</v>
      </c>
      <c r="E133" s="203">
        <v>0</v>
      </c>
      <c r="F133" s="203">
        <v>0</v>
      </c>
      <c r="G133" s="203">
        <v>0</v>
      </c>
      <c r="H133" s="203">
        <v>0</v>
      </c>
      <c r="I133" s="203">
        <v>0</v>
      </c>
      <c r="J133" s="203">
        <v>0</v>
      </c>
      <c r="K133" s="203">
        <v>0</v>
      </c>
      <c r="L133" s="203">
        <v>0</v>
      </c>
      <c r="M133" s="203">
        <v>0</v>
      </c>
      <c r="N133" s="203">
        <v>0</v>
      </c>
      <c r="O133" s="203">
        <v>0</v>
      </c>
      <c r="P133" s="203">
        <v>0</v>
      </c>
      <c r="Q133" s="203">
        <v>0</v>
      </c>
      <c r="R133" s="203">
        <v>0</v>
      </c>
      <c r="S133" s="203">
        <v>0</v>
      </c>
      <c r="T133" s="203">
        <v>0</v>
      </c>
      <c r="U133" s="203">
        <v>0</v>
      </c>
      <c r="V133" s="203">
        <v>0</v>
      </c>
      <c r="W133" s="203">
        <v>0</v>
      </c>
      <c r="X133" s="203">
        <v>0</v>
      </c>
    </row>
    <row r="134" spans="1:24" s="118" customFormat="1" ht="15" customHeight="1">
      <c r="A134" s="227" t="s">
        <v>345</v>
      </c>
      <c r="B134" s="202">
        <v>0</v>
      </c>
      <c r="C134" s="203">
        <v>0</v>
      </c>
      <c r="D134" s="203">
        <v>0</v>
      </c>
      <c r="E134" s="203">
        <v>0</v>
      </c>
      <c r="F134" s="203">
        <v>0</v>
      </c>
      <c r="G134" s="203">
        <v>0</v>
      </c>
      <c r="H134" s="203">
        <v>0</v>
      </c>
      <c r="I134" s="203">
        <v>0</v>
      </c>
      <c r="J134" s="203">
        <v>0</v>
      </c>
      <c r="K134" s="203">
        <v>0</v>
      </c>
      <c r="L134" s="203">
        <v>0</v>
      </c>
      <c r="M134" s="203">
        <v>0</v>
      </c>
      <c r="N134" s="203">
        <v>0</v>
      </c>
      <c r="O134" s="203">
        <v>0</v>
      </c>
      <c r="P134" s="203">
        <v>0</v>
      </c>
      <c r="Q134" s="203">
        <v>0</v>
      </c>
      <c r="R134" s="203">
        <v>0</v>
      </c>
      <c r="S134" s="203">
        <v>0</v>
      </c>
      <c r="T134" s="203">
        <v>0</v>
      </c>
      <c r="U134" s="203">
        <v>0</v>
      </c>
      <c r="V134" s="203">
        <v>0</v>
      </c>
      <c r="W134" s="203">
        <v>0</v>
      </c>
      <c r="X134" s="203">
        <v>0</v>
      </c>
    </row>
    <row r="135" spans="1:24" s="118" customFormat="1" ht="15" customHeight="1">
      <c r="A135" s="227" t="s">
        <v>347</v>
      </c>
      <c r="B135" s="202">
        <v>0</v>
      </c>
      <c r="C135" s="203">
        <v>0</v>
      </c>
      <c r="D135" s="203">
        <v>0</v>
      </c>
      <c r="E135" s="203">
        <v>0</v>
      </c>
      <c r="F135" s="203">
        <v>0</v>
      </c>
      <c r="G135" s="203">
        <v>0</v>
      </c>
      <c r="H135" s="203">
        <v>0</v>
      </c>
      <c r="I135" s="203">
        <v>0</v>
      </c>
      <c r="J135" s="203">
        <v>0</v>
      </c>
      <c r="K135" s="203">
        <v>0</v>
      </c>
      <c r="L135" s="203">
        <v>0</v>
      </c>
      <c r="M135" s="203">
        <v>0</v>
      </c>
      <c r="N135" s="203">
        <v>0</v>
      </c>
      <c r="O135" s="203">
        <v>0</v>
      </c>
      <c r="P135" s="203">
        <v>0</v>
      </c>
      <c r="Q135" s="203">
        <v>0</v>
      </c>
      <c r="R135" s="203">
        <v>0</v>
      </c>
      <c r="S135" s="203">
        <v>0</v>
      </c>
      <c r="T135" s="203">
        <v>0</v>
      </c>
      <c r="U135" s="203">
        <v>0</v>
      </c>
      <c r="V135" s="203">
        <v>0</v>
      </c>
      <c r="W135" s="203">
        <v>0</v>
      </c>
      <c r="X135" s="203">
        <v>0</v>
      </c>
    </row>
    <row r="136" spans="1:24" s="118" customFormat="1" ht="15" customHeight="1">
      <c r="A136" s="227" t="s">
        <v>349</v>
      </c>
      <c r="B136" s="202">
        <v>0</v>
      </c>
      <c r="C136" s="203">
        <v>0</v>
      </c>
      <c r="D136" s="203">
        <v>0</v>
      </c>
      <c r="E136" s="203">
        <v>0</v>
      </c>
      <c r="F136" s="203">
        <v>0</v>
      </c>
      <c r="G136" s="203">
        <v>0</v>
      </c>
      <c r="H136" s="203">
        <v>0</v>
      </c>
      <c r="I136" s="203">
        <v>0</v>
      </c>
      <c r="J136" s="203">
        <v>0</v>
      </c>
      <c r="K136" s="203">
        <v>0</v>
      </c>
      <c r="L136" s="203">
        <v>0</v>
      </c>
      <c r="M136" s="203">
        <v>0</v>
      </c>
      <c r="N136" s="203">
        <v>0</v>
      </c>
      <c r="O136" s="203">
        <v>0</v>
      </c>
      <c r="P136" s="203">
        <v>0</v>
      </c>
      <c r="Q136" s="203">
        <v>0</v>
      </c>
      <c r="R136" s="203">
        <v>0</v>
      </c>
      <c r="S136" s="203">
        <v>0</v>
      </c>
      <c r="T136" s="203">
        <v>0</v>
      </c>
      <c r="U136" s="203">
        <v>0</v>
      </c>
      <c r="V136" s="203">
        <v>0</v>
      </c>
      <c r="W136" s="203">
        <v>0</v>
      </c>
      <c r="X136" s="203">
        <v>0</v>
      </c>
    </row>
    <row r="137" spans="1:24" s="118" customFormat="1" ht="15" customHeight="1">
      <c r="A137" s="227" t="s">
        <v>351</v>
      </c>
      <c r="B137" s="202">
        <v>0</v>
      </c>
      <c r="C137" s="203">
        <v>0</v>
      </c>
      <c r="D137" s="203">
        <v>0</v>
      </c>
      <c r="E137" s="203">
        <v>0</v>
      </c>
      <c r="F137" s="203">
        <v>0</v>
      </c>
      <c r="G137" s="203">
        <v>0</v>
      </c>
      <c r="H137" s="203">
        <v>0</v>
      </c>
      <c r="I137" s="203">
        <v>0</v>
      </c>
      <c r="J137" s="203">
        <v>0</v>
      </c>
      <c r="K137" s="203">
        <v>0</v>
      </c>
      <c r="L137" s="203">
        <v>0</v>
      </c>
      <c r="M137" s="203">
        <v>0</v>
      </c>
      <c r="N137" s="203">
        <v>0</v>
      </c>
      <c r="O137" s="203">
        <v>0</v>
      </c>
      <c r="P137" s="203">
        <v>0</v>
      </c>
      <c r="Q137" s="203">
        <v>0</v>
      </c>
      <c r="R137" s="203">
        <v>0</v>
      </c>
      <c r="S137" s="203">
        <v>0</v>
      </c>
      <c r="T137" s="203">
        <v>0</v>
      </c>
      <c r="U137" s="203">
        <v>0</v>
      </c>
      <c r="V137" s="203">
        <v>0</v>
      </c>
      <c r="W137" s="203">
        <v>0</v>
      </c>
      <c r="X137" s="203">
        <v>0</v>
      </c>
    </row>
    <row r="138" spans="1:24" s="118" customFormat="1" ht="15" customHeight="1">
      <c r="A138" s="227" t="s">
        <v>353</v>
      </c>
      <c r="B138" s="202">
        <v>0</v>
      </c>
      <c r="C138" s="203">
        <v>0</v>
      </c>
      <c r="D138" s="203">
        <v>0</v>
      </c>
      <c r="E138" s="203">
        <v>0</v>
      </c>
      <c r="F138" s="203">
        <v>0</v>
      </c>
      <c r="G138" s="203">
        <v>0</v>
      </c>
      <c r="H138" s="203">
        <v>0</v>
      </c>
      <c r="I138" s="203">
        <v>0</v>
      </c>
      <c r="J138" s="203">
        <v>0</v>
      </c>
      <c r="K138" s="203">
        <v>0</v>
      </c>
      <c r="L138" s="203">
        <v>0</v>
      </c>
      <c r="M138" s="203">
        <v>0</v>
      </c>
      <c r="N138" s="203">
        <v>0</v>
      </c>
      <c r="O138" s="203">
        <v>0</v>
      </c>
      <c r="P138" s="203">
        <v>0</v>
      </c>
      <c r="Q138" s="203">
        <v>0</v>
      </c>
      <c r="R138" s="203">
        <v>0</v>
      </c>
      <c r="S138" s="203">
        <v>0</v>
      </c>
      <c r="T138" s="203">
        <v>0</v>
      </c>
      <c r="U138" s="203">
        <v>0</v>
      </c>
      <c r="V138" s="203">
        <v>0</v>
      </c>
      <c r="W138" s="203">
        <v>0</v>
      </c>
      <c r="X138" s="203">
        <v>0</v>
      </c>
    </row>
    <row r="139" spans="1:24" s="118" customFormat="1" ht="15" customHeight="1">
      <c r="A139" s="227" t="s">
        <v>355</v>
      </c>
      <c r="B139" s="202">
        <v>0</v>
      </c>
      <c r="C139" s="203">
        <v>0</v>
      </c>
      <c r="D139" s="203">
        <v>0</v>
      </c>
      <c r="E139" s="203">
        <v>0</v>
      </c>
      <c r="F139" s="203">
        <v>0</v>
      </c>
      <c r="G139" s="203">
        <v>0</v>
      </c>
      <c r="H139" s="203">
        <v>0</v>
      </c>
      <c r="I139" s="203">
        <v>0</v>
      </c>
      <c r="J139" s="203">
        <v>0</v>
      </c>
      <c r="K139" s="203">
        <v>0</v>
      </c>
      <c r="L139" s="203">
        <v>0</v>
      </c>
      <c r="M139" s="203">
        <v>0</v>
      </c>
      <c r="N139" s="203">
        <v>0</v>
      </c>
      <c r="O139" s="203">
        <v>0</v>
      </c>
      <c r="P139" s="203">
        <v>0</v>
      </c>
      <c r="Q139" s="203">
        <v>0</v>
      </c>
      <c r="R139" s="203">
        <v>0</v>
      </c>
      <c r="S139" s="203">
        <v>0</v>
      </c>
      <c r="T139" s="203">
        <v>0</v>
      </c>
      <c r="U139" s="203">
        <v>0</v>
      </c>
      <c r="V139" s="203">
        <v>0</v>
      </c>
      <c r="W139" s="203">
        <v>0</v>
      </c>
      <c r="X139" s="203">
        <v>0</v>
      </c>
    </row>
    <row r="140" spans="1:24" s="118" customFormat="1" ht="15" customHeight="1">
      <c r="A140" s="227" t="s">
        <v>357</v>
      </c>
      <c r="B140" s="202">
        <v>0</v>
      </c>
      <c r="C140" s="203">
        <v>0</v>
      </c>
      <c r="D140" s="203">
        <v>0</v>
      </c>
      <c r="E140" s="203">
        <v>0</v>
      </c>
      <c r="F140" s="203">
        <v>0</v>
      </c>
      <c r="G140" s="203">
        <v>0</v>
      </c>
      <c r="H140" s="203">
        <v>0</v>
      </c>
      <c r="I140" s="203">
        <v>0</v>
      </c>
      <c r="J140" s="203">
        <v>0</v>
      </c>
      <c r="K140" s="203">
        <v>0</v>
      </c>
      <c r="L140" s="203">
        <v>0</v>
      </c>
      <c r="M140" s="203">
        <v>0</v>
      </c>
      <c r="N140" s="203">
        <v>0</v>
      </c>
      <c r="O140" s="203">
        <v>0</v>
      </c>
      <c r="P140" s="203">
        <v>0</v>
      </c>
      <c r="Q140" s="203">
        <v>0</v>
      </c>
      <c r="R140" s="203">
        <v>0</v>
      </c>
      <c r="S140" s="203">
        <v>0</v>
      </c>
      <c r="T140" s="203">
        <v>0</v>
      </c>
      <c r="U140" s="203">
        <v>0</v>
      </c>
      <c r="V140" s="203">
        <v>0</v>
      </c>
      <c r="W140" s="203">
        <v>0</v>
      </c>
      <c r="X140" s="203">
        <v>0</v>
      </c>
    </row>
    <row r="141" spans="1:24" s="118" customFormat="1" ht="15" customHeight="1">
      <c r="A141" s="227" t="s">
        <v>359</v>
      </c>
      <c r="B141" s="202">
        <v>0</v>
      </c>
      <c r="C141" s="203">
        <v>0</v>
      </c>
      <c r="D141" s="203">
        <v>0</v>
      </c>
      <c r="E141" s="203">
        <v>0</v>
      </c>
      <c r="F141" s="203">
        <v>0</v>
      </c>
      <c r="G141" s="203">
        <v>0</v>
      </c>
      <c r="H141" s="203">
        <v>0</v>
      </c>
      <c r="I141" s="203">
        <v>0</v>
      </c>
      <c r="J141" s="203">
        <v>0</v>
      </c>
      <c r="K141" s="203">
        <v>0</v>
      </c>
      <c r="L141" s="203">
        <v>0</v>
      </c>
      <c r="M141" s="203">
        <v>0</v>
      </c>
      <c r="N141" s="203">
        <v>0</v>
      </c>
      <c r="O141" s="203">
        <v>0</v>
      </c>
      <c r="P141" s="203">
        <v>0</v>
      </c>
      <c r="Q141" s="203">
        <v>0</v>
      </c>
      <c r="R141" s="203">
        <v>0</v>
      </c>
      <c r="S141" s="203">
        <v>0</v>
      </c>
      <c r="T141" s="203">
        <v>0</v>
      </c>
      <c r="U141" s="203">
        <v>0</v>
      </c>
      <c r="V141" s="203">
        <v>0</v>
      </c>
      <c r="W141" s="203">
        <v>0</v>
      </c>
      <c r="X141" s="203">
        <v>0</v>
      </c>
    </row>
    <row r="142" spans="1:24" s="118" customFormat="1" ht="15" customHeight="1">
      <c r="A142" s="227" t="s">
        <v>361</v>
      </c>
      <c r="B142" s="202">
        <f>SUM(B143:B147)</f>
        <v>0</v>
      </c>
      <c r="C142" s="203">
        <f>SUM(C143:C147)</f>
        <v>0</v>
      </c>
      <c r="D142" s="203">
        <f t="shared" ref="D142:W142" si="4">SUM(D143:D147)</f>
        <v>0</v>
      </c>
      <c r="E142" s="203">
        <f t="shared" si="4"/>
        <v>0</v>
      </c>
      <c r="F142" s="203">
        <f t="shared" si="4"/>
        <v>0</v>
      </c>
      <c r="G142" s="203">
        <f t="shared" si="4"/>
        <v>0</v>
      </c>
      <c r="H142" s="203">
        <f t="shared" si="4"/>
        <v>0</v>
      </c>
      <c r="I142" s="203">
        <f t="shared" si="4"/>
        <v>0</v>
      </c>
      <c r="J142" s="203">
        <f t="shared" si="4"/>
        <v>0</v>
      </c>
      <c r="K142" s="203">
        <f t="shared" si="4"/>
        <v>0</v>
      </c>
      <c r="L142" s="203">
        <f t="shared" si="4"/>
        <v>0</v>
      </c>
      <c r="M142" s="203">
        <f t="shared" si="4"/>
        <v>0</v>
      </c>
      <c r="N142" s="203">
        <f t="shared" si="4"/>
        <v>0</v>
      </c>
      <c r="O142" s="203">
        <f t="shared" si="4"/>
        <v>0</v>
      </c>
      <c r="P142" s="203">
        <f t="shared" si="4"/>
        <v>0</v>
      </c>
      <c r="Q142" s="203">
        <f t="shared" si="4"/>
        <v>0</v>
      </c>
      <c r="R142" s="203">
        <f t="shared" si="4"/>
        <v>0</v>
      </c>
      <c r="S142" s="203">
        <f t="shared" si="4"/>
        <v>0</v>
      </c>
      <c r="T142" s="203">
        <f t="shared" si="4"/>
        <v>0</v>
      </c>
      <c r="U142" s="203">
        <f t="shared" si="4"/>
        <v>0</v>
      </c>
      <c r="V142" s="203">
        <f t="shared" si="4"/>
        <v>0</v>
      </c>
      <c r="W142" s="203">
        <f t="shared" si="4"/>
        <v>0</v>
      </c>
      <c r="X142" s="203">
        <f>SUM(X143:X147)</f>
        <v>0</v>
      </c>
    </row>
    <row r="143" spans="1:24" s="118" customFormat="1" ht="15" customHeight="1">
      <c r="A143" s="227" t="s">
        <v>277</v>
      </c>
      <c r="B143" s="202">
        <v>0</v>
      </c>
      <c r="C143" s="203">
        <v>0</v>
      </c>
      <c r="D143" s="203">
        <v>0</v>
      </c>
      <c r="E143" s="203">
        <v>0</v>
      </c>
      <c r="F143" s="203">
        <v>0</v>
      </c>
      <c r="G143" s="203">
        <v>0</v>
      </c>
      <c r="H143" s="203">
        <v>0</v>
      </c>
      <c r="I143" s="203">
        <v>0</v>
      </c>
      <c r="J143" s="203">
        <v>0</v>
      </c>
      <c r="K143" s="203">
        <v>0</v>
      </c>
      <c r="L143" s="203">
        <v>0</v>
      </c>
      <c r="M143" s="203">
        <v>0</v>
      </c>
      <c r="N143" s="203">
        <v>0</v>
      </c>
      <c r="O143" s="203">
        <v>0</v>
      </c>
      <c r="P143" s="203">
        <v>0</v>
      </c>
      <c r="Q143" s="203">
        <v>0</v>
      </c>
      <c r="R143" s="203">
        <v>0</v>
      </c>
      <c r="S143" s="203">
        <v>0</v>
      </c>
      <c r="T143" s="203">
        <v>0</v>
      </c>
      <c r="U143" s="203">
        <v>0</v>
      </c>
      <c r="V143" s="203">
        <v>0</v>
      </c>
      <c r="W143" s="203">
        <v>0</v>
      </c>
      <c r="X143" s="203">
        <v>0</v>
      </c>
    </row>
    <row r="144" spans="1:24" s="118" customFormat="1" ht="15" customHeight="1">
      <c r="A144" s="227" t="s">
        <v>362</v>
      </c>
      <c r="B144" s="202">
        <v>0</v>
      </c>
      <c r="C144" s="203">
        <v>0</v>
      </c>
      <c r="D144" s="203">
        <v>0</v>
      </c>
      <c r="E144" s="203">
        <v>0</v>
      </c>
      <c r="F144" s="203">
        <v>0</v>
      </c>
      <c r="G144" s="203">
        <v>0</v>
      </c>
      <c r="H144" s="203">
        <v>0</v>
      </c>
      <c r="I144" s="203">
        <v>0</v>
      </c>
      <c r="J144" s="203">
        <v>0</v>
      </c>
      <c r="K144" s="203">
        <v>0</v>
      </c>
      <c r="L144" s="203">
        <v>0</v>
      </c>
      <c r="M144" s="203">
        <v>0</v>
      </c>
      <c r="N144" s="203">
        <v>0</v>
      </c>
      <c r="O144" s="203">
        <v>0</v>
      </c>
      <c r="P144" s="203">
        <v>0</v>
      </c>
      <c r="Q144" s="203">
        <v>0</v>
      </c>
      <c r="R144" s="203">
        <v>0</v>
      </c>
      <c r="S144" s="203">
        <v>0</v>
      </c>
      <c r="T144" s="203">
        <v>0</v>
      </c>
      <c r="U144" s="203">
        <v>0</v>
      </c>
      <c r="V144" s="203">
        <v>0</v>
      </c>
      <c r="W144" s="203">
        <v>0</v>
      </c>
      <c r="X144" s="203">
        <v>0</v>
      </c>
    </row>
    <row r="145" spans="1:24" s="118" customFormat="1" ht="15" customHeight="1">
      <c r="A145" s="227" t="s">
        <v>364</v>
      </c>
      <c r="B145" s="202">
        <v>0</v>
      </c>
      <c r="C145" s="203">
        <v>0</v>
      </c>
      <c r="D145" s="203">
        <v>0</v>
      </c>
      <c r="E145" s="203">
        <v>0</v>
      </c>
      <c r="F145" s="203">
        <v>0</v>
      </c>
      <c r="G145" s="203">
        <v>0</v>
      </c>
      <c r="H145" s="203">
        <v>0</v>
      </c>
      <c r="I145" s="203">
        <v>0</v>
      </c>
      <c r="J145" s="203">
        <v>0</v>
      </c>
      <c r="K145" s="203">
        <v>0</v>
      </c>
      <c r="L145" s="203">
        <v>0</v>
      </c>
      <c r="M145" s="203">
        <v>0</v>
      </c>
      <c r="N145" s="203">
        <v>0</v>
      </c>
      <c r="O145" s="203">
        <v>0</v>
      </c>
      <c r="P145" s="203">
        <v>0</v>
      </c>
      <c r="Q145" s="203">
        <v>0</v>
      </c>
      <c r="R145" s="203">
        <v>0</v>
      </c>
      <c r="S145" s="203">
        <v>0</v>
      </c>
      <c r="T145" s="203">
        <v>0</v>
      </c>
      <c r="U145" s="203">
        <v>0</v>
      </c>
      <c r="V145" s="203">
        <v>0</v>
      </c>
      <c r="W145" s="203">
        <v>0</v>
      </c>
      <c r="X145" s="203">
        <v>0</v>
      </c>
    </row>
    <row r="146" spans="1:24" s="118" customFormat="1" ht="15" customHeight="1">
      <c r="A146" s="227" t="s">
        <v>366</v>
      </c>
      <c r="B146" s="202">
        <v>0</v>
      </c>
      <c r="C146" s="203">
        <v>0</v>
      </c>
      <c r="D146" s="203">
        <v>0</v>
      </c>
      <c r="E146" s="203">
        <v>0</v>
      </c>
      <c r="F146" s="203">
        <v>0</v>
      </c>
      <c r="G146" s="203">
        <v>0</v>
      </c>
      <c r="H146" s="203">
        <v>0</v>
      </c>
      <c r="I146" s="203">
        <v>0</v>
      </c>
      <c r="J146" s="203">
        <v>0</v>
      </c>
      <c r="K146" s="203">
        <v>0</v>
      </c>
      <c r="L146" s="203">
        <v>0</v>
      </c>
      <c r="M146" s="203">
        <v>0</v>
      </c>
      <c r="N146" s="203">
        <v>0</v>
      </c>
      <c r="O146" s="203">
        <v>0</v>
      </c>
      <c r="P146" s="203">
        <v>0</v>
      </c>
      <c r="Q146" s="203">
        <v>0</v>
      </c>
      <c r="R146" s="203">
        <v>0</v>
      </c>
      <c r="S146" s="203">
        <v>0</v>
      </c>
      <c r="T146" s="203">
        <v>0</v>
      </c>
      <c r="U146" s="203">
        <v>0</v>
      </c>
      <c r="V146" s="203">
        <v>0</v>
      </c>
      <c r="W146" s="203">
        <v>0</v>
      </c>
      <c r="X146" s="203">
        <v>0</v>
      </c>
    </row>
    <row r="147" spans="1:24" s="118" customFormat="1" ht="15" customHeight="1" thickBot="1">
      <c r="A147" s="252" t="s">
        <v>368</v>
      </c>
      <c r="B147" s="209">
        <v>0</v>
      </c>
      <c r="C147" s="210">
        <v>0</v>
      </c>
      <c r="D147" s="210">
        <v>0</v>
      </c>
      <c r="E147" s="210">
        <v>0</v>
      </c>
      <c r="F147" s="210">
        <v>0</v>
      </c>
      <c r="G147" s="210">
        <v>0</v>
      </c>
      <c r="H147" s="210">
        <v>0</v>
      </c>
      <c r="I147" s="210">
        <v>0</v>
      </c>
      <c r="J147" s="210">
        <v>0</v>
      </c>
      <c r="K147" s="210">
        <v>0</v>
      </c>
      <c r="L147" s="210">
        <v>0</v>
      </c>
      <c r="M147" s="210">
        <v>0</v>
      </c>
      <c r="N147" s="210">
        <v>0</v>
      </c>
      <c r="O147" s="210">
        <v>0</v>
      </c>
      <c r="P147" s="210">
        <v>0</v>
      </c>
      <c r="Q147" s="210">
        <v>0</v>
      </c>
      <c r="R147" s="210">
        <v>0</v>
      </c>
      <c r="S147" s="210">
        <v>0</v>
      </c>
      <c r="T147" s="210">
        <v>0</v>
      </c>
      <c r="U147" s="210">
        <v>0</v>
      </c>
      <c r="V147" s="210">
        <v>0</v>
      </c>
      <c r="W147" s="210">
        <v>0</v>
      </c>
      <c r="X147" s="210">
        <v>0</v>
      </c>
    </row>
    <row r="148" spans="1:24" s="74" customFormat="1" ht="22.5" customHeight="1">
      <c r="A148" s="115" t="s">
        <v>370</v>
      </c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</row>
    <row r="149" spans="1:24" s="6" customFormat="1" ht="15" customHeight="1">
      <c r="A149" s="213"/>
      <c r="B149" s="74"/>
      <c r="X149" s="74"/>
    </row>
    <row r="150" spans="1:24" s="48" customFormat="1">
      <c r="A150" s="49"/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  <ignoredErrors>
    <ignoredError sqref="C94 X94" formulaRange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33"/>
  <sheetViews>
    <sheetView zoomScale="70" zoomScaleNormal="70" zoomScaleSheetLayoutView="75" workbookViewId="0">
      <pane ySplit="6" topLeftCell="A7" activePane="bottomLeft" state="frozen"/>
      <selection pane="bottomLeft" activeCell="B7" sqref="B7"/>
    </sheetView>
  </sheetViews>
  <sheetFormatPr defaultColWidth="9" defaultRowHeight="16.2"/>
  <cols>
    <col min="1" max="1" width="17.44140625" style="79" customWidth="1"/>
    <col min="2" max="2" width="10.77734375" style="67" customWidth="1"/>
    <col min="3" max="3" width="7.6640625" style="67" customWidth="1"/>
    <col min="4" max="5" width="6.21875" style="67" customWidth="1"/>
    <col min="6" max="6" width="7" style="67" customWidth="1"/>
    <col min="7" max="7" width="7.6640625" style="67" customWidth="1"/>
    <col min="8" max="8" width="6.44140625" style="67" customWidth="1"/>
    <col min="9" max="9" width="7.6640625" style="67" customWidth="1"/>
    <col min="10" max="11" width="6.21875" style="67" customWidth="1"/>
    <col min="12" max="12" width="7.77734375" style="67" customWidth="1"/>
    <col min="13" max="13" width="9" style="67" customWidth="1"/>
    <col min="14" max="14" width="8.88671875" style="67" customWidth="1"/>
    <col min="15" max="16" width="7.6640625" style="67" customWidth="1"/>
    <col min="17" max="17" width="6.6640625" style="67" customWidth="1"/>
    <col min="18" max="18" width="7.6640625" style="67" customWidth="1"/>
    <col min="19" max="26" width="9" style="67" customWidth="1"/>
    <col min="27" max="16384" width="9" style="67"/>
  </cols>
  <sheetData>
    <row r="1" spans="1:26" s="56" customFormat="1" ht="22.2">
      <c r="A1" s="700" t="s">
        <v>1324</v>
      </c>
      <c r="B1" s="700"/>
      <c r="C1" s="700"/>
      <c r="D1" s="700"/>
      <c r="E1" s="700"/>
      <c r="F1" s="700"/>
      <c r="G1" s="700"/>
      <c r="H1" s="700"/>
      <c r="I1" s="700"/>
      <c r="J1" s="700"/>
      <c r="K1" s="700"/>
      <c r="L1" s="700"/>
      <c r="M1" s="700"/>
      <c r="N1" s="700"/>
      <c r="O1" s="700"/>
      <c r="P1" s="700"/>
      <c r="Q1" s="700"/>
      <c r="R1" s="700"/>
      <c r="S1" s="700"/>
      <c r="T1" s="700"/>
      <c r="U1" s="700"/>
      <c r="V1" s="700"/>
      <c r="W1" s="700"/>
      <c r="X1" s="700"/>
      <c r="Y1" s="700"/>
      <c r="Z1" s="97"/>
    </row>
    <row r="2" spans="1:26" s="123" customFormat="1" ht="23.25" customHeight="1" thickBot="1">
      <c r="A2" s="169"/>
      <c r="B2" s="170"/>
      <c r="C2" s="170"/>
      <c r="D2" s="170"/>
      <c r="E2" s="170"/>
      <c r="F2" s="170"/>
      <c r="G2" s="170"/>
      <c r="H2" s="170"/>
      <c r="I2" s="171"/>
      <c r="J2" s="170"/>
      <c r="K2" s="170"/>
      <c r="L2" s="170"/>
      <c r="M2" s="170"/>
      <c r="N2" s="172"/>
      <c r="O2" s="254"/>
      <c r="P2" s="170"/>
      <c r="Q2" s="170"/>
      <c r="R2" s="170"/>
      <c r="S2" s="170"/>
      <c r="T2" s="170"/>
      <c r="U2" s="254"/>
      <c r="V2" s="254"/>
      <c r="W2" s="254"/>
      <c r="X2" s="254"/>
      <c r="Y2" s="255" t="s">
        <v>627</v>
      </c>
      <c r="Z2" s="256"/>
    </row>
    <row r="3" spans="1:26" s="174" customFormat="1" ht="19.5" customHeight="1">
      <c r="A3" s="602" t="s">
        <v>20</v>
      </c>
      <c r="B3" s="709" t="s">
        <v>1323</v>
      </c>
      <c r="C3" s="705" t="s">
        <v>1584</v>
      </c>
      <c r="D3" s="705"/>
      <c r="E3" s="705"/>
      <c r="F3" s="705"/>
      <c r="G3" s="705" t="s">
        <v>1585</v>
      </c>
      <c r="H3" s="705"/>
      <c r="I3" s="705"/>
      <c r="J3" s="705"/>
      <c r="K3" s="705" t="s">
        <v>1300</v>
      </c>
      <c r="L3" s="705"/>
      <c r="M3" s="705"/>
      <c r="N3" s="705"/>
      <c r="O3" s="705"/>
      <c r="P3" s="705"/>
      <c r="Q3" s="705"/>
      <c r="R3" s="705"/>
      <c r="S3" s="705" t="s">
        <v>1301</v>
      </c>
      <c r="T3" s="705"/>
      <c r="U3" s="705"/>
      <c r="V3" s="705"/>
      <c r="W3" s="705"/>
      <c r="X3" s="705"/>
      <c r="Y3" s="706"/>
      <c r="Z3" s="257"/>
    </row>
    <row r="4" spans="1:26" s="175" customFormat="1" ht="21.75" customHeight="1">
      <c r="A4" s="603"/>
      <c r="B4" s="707"/>
      <c r="C4" s="258"/>
      <c r="D4" s="259"/>
      <c r="E4" s="258"/>
      <c r="F4" s="258"/>
      <c r="G4" s="258"/>
      <c r="H4" s="258"/>
      <c r="I4" s="258"/>
      <c r="J4" s="258"/>
      <c r="K4" s="707" t="s">
        <v>1302</v>
      </c>
      <c r="L4" s="707" t="s">
        <v>1303</v>
      </c>
      <c r="M4" s="707" t="s">
        <v>1304</v>
      </c>
      <c r="N4" s="707" t="s">
        <v>1305</v>
      </c>
      <c r="O4" s="707" t="s">
        <v>1306</v>
      </c>
      <c r="P4" s="707" t="s">
        <v>1307</v>
      </c>
      <c r="Q4" s="707" t="s">
        <v>1308</v>
      </c>
      <c r="R4" s="707" t="s">
        <v>1309</v>
      </c>
      <c r="S4" s="701" t="s">
        <v>1310</v>
      </c>
      <c r="T4" s="701" t="s">
        <v>1311</v>
      </c>
      <c r="U4" s="701" t="s">
        <v>1312</v>
      </c>
      <c r="V4" s="701" t="s">
        <v>1313</v>
      </c>
      <c r="W4" s="701" t="s">
        <v>1314</v>
      </c>
      <c r="X4" s="701" t="s">
        <v>1315</v>
      </c>
      <c r="Y4" s="703" t="s">
        <v>1316</v>
      </c>
      <c r="Z4" s="260"/>
    </row>
    <row r="5" spans="1:26" s="175" customFormat="1" ht="21.75" customHeight="1">
      <c r="A5" s="603"/>
      <c r="B5" s="707"/>
      <c r="C5" s="261" t="s">
        <v>1317</v>
      </c>
      <c r="D5" s="261" t="s">
        <v>1318</v>
      </c>
      <c r="E5" s="261" t="s">
        <v>1319</v>
      </c>
      <c r="F5" s="261" t="s">
        <v>961</v>
      </c>
      <c r="G5" s="261" t="s">
        <v>1320</v>
      </c>
      <c r="H5" s="261" t="s">
        <v>1321</v>
      </c>
      <c r="I5" s="261" t="s">
        <v>1322</v>
      </c>
      <c r="J5" s="261" t="s">
        <v>961</v>
      </c>
      <c r="K5" s="707"/>
      <c r="L5" s="707"/>
      <c r="M5" s="707"/>
      <c r="N5" s="707"/>
      <c r="O5" s="707"/>
      <c r="P5" s="707"/>
      <c r="Q5" s="707"/>
      <c r="R5" s="707"/>
      <c r="S5" s="701"/>
      <c r="T5" s="701"/>
      <c r="U5" s="701"/>
      <c r="V5" s="701"/>
      <c r="W5" s="701"/>
      <c r="X5" s="701"/>
      <c r="Y5" s="703"/>
      <c r="Z5" s="260"/>
    </row>
    <row r="6" spans="1:26" s="174" customFormat="1" ht="19.5" customHeight="1" thickBot="1">
      <c r="A6" s="604"/>
      <c r="B6" s="708"/>
      <c r="C6" s="262"/>
      <c r="D6" s="262"/>
      <c r="E6" s="262"/>
      <c r="F6" s="262"/>
      <c r="G6" s="262"/>
      <c r="H6" s="262"/>
      <c r="I6" s="262"/>
      <c r="J6" s="262"/>
      <c r="K6" s="708"/>
      <c r="L6" s="708"/>
      <c r="M6" s="708"/>
      <c r="N6" s="708"/>
      <c r="O6" s="708"/>
      <c r="P6" s="708"/>
      <c r="Q6" s="708"/>
      <c r="R6" s="708"/>
      <c r="S6" s="702"/>
      <c r="T6" s="702"/>
      <c r="U6" s="702"/>
      <c r="V6" s="702"/>
      <c r="W6" s="702"/>
      <c r="X6" s="702"/>
      <c r="Y6" s="704"/>
      <c r="Z6" s="257"/>
    </row>
    <row r="7" spans="1:26" s="264" customFormat="1" ht="19.8" customHeight="1">
      <c r="A7" s="176" t="s">
        <v>1325</v>
      </c>
      <c r="B7" s="177">
        <v>3</v>
      </c>
      <c r="C7" s="32">
        <v>3</v>
      </c>
      <c r="D7" s="32">
        <v>0</v>
      </c>
      <c r="E7" s="32">
        <v>0</v>
      </c>
      <c r="F7" s="32">
        <v>0</v>
      </c>
      <c r="G7" s="32">
        <v>2</v>
      </c>
      <c r="H7" s="32">
        <v>0</v>
      </c>
      <c r="I7" s="32">
        <v>0</v>
      </c>
      <c r="J7" s="32">
        <v>1</v>
      </c>
      <c r="K7" s="32">
        <v>0</v>
      </c>
      <c r="L7" s="32">
        <v>0</v>
      </c>
      <c r="M7" s="32">
        <v>0</v>
      </c>
      <c r="N7" s="32">
        <v>2</v>
      </c>
      <c r="O7" s="32">
        <v>0</v>
      </c>
      <c r="P7" s="32">
        <v>0</v>
      </c>
      <c r="Q7" s="32">
        <v>0</v>
      </c>
      <c r="R7" s="32">
        <v>1</v>
      </c>
      <c r="S7" s="32">
        <v>1</v>
      </c>
      <c r="T7" s="32">
        <v>0</v>
      </c>
      <c r="U7" s="32">
        <v>0</v>
      </c>
      <c r="V7" s="32">
        <v>1</v>
      </c>
      <c r="W7" s="32">
        <v>0</v>
      </c>
      <c r="X7" s="174">
        <v>1</v>
      </c>
      <c r="Y7" s="174">
        <v>0</v>
      </c>
      <c r="Z7" s="263"/>
    </row>
    <row r="8" spans="1:26" s="264" customFormat="1" ht="19.8" customHeight="1">
      <c r="A8" s="176" t="s">
        <v>1334</v>
      </c>
      <c r="B8" s="177">
        <v>4</v>
      </c>
      <c r="C8" s="32">
        <v>1</v>
      </c>
      <c r="D8" s="32">
        <v>2</v>
      </c>
      <c r="E8" s="32">
        <v>0</v>
      </c>
      <c r="F8" s="32">
        <v>1</v>
      </c>
      <c r="G8" s="32">
        <v>3</v>
      </c>
      <c r="H8" s="32">
        <v>1</v>
      </c>
      <c r="I8" s="32">
        <v>0</v>
      </c>
      <c r="J8" s="32">
        <v>0</v>
      </c>
      <c r="K8" s="32">
        <v>0</v>
      </c>
      <c r="L8" s="32">
        <v>0</v>
      </c>
      <c r="M8" s="32">
        <v>1</v>
      </c>
      <c r="N8" s="32">
        <v>1</v>
      </c>
      <c r="O8" s="32">
        <v>0</v>
      </c>
      <c r="P8" s="32">
        <v>0</v>
      </c>
      <c r="Q8" s="32">
        <v>0</v>
      </c>
      <c r="R8" s="32">
        <v>2</v>
      </c>
      <c r="S8" s="32">
        <v>2</v>
      </c>
      <c r="T8" s="32">
        <v>0</v>
      </c>
      <c r="U8" s="32">
        <v>1</v>
      </c>
      <c r="V8" s="32">
        <v>0</v>
      </c>
      <c r="W8" s="32">
        <v>1</v>
      </c>
      <c r="X8" s="174">
        <v>0</v>
      </c>
      <c r="Y8" s="174">
        <v>0</v>
      </c>
      <c r="Z8" s="263"/>
    </row>
    <row r="9" spans="1:26" s="264" customFormat="1" ht="19.8" customHeight="1">
      <c r="A9" s="176" t="s">
        <v>1348</v>
      </c>
      <c r="B9" s="177">
        <v>1</v>
      </c>
      <c r="C9" s="32">
        <v>0</v>
      </c>
      <c r="D9" s="32">
        <v>1</v>
      </c>
      <c r="E9" s="32">
        <v>0</v>
      </c>
      <c r="F9" s="32">
        <v>0</v>
      </c>
      <c r="G9" s="32">
        <v>0</v>
      </c>
      <c r="H9" s="32">
        <v>1</v>
      </c>
      <c r="I9" s="32">
        <v>0</v>
      </c>
      <c r="J9" s="32">
        <v>0</v>
      </c>
      <c r="K9" s="32">
        <v>0</v>
      </c>
      <c r="L9" s="32">
        <v>0</v>
      </c>
      <c r="M9" s="32">
        <v>1</v>
      </c>
      <c r="N9" s="32">
        <v>0</v>
      </c>
      <c r="O9" s="32">
        <v>0</v>
      </c>
      <c r="P9" s="32">
        <v>0</v>
      </c>
      <c r="Q9" s="32">
        <v>0</v>
      </c>
      <c r="R9" s="32">
        <v>0</v>
      </c>
      <c r="S9" s="32">
        <v>0</v>
      </c>
      <c r="T9" s="32">
        <v>1</v>
      </c>
      <c r="U9" s="32">
        <v>0</v>
      </c>
      <c r="V9" s="32">
        <v>0</v>
      </c>
      <c r="W9" s="32">
        <v>0</v>
      </c>
      <c r="X9" s="174">
        <v>0</v>
      </c>
      <c r="Y9" s="174">
        <v>0</v>
      </c>
      <c r="Z9" s="263"/>
    </row>
    <row r="10" spans="1:26" s="264" customFormat="1" ht="19.8" customHeight="1">
      <c r="A10" s="176" t="s">
        <v>1349</v>
      </c>
      <c r="B10" s="177">
        <v>4</v>
      </c>
      <c r="C10" s="32">
        <v>4</v>
      </c>
      <c r="D10" s="32">
        <v>0</v>
      </c>
      <c r="E10" s="32">
        <v>0</v>
      </c>
      <c r="F10" s="32">
        <v>0</v>
      </c>
      <c r="G10" s="32">
        <v>1</v>
      </c>
      <c r="H10" s="32">
        <v>0</v>
      </c>
      <c r="I10" s="32">
        <v>0</v>
      </c>
      <c r="J10" s="32">
        <v>3</v>
      </c>
      <c r="K10" s="32">
        <v>2</v>
      </c>
      <c r="L10" s="32">
        <v>0</v>
      </c>
      <c r="M10" s="32">
        <v>0</v>
      </c>
      <c r="N10" s="32">
        <v>0</v>
      </c>
      <c r="O10" s="32">
        <v>0</v>
      </c>
      <c r="P10" s="32">
        <v>0</v>
      </c>
      <c r="Q10" s="32">
        <v>2</v>
      </c>
      <c r="R10" s="32">
        <v>0</v>
      </c>
      <c r="S10" s="32">
        <v>0</v>
      </c>
      <c r="T10" s="32">
        <v>0</v>
      </c>
      <c r="U10" s="32">
        <v>0</v>
      </c>
      <c r="V10" s="32">
        <v>1</v>
      </c>
      <c r="W10" s="32">
        <v>1</v>
      </c>
      <c r="X10" s="174">
        <v>0</v>
      </c>
      <c r="Y10" s="174">
        <v>2</v>
      </c>
      <c r="Z10" s="263"/>
    </row>
    <row r="11" spans="1:26" s="264" customFormat="1" ht="19.8" customHeight="1">
      <c r="A11" s="176" t="s">
        <v>1358</v>
      </c>
      <c r="B11" s="177">
        <v>5</v>
      </c>
      <c r="C11" s="32">
        <v>4</v>
      </c>
      <c r="D11" s="32">
        <v>1</v>
      </c>
      <c r="E11" s="32">
        <v>0</v>
      </c>
      <c r="F11" s="32">
        <v>0</v>
      </c>
      <c r="G11" s="32">
        <v>1</v>
      </c>
      <c r="H11" s="32">
        <v>1</v>
      </c>
      <c r="I11" s="32">
        <v>0</v>
      </c>
      <c r="J11" s="32">
        <v>3</v>
      </c>
      <c r="K11" s="32">
        <v>2</v>
      </c>
      <c r="L11" s="32">
        <v>2</v>
      </c>
      <c r="M11" s="32">
        <v>0</v>
      </c>
      <c r="N11" s="32">
        <v>1</v>
      </c>
      <c r="O11" s="32">
        <v>0</v>
      </c>
      <c r="P11" s="32">
        <v>0</v>
      </c>
      <c r="Q11" s="32">
        <v>0</v>
      </c>
      <c r="R11" s="32">
        <v>0</v>
      </c>
      <c r="S11" s="32">
        <v>1</v>
      </c>
      <c r="T11" s="32">
        <v>0</v>
      </c>
      <c r="U11" s="32">
        <v>0</v>
      </c>
      <c r="V11" s="32">
        <v>1</v>
      </c>
      <c r="W11" s="32">
        <v>0</v>
      </c>
      <c r="X11" s="174">
        <v>2</v>
      </c>
      <c r="Y11" s="174">
        <v>1</v>
      </c>
      <c r="Z11" s="263"/>
    </row>
    <row r="12" spans="1:26" s="264" customFormat="1" ht="19.8" customHeight="1">
      <c r="A12" s="176" t="s">
        <v>1369</v>
      </c>
      <c r="B12" s="177">
        <v>8</v>
      </c>
      <c r="C12" s="32">
        <v>4</v>
      </c>
      <c r="D12" s="32">
        <v>4</v>
      </c>
      <c r="E12" s="32">
        <v>0</v>
      </c>
      <c r="F12" s="32">
        <v>0</v>
      </c>
      <c r="G12" s="32">
        <v>3</v>
      </c>
      <c r="H12" s="32">
        <v>1</v>
      </c>
      <c r="I12" s="32">
        <v>0</v>
      </c>
      <c r="J12" s="32">
        <v>4</v>
      </c>
      <c r="K12" s="32">
        <v>1</v>
      </c>
      <c r="L12" s="32">
        <v>1</v>
      </c>
      <c r="M12" s="32">
        <v>2</v>
      </c>
      <c r="N12" s="32">
        <v>1</v>
      </c>
      <c r="O12" s="32">
        <v>0</v>
      </c>
      <c r="P12" s="32">
        <v>3</v>
      </c>
      <c r="Q12" s="32">
        <v>0</v>
      </c>
      <c r="R12" s="32">
        <v>0</v>
      </c>
      <c r="S12" s="32">
        <v>2</v>
      </c>
      <c r="T12" s="32">
        <v>2</v>
      </c>
      <c r="U12" s="32">
        <v>3</v>
      </c>
      <c r="V12" s="32">
        <v>1</v>
      </c>
      <c r="W12" s="32">
        <v>0</v>
      </c>
      <c r="X12" s="174">
        <v>0</v>
      </c>
      <c r="Y12" s="174">
        <v>0</v>
      </c>
      <c r="Z12" s="263"/>
    </row>
    <row r="13" spans="1:26" s="264" customFormat="1" ht="19.8" customHeight="1">
      <c r="A13" s="176" t="s">
        <v>1375</v>
      </c>
      <c r="B13" s="177">
        <v>3</v>
      </c>
      <c r="C13" s="32">
        <v>2</v>
      </c>
      <c r="D13" s="32">
        <v>1</v>
      </c>
      <c r="E13" s="32">
        <v>0</v>
      </c>
      <c r="F13" s="32">
        <v>0</v>
      </c>
      <c r="G13" s="32">
        <v>0</v>
      </c>
      <c r="H13" s="32">
        <v>1</v>
      </c>
      <c r="I13" s="32">
        <v>0</v>
      </c>
      <c r="J13" s="32">
        <v>2</v>
      </c>
      <c r="K13" s="32">
        <v>2</v>
      </c>
      <c r="L13" s="32">
        <v>0</v>
      </c>
      <c r="M13" s="32">
        <v>0</v>
      </c>
      <c r="N13" s="32">
        <v>0</v>
      </c>
      <c r="O13" s="32">
        <v>0</v>
      </c>
      <c r="P13" s="32">
        <v>1</v>
      </c>
      <c r="Q13" s="32">
        <v>0</v>
      </c>
      <c r="R13" s="32">
        <v>0</v>
      </c>
      <c r="S13" s="32">
        <v>0</v>
      </c>
      <c r="T13" s="32">
        <v>0</v>
      </c>
      <c r="U13" s="32">
        <v>0</v>
      </c>
      <c r="V13" s="32">
        <v>1</v>
      </c>
      <c r="W13" s="32">
        <v>1</v>
      </c>
      <c r="X13" s="174">
        <v>0</v>
      </c>
      <c r="Y13" s="174">
        <v>1</v>
      </c>
      <c r="Z13" s="263"/>
    </row>
    <row r="14" spans="1:26" s="264" customFormat="1" ht="19.8" customHeight="1">
      <c r="A14" s="176" t="s">
        <v>1583</v>
      </c>
      <c r="B14" s="177">
        <v>4</v>
      </c>
      <c r="C14" s="32">
        <v>4</v>
      </c>
      <c r="D14" s="32">
        <v>0</v>
      </c>
      <c r="E14" s="32">
        <v>0</v>
      </c>
      <c r="F14" s="32">
        <v>0</v>
      </c>
      <c r="G14" s="32">
        <v>1</v>
      </c>
      <c r="H14" s="32">
        <v>1</v>
      </c>
      <c r="I14" s="32">
        <v>0</v>
      </c>
      <c r="J14" s="32">
        <v>2</v>
      </c>
      <c r="K14" s="32">
        <v>1</v>
      </c>
      <c r="L14" s="32">
        <v>0</v>
      </c>
      <c r="M14" s="32">
        <v>0</v>
      </c>
      <c r="N14" s="32">
        <v>0</v>
      </c>
      <c r="O14" s="32">
        <v>1</v>
      </c>
      <c r="P14" s="32">
        <v>1</v>
      </c>
      <c r="Q14" s="32">
        <v>1</v>
      </c>
      <c r="R14" s="32">
        <v>0</v>
      </c>
      <c r="S14" s="32">
        <v>0</v>
      </c>
      <c r="T14" s="32">
        <v>1</v>
      </c>
      <c r="U14" s="32">
        <v>1</v>
      </c>
      <c r="V14" s="32">
        <v>1</v>
      </c>
      <c r="W14" s="32">
        <v>0</v>
      </c>
      <c r="X14" s="174">
        <v>0</v>
      </c>
      <c r="Y14" s="174">
        <v>1</v>
      </c>
      <c r="Z14" s="263"/>
    </row>
    <row r="15" spans="1:26" s="264" customFormat="1" ht="26.1" customHeight="1">
      <c r="A15" s="179" t="s">
        <v>102</v>
      </c>
      <c r="B15" s="177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174"/>
      <c r="Y15" s="174"/>
      <c r="Z15" s="263"/>
    </row>
    <row r="16" spans="1:26" s="264" customFormat="1" ht="19.5" customHeight="1">
      <c r="A16" s="180" t="s">
        <v>103</v>
      </c>
      <c r="B16" s="177">
        <v>1</v>
      </c>
      <c r="C16" s="32">
        <v>1</v>
      </c>
      <c r="D16" s="32">
        <v>0</v>
      </c>
      <c r="E16" s="32">
        <v>0</v>
      </c>
      <c r="F16" s="32">
        <v>0</v>
      </c>
      <c r="G16" s="32">
        <v>0</v>
      </c>
      <c r="H16" s="32">
        <v>0</v>
      </c>
      <c r="I16" s="32">
        <v>0</v>
      </c>
      <c r="J16" s="32">
        <v>1</v>
      </c>
      <c r="K16" s="32">
        <v>0</v>
      </c>
      <c r="L16" s="32">
        <v>0</v>
      </c>
      <c r="M16" s="32">
        <v>0</v>
      </c>
      <c r="N16" s="32">
        <v>0</v>
      </c>
      <c r="O16" s="32">
        <v>0</v>
      </c>
      <c r="P16" s="32">
        <v>1</v>
      </c>
      <c r="Q16" s="32">
        <v>0</v>
      </c>
      <c r="R16" s="32">
        <v>0</v>
      </c>
      <c r="S16" s="32">
        <v>0</v>
      </c>
      <c r="T16" s="32">
        <v>0</v>
      </c>
      <c r="U16" s="32">
        <v>0</v>
      </c>
      <c r="V16" s="32">
        <v>0</v>
      </c>
      <c r="W16" s="32">
        <v>0</v>
      </c>
      <c r="X16" s="174">
        <v>0</v>
      </c>
      <c r="Y16" s="174">
        <v>1</v>
      </c>
    </row>
    <row r="17" spans="1:25" s="264" customFormat="1" ht="19.5" customHeight="1">
      <c r="A17" s="180" t="s">
        <v>104</v>
      </c>
      <c r="B17" s="177">
        <v>0</v>
      </c>
      <c r="C17" s="32">
        <v>0</v>
      </c>
      <c r="D17" s="32">
        <v>0</v>
      </c>
      <c r="E17" s="32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2">
        <v>0</v>
      </c>
      <c r="Q17" s="32">
        <v>0</v>
      </c>
      <c r="R17" s="32">
        <v>0</v>
      </c>
      <c r="S17" s="32">
        <v>0</v>
      </c>
      <c r="T17" s="32">
        <v>0</v>
      </c>
      <c r="U17" s="32">
        <v>0</v>
      </c>
      <c r="V17" s="32">
        <v>0</v>
      </c>
      <c r="W17" s="32">
        <v>0</v>
      </c>
      <c r="X17" s="174">
        <v>0</v>
      </c>
      <c r="Y17" s="174">
        <v>0</v>
      </c>
    </row>
    <row r="18" spans="1:25" s="264" customFormat="1" ht="19.5" customHeight="1">
      <c r="A18" s="180" t="s">
        <v>105</v>
      </c>
      <c r="B18" s="177">
        <v>1</v>
      </c>
      <c r="C18" s="32">
        <v>1</v>
      </c>
      <c r="D18" s="32">
        <v>0</v>
      </c>
      <c r="E18" s="32">
        <v>0</v>
      </c>
      <c r="F18" s="32">
        <v>0</v>
      </c>
      <c r="G18" s="32">
        <v>1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2">
        <v>0</v>
      </c>
      <c r="Q18" s="32">
        <v>1</v>
      </c>
      <c r="R18" s="32">
        <v>0</v>
      </c>
      <c r="S18" s="32">
        <v>0</v>
      </c>
      <c r="T18" s="32">
        <v>0</v>
      </c>
      <c r="U18" s="32">
        <v>1</v>
      </c>
      <c r="V18" s="32">
        <v>0</v>
      </c>
      <c r="W18" s="32">
        <v>0</v>
      </c>
      <c r="X18" s="174">
        <v>0</v>
      </c>
      <c r="Y18" s="174">
        <v>0</v>
      </c>
    </row>
    <row r="19" spans="1:25" s="264" customFormat="1" ht="19.5" customHeight="1">
      <c r="A19" s="180" t="s">
        <v>106</v>
      </c>
      <c r="B19" s="177">
        <v>0</v>
      </c>
      <c r="C19" s="32">
        <v>0</v>
      </c>
      <c r="D19" s="32">
        <v>0</v>
      </c>
      <c r="E19" s="32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  <c r="R19" s="32">
        <v>0</v>
      </c>
      <c r="S19" s="32">
        <v>0</v>
      </c>
      <c r="T19" s="32">
        <v>0</v>
      </c>
      <c r="U19" s="32">
        <v>0</v>
      </c>
      <c r="V19" s="32">
        <v>0</v>
      </c>
      <c r="W19" s="32">
        <v>0</v>
      </c>
      <c r="X19" s="174">
        <v>0</v>
      </c>
      <c r="Y19" s="174">
        <v>0</v>
      </c>
    </row>
    <row r="20" spans="1:25" s="264" customFormat="1" ht="19.5" customHeight="1">
      <c r="A20" s="180" t="s">
        <v>107</v>
      </c>
      <c r="B20" s="177">
        <v>0</v>
      </c>
      <c r="C20" s="32">
        <v>0</v>
      </c>
      <c r="D20" s="32">
        <v>0</v>
      </c>
      <c r="E20" s="32">
        <v>0</v>
      </c>
      <c r="F20" s="32">
        <v>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2">
        <v>0</v>
      </c>
      <c r="O20" s="32">
        <v>0</v>
      </c>
      <c r="P20" s="32">
        <v>0</v>
      </c>
      <c r="Q20" s="32">
        <v>0</v>
      </c>
      <c r="R20" s="32">
        <v>0</v>
      </c>
      <c r="S20" s="32">
        <v>0</v>
      </c>
      <c r="T20" s="32">
        <v>0</v>
      </c>
      <c r="U20" s="32">
        <v>0</v>
      </c>
      <c r="V20" s="32">
        <v>0</v>
      </c>
      <c r="W20" s="32">
        <v>0</v>
      </c>
      <c r="X20" s="174">
        <v>0</v>
      </c>
      <c r="Y20" s="174">
        <v>0</v>
      </c>
    </row>
    <row r="21" spans="1:25" s="264" customFormat="1" ht="19.5" customHeight="1">
      <c r="A21" s="180" t="s">
        <v>108</v>
      </c>
      <c r="B21" s="177">
        <v>0</v>
      </c>
      <c r="C21" s="32">
        <v>0</v>
      </c>
      <c r="D21" s="32">
        <v>0</v>
      </c>
      <c r="E21" s="32">
        <v>0</v>
      </c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2">
        <v>0</v>
      </c>
      <c r="N21" s="32">
        <v>0</v>
      </c>
      <c r="O21" s="32">
        <v>0</v>
      </c>
      <c r="P21" s="32">
        <v>0</v>
      </c>
      <c r="Q21" s="32">
        <v>0</v>
      </c>
      <c r="R21" s="32">
        <v>0</v>
      </c>
      <c r="S21" s="32">
        <v>0</v>
      </c>
      <c r="T21" s="32">
        <v>0</v>
      </c>
      <c r="U21" s="32">
        <v>0</v>
      </c>
      <c r="V21" s="32">
        <v>0</v>
      </c>
      <c r="W21" s="32">
        <v>0</v>
      </c>
      <c r="X21" s="174">
        <v>0</v>
      </c>
      <c r="Y21" s="174">
        <v>0</v>
      </c>
    </row>
    <row r="22" spans="1:25" s="264" customFormat="1" ht="19.5" customHeight="1">
      <c r="A22" s="180" t="s">
        <v>109</v>
      </c>
      <c r="B22" s="177">
        <v>0</v>
      </c>
      <c r="C22" s="32">
        <v>0</v>
      </c>
      <c r="D22" s="32">
        <v>0</v>
      </c>
      <c r="E22" s="32">
        <v>0</v>
      </c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2">
        <v>0</v>
      </c>
      <c r="N22" s="32">
        <v>0</v>
      </c>
      <c r="O22" s="32">
        <v>0</v>
      </c>
      <c r="P22" s="32">
        <v>0</v>
      </c>
      <c r="Q22" s="32">
        <v>0</v>
      </c>
      <c r="R22" s="32">
        <v>0</v>
      </c>
      <c r="S22" s="32">
        <v>0</v>
      </c>
      <c r="T22" s="32">
        <v>0</v>
      </c>
      <c r="U22" s="32">
        <v>0</v>
      </c>
      <c r="V22" s="32">
        <v>0</v>
      </c>
      <c r="W22" s="32">
        <v>0</v>
      </c>
      <c r="X22" s="174">
        <v>0</v>
      </c>
      <c r="Y22" s="174">
        <v>0</v>
      </c>
    </row>
    <row r="23" spans="1:25" s="264" customFormat="1" ht="19.5" customHeight="1">
      <c r="A23" s="180" t="s">
        <v>110</v>
      </c>
      <c r="B23" s="177">
        <v>2</v>
      </c>
      <c r="C23" s="32">
        <v>2</v>
      </c>
      <c r="D23" s="32">
        <v>0</v>
      </c>
      <c r="E23" s="32">
        <v>0</v>
      </c>
      <c r="F23" s="32">
        <v>0</v>
      </c>
      <c r="G23" s="32">
        <v>0</v>
      </c>
      <c r="H23" s="32">
        <v>1</v>
      </c>
      <c r="I23" s="32">
        <v>0</v>
      </c>
      <c r="J23" s="32">
        <v>1</v>
      </c>
      <c r="K23" s="32">
        <v>1</v>
      </c>
      <c r="L23" s="32">
        <v>0</v>
      </c>
      <c r="M23" s="32">
        <v>0</v>
      </c>
      <c r="N23" s="32">
        <v>0</v>
      </c>
      <c r="O23" s="32">
        <v>1</v>
      </c>
      <c r="P23" s="32">
        <v>0</v>
      </c>
      <c r="Q23" s="32">
        <v>0</v>
      </c>
      <c r="R23" s="32">
        <v>0</v>
      </c>
      <c r="S23" s="32">
        <v>0</v>
      </c>
      <c r="T23" s="32">
        <v>1</v>
      </c>
      <c r="U23" s="32">
        <v>0</v>
      </c>
      <c r="V23" s="32">
        <v>1</v>
      </c>
      <c r="W23" s="32">
        <v>0</v>
      </c>
      <c r="X23" s="174">
        <v>0</v>
      </c>
      <c r="Y23" s="174">
        <v>0</v>
      </c>
    </row>
    <row r="24" spans="1:25" s="264" customFormat="1" ht="19.5" customHeight="1">
      <c r="A24" s="180" t="s">
        <v>111</v>
      </c>
      <c r="B24" s="177">
        <v>0</v>
      </c>
      <c r="C24" s="32">
        <v>0</v>
      </c>
      <c r="D24" s="32">
        <v>0</v>
      </c>
      <c r="E24" s="32">
        <v>0</v>
      </c>
      <c r="F24" s="32">
        <v>0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2">
        <v>0</v>
      </c>
      <c r="N24" s="32">
        <v>0</v>
      </c>
      <c r="O24" s="32">
        <v>0</v>
      </c>
      <c r="P24" s="32">
        <v>0</v>
      </c>
      <c r="Q24" s="32">
        <v>0</v>
      </c>
      <c r="R24" s="32">
        <v>0</v>
      </c>
      <c r="S24" s="32">
        <v>0</v>
      </c>
      <c r="T24" s="32">
        <v>0</v>
      </c>
      <c r="U24" s="32">
        <v>0</v>
      </c>
      <c r="V24" s="32">
        <v>0</v>
      </c>
      <c r="W24" s="32">
        <v>0</v>
      </c>
      <c r="X24" s="174">
        <v>0</v>
      </c>
      <c r="Y24" s="174">
        <v>0</v>
      </c>
    </row>
    <row r="25" spans="1:25" s="264" customFormat="1" ht="19.5" customHeight="1">
      <c r="A25" s="180" t="s">
        <v>112</v>
      </c>
      <c r="B25" s="177">
        <v>0</v>
      </c>
      <c r="C25" s="32">
        <v>0</v>
      </c>
      <c r="D25" s="32">
        <v>0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0</v>
      </c>
      <c r="N25" s="32">
        <v>0</v>
      </c>
      <c r="O25" s="32">
        <v>0</v>
      </c>
      <c r="P25" s="32">
        <v>0</v>
      </c>
      <c r="Q25" s="32">
        <v>0</v>
      </c>
      <c r="R25" s="32">
        <v>0</v>
      </c>
      <c r="S25" s="32">
        <v>0</v>
      </c>
      <c r="T25" s="32">
        <v>0</v>
      </c>
      <c r="U25" s="32">
        <v>0</v>
      </c>
      <c r="V25" s="32">
        <v>0</v>
      </c>
      <c r="W25" s="32">
        <v>0</v>
      </c>
      <c r="X25" s="174">
        <v>0</v>
      </c>
      <c r="Y25" s="174">
        <v>0</v>
      </c>
    </row>
    <row r="26" spans="1:25" s="264" customFormat="1" ht="19.5" customHeight="1">
      <c r="A26" s="180" t="s">
        <v>113</v>
      </c>
      <c r="B26" s="177">
        <v>0</v>
      </c>
      <c r="C26" s="32">
        <v>0</v>
      </c>
      <c r="D26" s="32">
        <v>0</v>
      </c>
      <c r="E26" s="32">
        <v>0</v>
      </c>
      <c r="F26" s="32">
        <v>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32">
        <v>0</v>
      </c>
      <c r="P26" s="32">
        <v>0</v>
      </c>
      <c r="Q26" s="32">
        <v>0</v>
      </c>
      <c r="R26" s="32">
        <v>0</v>
      </c>
      <c r="S26" s="32">
        <v>0</v>
      </c>
      <c r="T26" s="32">
        <v>0</v>
      </c>
      <c r="U26" s="32">
        <v>0</v>
      </c>
      <c r="V26" s="32">
        <v>0</v>
      </c>
      <c r="W26" s="32">
        <v>0</v>
      </c>
      <c r="X26" s="174">
        <v>0</v>
      </c>
      <c r="Y26" s="174">
        <v>0</v>
      </c>
    </row>
    <row r="27" spans="1:25" s="264" customFormat="1" ht="19.5" customHeight="1">
      <c r="A27" s="180" t="s">
        <v>114</v>
      </c>
      <c r="B27" s="177">
        <v>0</v>
      </c>
      <c r="C27" s="32">
        <v>0</v>
      </c>
      <c r="D27" s="32">
        <v>0</v>
      </c>
      <c r="E27" s="32">
        <v>0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2">
        <v>0</v>
      </c>
      <c r="N27" s="32">
        <v>0</v>
      </c>
      <c r="O27" s="32">
        <v>0</v>
      </c>
      <c r="P27" s="32">
        <v>0</v>
      </c>
      <c r="Q27" s="32">
        <v>0</v>
      </c>
      <c r="R27" s="32">
        <v>0</v>
      </c>
      <c r="S27" s="32">
        <v>0</v>
      </c>
      <c r="T27" s="32">
        <v>0</v>
      </c>
      <c r="U27" s="32">
        <v>0</v>
      </c>
      <c r="V27" s="32">
        <v>0</v>
      </c>
      <c r="W27" s="32">
        <v>0</v>
      </c>
      <c r="X27" s="174">
        <v>0</v>
      </c>
      <c r="Y27" s="174">
        <v>0</v>
      </c>
    </row>
    <row r="28" spans="1:25" s="264" customFormat="1" ht="19.5" customHeight="1" thickBot="1">
      <c r="A28" s="181" t="s">
        <v>115</v>
      </c>
      <c r="B28" s="182">
        <v>0</v>
      </c>
      <c r="C28" s="183">
        <v>0</v>
      </c>
      <c r="D28" s="183">
        <v>0</v>
      </c>
      <c r="E28" s="183">
        <v>0</v>
      </c>
      <c r="F28" s="183">
        <v>0</v>
      </c>
      <c r="G28" s="183">
        <v>0</v>
      </c>
      <c r="H28" s="183">
        <v>0</v>
      </c>
      <c r="I28" s="183">
        <v>0</v>
      </c>
      <c r="J28" s="183">
        <v>0</v>
      </c>
      <c r="K28" s="183">
        <v>0</v>
      </c>
      <c r="L28" s="183">
        <v>0</v>
      </c>
      <c r="M28" s="183">
        <v>0</v>
      </c>
      <c r="N28" s="183">
        <v>0</v>
      </c>
      <c r="O28" s="183">
        <v>0</v>
      </c>
      <c r="P28" s="183">
        <v>0</v>
      </c>
      <c r="Q28" s="183">
        <v>0</v>
      </c>
      <c r="R28" s="183">
        <v>0</v>
      </c>
      <c r="S28" s="183">
        <v>0</v>
      </c>
      <c r="T28" s="183">
        <v>0</v>
      </c>
      <c r="U28" s="183">
        <v>0</v>
      </c>
      <c r="V28" s="183">
        <v>0</v>
      </c>
      <c r="W28" s="183">
        <v>0</v>
      </c>
      <c r="X28" s="254">
        <v>0</v>
      </c>
      <c r="Y28" s="254">
        <v>0</v>
      </c>
    </row>
    <row r="29" spans="1:25" s="264" customFormat="1" ht="22.5" customHeight="1">
      <c r="A29" s="175" t="s">
        <v>186</v>
      </c>
      <c r="B29" s="174"/>
      <c r="C29" s="174"/>
      <c r="D29" s="174"/>
      <c r="E29" s="174"/>
      <c r="F29" s="174"/>
      <c r="G29" s="174"/>
      <c r="H29" s="174"/>
      <c r="I29" s="174"/>
      <c r="J29" s="174"/>
      <c r="K29" s="174"/>
      <c r="L29" s="174"/>
      <c r="M29" s="174"/>
      <c r="N29" s="174"/>
      <c r="O29" s="174"/>
      <c r="P29" s="174"/>
      <c r="Q29" s="174"/>
      <c r="R29" s="174"/>
      <c r="S29" s="174"/>
      <c r="T29" s="174"/>
      <c r="U29" s="174"/>
      <c r="V29" s="174"/>
      <c r="W29" s="174"/>
      <c r="X29" s="174"/>
      <c r="Y29" s="174"/>
    </row>
    <row r="30" spans="1:25" ht="22.5" customHeight="1">
      <c r="A30" s="41" t="s">
        <v>1326</v>
      </c>
    </row>
    <row r="31" spans="1:25" s="48" customFormat="1">
      <c r="B31" s="265"/>
      <c r="C31" s="265"/>
      <c r="D31" s="265"/>
      <c r="E31" s="265"/>
      <c r="F31" s="265"/>
      <c r="G31" s="265"/>
      <c r="H31" s="265"/>
      <c r="I31" s="265"/>
      <c r="J31" s="265"/>
      <c r="K31" s="265"/>
      <c r="L31" s="265"/>
      <c r="M31" s="265"/>
      <c r="N31" s="265"/>
      <c r="O31" s="265"/>
      <c r="P31" s="265"/>
      <c r="Q31" s="265"/>
      <c r="R31" s="265"/>
      <c r="S31" s="265"/>
      <c r="T31" s="265"/>
      <c r="U31" s="265"/>
      <c r="V31" s="265"/>
      <c r="W31" s="265"/>
      <c r="X31" s="265"/>
      <c r="Y31" s="265"/>
    </row>
    <row r="32" spans="1:25" s="131" customFormat="1" ht="21" customHeight="1">
      <c r="B32" s="184"/>
      <c r="C32" s="184"/>
      <c r="D32" s="184"/>
      <c r="E32" s="184"/>
      <c r="F32" s="184"/>
      <c r="G32" s="184"/>
      <c r="H32" s="184"/>
      <c r="I32" s="184"/>
      <c r="J32" s="184"/>
      <c r="K32" s="184"/>
      <c r="L32" s="184"/>
      <c r="M32" s="184"/>
      <c r="N32" s="184"/>
      <c r="O32" s="184"/>
      <c r="P32" s="184"/>
      <c r="Q32" s="184"/>
      <c r="R32" s="184"/>
      <c r="S32" s="184"/>
      <c r="T32" s="184"/>
      <c r="U32" s="184"/>
      <c r="V32" s="184"/>
    </row>
    <row r="33" spans="1:1">
      <c r="A33" s="67"/>
    </row>
  </sheetData>
  <mergeCells count="22">
    <mergeCell ref="Q4:Q6"/>
    <mergeCell ref="R4:R6"/>
    <mergeCell ref="S4:S6"/>
    <mergeCell ref="O4:O6"/>
    <mergeCell ref="A3:A6"/>
    <mergeCell ref="B3:B6"/>
    <mergeCell ref="A1:Y1"/>
    <mergeCell ref="T4:T6"/>
    <mergeCell ref="U4:U6"/>
    <mergeCell ref="V4:V6"/>
    <mergeCell ref="W4:W6"/>
    <mergeCell ref="X4:X6"/>
    <mergeCell ref="Y4:Y6"/>
    <mergeCell ref="C3:F3"/>
    <mergeCell ref="G3:J3"/>
    <mergeCell ref="K3:R3"/>
    <mergeCell ref="S3:Y3"/>
    <mergeCell ref="K4:K6"/>
    <mergeCell ref="L4:L6"/>
    <mergeCell ref="M4:M6"/>
    <mergeCell ref="N4:N6"/>
    <mergeCell ref="P4:P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1"/>
  <sheetViews>
    <sheetView workbookViewId="0">
      <selection activeCell="A25" sqref="A25:XFD25"/>
    </sheetView>
  </sheetViews>
  <sheetFormatPr defaultColWidth="8.88671875" defaultRowHeight="16.2"/>
  <cols>
    <col min="1" max="16384" width="8.88671875" style="4"/>
  </cols>
  <sheetData>
    <row r="1" spans="1:1">
      <c r="A1" s="1" t="s">
        <v>660</v>
      </c>
    </row>
    <row r="2" spans="1:1">
      <c r="A2" s="1" t="s">
        <v>661</v>
      </c>
    </row>
    <row r="3" spans="1:1">
      <c r="A3" s="1" t="s">
        <v>662</v>
      </c>
    </row>
    <row r="4" spans="1:1">
      <c r="A4" s="1" t="s">
        <v>663</v>
      </c>
    </row>
    <row r="5" spans="1:1">
      <c r="A5" s="1" t="s">
        <v>664</v>
      </c>
    </row>
    <row r="6" spans="1:1">
      <c r="A6" s="1" t="s">
        <v>665</v>
      </c>
    </row>
    <row r="7" spans="1:1">
      <c r="A7" s="1" t="s">
        <v>561</v>
      </c>
    </row>
    <row r="8" spans="1:1">
      <c r="A8" s="1" t="s">
        <v>666</v>
      </c>
    </row>
    <row r="9" spans="1:1">
      <c r="A9" s="1" t="s">
        <v>667</v>
      </c>
    </row>
    <row r="10" spans="1:1">
      <c r="A10" s="1" t="s">
        <v>668</v>
      </c>
    </row>
    <row r="11" spans="1:1">
      <c r="A11" s="1" t="s">
        <v>562</v>
      </c>
    </row>
    <row r="12" spans="1:1">
      <c r="A12" s="1" t="s">
        <v>563</v>
      </c>
    </row>
    <row r="13" spans="1:1">
      <c r="A13" s="5" t="s">
        <v>564</v>
      </c>
    </row>
    <row r="14" spans="1:1">
      <c r="A14" s="5" t="s">
        <v>669</v>
      </c>
    </row>
    <row r="15" spans="1:1">
      <c r="A15" s="5" t="s">
        <v>565</v>
      </c>
    </row>
    <row r="16" spans="1:1">
      <c r="A16" s="5" t="s">
        <v>771</v>
      </c>
    </row>
    <row r="17" spans="1:1">
      <c r="A17" s="5" t="s">
        <v>836</v>
      </c>
    </row>
    <row r="18" spans="1:1">
      <c r="A18" s="15" t="s">
        <v>846</v>
      </c>
    </row>
    <row r="19" spans="1:1">
      <c r="A19" s="15" t="s">
        <v>1267</v>
      </c>
    </row>
    <row r="20" spans="1:1">
      <c r="A20" s="15" t="s">
        <v>1268</v>
      </c>
    </row>
    <row r="21" spans="1:1">
      <c r="A21" s="16" t="s">
        <v>1298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G5" sqref="G5"/>
    </sheetView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2" t="s">
        <v>606</v>
      </c>
    </row>
    <row r="4" spans="8:8" ht="25.5" customHeight="1" thickBot="1">
      <c r="H4" s="3">
        <v>2008900002</v>
      </c>
    </row>
    <row r="5" spans="8:8" ht="16.8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已命名的範圍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 (new)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縱火案件分析</vt:lpstr>
      <vt:lpstr>附註</vt:lpstr>
      <vt:lpstr>封底</vt:lpstr>
      <vt:lpstr>火災出動人員!Print_Area</vt:lpstr>
      <vt:lpstr>起火原因!Print_Area</vt:lpstr>
      <vt:lpstr>縱火案件分析!Print_Area</vt:lpstr>
      <vt:lpstr>爆竹煙火違法取締!Print_Area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2022-06-22T08:38:58Z</cp:lastPrinted>
  <dcterms:created xsi:type="dcterms:W3CDTF">2019-01-15T00:21:39Z</dcterms:created>
  <dcterms:modified xsi:type="dcterms:W3CDTF">2023-02-15T09:24:20Z</dcterms:modified>
</cp:coreProperties>
</file>